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bholat\Desktop\Classes\01 UT Austin Data Analytics\02-homework\hw-1\"/>
    </mc:Choice>
  </mc:AlternateContent>
  <xr:revisionPtr revIDLastSave="0" documentId="13_ncr:1_{A213C133-F5B7-484F-8E10-DE1DBDCDE6F4}" xr6:coauthVersionLast="41" xr6:coauthVersionMax="41" xr10:uidLastSave="{00000000-0000-0000-0000-000000000000}"/>
  <bookViews>
    <workbookView xWindow="45" yWindow="15" windowWidth="21585" windowHeight="11385" activeTab="1" xr2:uid="{00000000-000D-0000-FFFF-FFFF00000000}"/>
  </bookViews>
  <sheets>
    <sheet name="Pivot Table-Category" sheetId="2" r:id="rId1"/>
    <sheet name="Pivot Table-Sub-category" sheetId="3" r:id="rId2"/>
    <sheet name="Sheet1" sheetId="1" r:id="rId3"/>
  </sheets>
  <definedNames>
    <definedName name="_xlnm._FilterDatabase" localSheetId="2" hidden="1">Sheet1!$A$1:$R$4115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<sst xmlns="http://schemas.openxmlformats.org/spreadsheetml/2006/main" count="24774" uniqueCount="8365">
  <si>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</si>
  <si>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</si>
  <si>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</si>
  <si>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</si>
  <si>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</si>
  <si>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</si>
  <si>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</si>
  <si>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</si>
  <si>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</si>
  <si>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</si>
  <si>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</si>
  <si>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</si>
  <si>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</si>
  <si>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</si>
  <si>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</si>
  <si>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</si>
  <si>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</si>
  <si>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</si>
  <si>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</si>
  <si>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</si>
  <si>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</si>
  <si>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</si>
  <si>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</si>
  <si>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</si>
  <si>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</si>
  <si>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</si>
  <si>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</si>
  <si>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</si>
  <si>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</si>
  <si>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</si>
  <si>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</si>
  <si>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</si>
  <si>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</si>
  <si>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</si>
  <si>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</si>
  <si>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</si>
  <si>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</si>
  <si>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</si>
  <si>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</si>
  <si>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</si>
  <si>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</si>
  <si>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</si>
  <si>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</si>
  <si>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</si>
  <si>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</si>
  <si>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</si>
  <si>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</si>
  <si>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</si>
  <si>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</si>
  <si>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</si>
  <si>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</si>
  <si>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</si>
  <si>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</si>
  <si>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</si>
  <si>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</si>
  <si>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</si>
  <si>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</si>
  <si>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</si>
  <si>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</si>
  <si>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</si>
  <si>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</si>
  <si>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</si>
  <si>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</si>
  <si>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</si>
  <si>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</si>
  <si>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</si>
  <si>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</si>
  <si>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</si>
  <si>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</si>
  <si>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</si>
  <si>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</si>
  <si>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</si>
  <si>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</si>
  <si>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</si>
  <si>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</si>
  <si>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</si>
  <si>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</si>
  <si>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</si>
  <si>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</si>
  <si>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</si>
  <si>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</si>
  <si>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</si>
  <si>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</si>
  <si>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</si>
  <si>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</si>
  <si>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</si>
  <si>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</si>
  <si>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</si>
  <si>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</si>
  <si>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</si>
  <si>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</si>
  <si>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</si>
  <si>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</si>
  <si>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</si>
  <si>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</si>
  <si>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</si>
  <si>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</si>
  <si>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</si>
  <si>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</si>
  <si>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</si>
  <si>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</si>
  <si>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</si>
  <si>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</si>
  <si>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</si>
  <si>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</si>
  <si>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</si>
  <si>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</si>
  <si>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</si>
  <si>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</si>
  <si>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</si>
  <si>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</si>
  <si>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</si>
  <si>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</si>
  <si>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</si>
  <si>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</si>
  <si>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</si>
  <si>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</si>
  <si>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</si>
  <si>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</si>
  <si>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</si>
  <si>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</si>
  <si>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</si>
  <si>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</si>
  <si>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</si>
  <si>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</si>
  <si>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</si>
  <si>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</si>
  <si>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</si>
  <si>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</si>
  <si>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</si>
  <si>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</si>
  <si>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</si>
  <si>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</si>
  <si>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</si>
  <si>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</si>
  <si>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</si>
  <si>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</si>
  <si>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</si>
  <si>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</si>
  <si>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</si>
  <si>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</si>
  <si>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</si>
  <si>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</si>
  <si>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</si>
  <si>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</si>
  <si>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</si>
  <si>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</si>
  <si>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</si>
  <si>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</si>
  <si>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</si>
  <si>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</si>
  <si>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</si>
  <si>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</si>
  <si>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</si>
  <si>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</si>
  <si>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</si>
  <si>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</si>
  <si>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</si>
  <si>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</si>
  <si>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</si>
  <si>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</si>
  <si>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</si>
  <si>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</si>
  <si>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</si>
  <si>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</si>
  <si>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</si>
  <si>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</si>
  <si>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</si>
  <si>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</si>
  <si>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</si>
  <si>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</si>
  <si>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</si>
  <si>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</si>
  <si>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</si>
  <si>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</si>
  <si>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</si>
  <si>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</si>
  <si>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</si>
  <si>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</si>
  <si>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</si>
  <si>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</si>
  <si>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</si>
  <si>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</si>
  <si>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</si>
  <si>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</si>
  <si>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</si>
  <si>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</si>
  <si>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</si>
  <si>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</si>
  <si>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</si>
  <si>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</si>
  <si>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</si>
  <si>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</si>
  <si>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</si>
  <si>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</si>
  <si>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</si>
  <si>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</si>
  <si>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</si>
  <si>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</si>
  <si>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</si>
  <si>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</si>
  <si>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</si>
  <si>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</si>
  <si>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</si>
  <si>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</si>
  <si>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</si>
  <si>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</si>
  <si>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</si>
  <si>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</si>
  <si>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</si>
  <si>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</si>
  <si>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</si>
  <si>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</si>
  <si>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</si>
  <si>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</si>
  <si>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</si>
  <si>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</si>
  <si>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</si>
  <si>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</si>
  <si>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</si>
  <si>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</si>
  <si>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</si>
  <si>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</si>
  <si>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</si>
  <si>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</si>
  <si>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</si>
  <si>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</si>
  <si>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</si>
  <si>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</si>
  <si>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</si>
  <si>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</si>
  <si>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</si>
  <si>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</si>
  <si>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</si>
  <si>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</si>
  <si>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</si>
  <si>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</si>
  <si>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</si>
  <si>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</si>
  <si>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</si>
  <si>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</si>
  <si>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</si>
  <si>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</si>
  <si>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</si>
  <si>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</si>
  <si>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</si>
  <si>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</si>
  <si>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</si>
  <si>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</si>
  <si>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</si>
  <si>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</si>
  <si>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</si>
  <si>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</si>
  <si>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</si>
  <si>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</si>
  <si>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</si>
  <si>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</si>
  <si>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</si>
  <si>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</si>
  <si>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</si>
  <si>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</si>
  <si>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</si>
  <si>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</si>
  <si>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</si>
  <si>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</si>
  <si>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</si>
  <si>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</si>
  <si>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</si>
  <si>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</si>
  <si>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</si>
  <si>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</si>
  <si>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</si>
  <si>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</si>
  <si>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</si>
  <si>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</si>
  <si>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</si>
  <si>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</si>
  <si>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</si>
  <si>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</si>
  <si>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</si>
  <si>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</si>
  <si>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</si>
  <si>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</si>
  <si>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</si>
  <si>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</si>
  <si>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</si>
  <si>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</si>
  <si>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</si>
  <si>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</si>
  <si>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</si>
  <si>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</si>
  <si>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</si>
  <si>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</si>
  <si>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</si>
  <si>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</si>
  <si>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</si>
  <si>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</si>
  <si>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</si>
  <si>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</si>
  <si>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</si>
  <si>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</si>
  <si>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</si>
  <si>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</si>
  <si>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</si>
  <si>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</si>
  <si>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</si>
  <si>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</si>
  <si>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</si>
  <si>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</si>
  <si>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</si>
  <si>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</si>
  <si>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</si>
  <si>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</si>
  <si>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</si>
  <si>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</si>
  <si>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</si>
  <si>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</si>
  <si>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</si>
  <si>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</si>
  <si>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</si>
  <si>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</si>
  <si>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</si>
  <si>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</si>
  <si>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</si>
  <si>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</si>
  <si>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</si>
  <si>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</si>
  <si>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</si>
  <si>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</si>
  <si>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</si>
  <si>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</si>
  <si>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</si>
  <si>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</si>
  <si>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</si>
  <si>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</si>
  <si>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</si>
  <si>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</si>
  <si>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</si>
  <si>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</si>
  <si>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</si>
  <si>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</si>
  <si>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</si>
  <si>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</si>
  <si>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</si>
  <si>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</si>
  <si>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</si>
  <si>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</si>
  <si>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</si>
  <si>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</si>
  <si>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</si>
  <si>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</si>
  <si>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</si>
  <si>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</si>
  <si>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</si>
  <si>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</si>
  <si>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</si>
  <si>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</si>
  <si>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</si>
  <si>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</si>
  <si>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</si>
  <si>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</si>
  <si>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</si>
  <si>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</si>
  <si>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</si>
  <si>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</si>
  <si>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</si>
  <si>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</si>
  <si>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</si>
  <si>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</si>
  <si>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</si>
  <si>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</si>
  <si>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</si>
  <si>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</si>
  <si>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</si>
  <si>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</si>
  <si>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</si>
  <si>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</si>
  <si>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</si>
  <si>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</si>
  <si>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</si>
  <si>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</si>
  <si>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</si>
  <si>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</si>
  <si>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</si>
  <si>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</si>
  <si>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</si>
  <si>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</si>
  <si>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</si>
  <si>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</si>
  <si>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</si>
  <si>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</si>
  <si>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</si>
  <si>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</si>
  <si>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</si>
  <si>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</si>
  <si>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</si>
  <si>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</si>
  <si>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</si>
  <si>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</si>
  <si>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</si>
  <si>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</si>
  <si>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</si>
  <si>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</si>
  <si>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</si>
  <si>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</si>
  <si>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</si>
  <si>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</si>
  <si>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</si>
  <si>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</si>
  <si>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</si>
  <si>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</si>
  <si>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</si>
  <si>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</si>
  <si>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</si>
  <si>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</si>
  <si>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</si>
  <si>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</si>
  <si>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</si>
  <si>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</si>
  <si>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</si>
  <si>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</si>
  <si>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</si>
  <si>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</si>
  <si>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</si>
  <si>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</si>
  <si>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</si>
  <si>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</si>
  <si>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</si>
  <si>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</si>
  <si>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</si>
  <si>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</si>
  <si>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</si>
  <si>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</si>
  <si>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</si>
  <si>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</si>
  <si>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</si>
  <si>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</si>
  <si>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</si>
  <si>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</si>
  <si>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</si>
  <si>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</si>
  <si>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</si>
  <si>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</si>
  <si>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</si>
  <si>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</si>
  <si>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</si>
  <si>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</si>
  <si>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</si>
  <si>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</si>
  <si>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</si>
  <si>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</si>
  <si>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</si>
  <si>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</si>
  <si>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</si>
  <si>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</si>
  <si>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</si>
  <si>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</si>
  <si>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</si>
  <si>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</si>
  <si>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</si>
  <si>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</si>
  <si>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</si>
  <si>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</si>
  <si>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</si>
  <si>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</si>
  <si>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</si>
  <si>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</si>
  <si>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</si>
  <si>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</si>
  <si>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</si>
  <si>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</si>
  <si>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</si>
  <si>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</si>
  <si>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</si>
  <si>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</si>
  <si>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</si>
  <si>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</si>
  <si>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</si>
  <si>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</si>
  <si>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</si>
  <si>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</si>
  <si>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</si>
  <si>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</si>
  <si>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</si>
  <si>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</si>
  <si>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</si>
  <si>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</si>
  <si>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</si>
  <si>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</si>
  <si>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</si>
  <si>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</si>
  <si>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</si>
  <si>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</si>
  <si>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</si>
  <si>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</si>
  <si>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</si>
  <si>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</si>
  <si>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</si>
  <si>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</si>
  <si>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</si>
  <si>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</si>
  <si>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</si>
  <si>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</si>
  <si>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</si>
  <si>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</si>
  <si>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</si>
  <si>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</si>
  <si>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</si>
  <si>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</si>
  <si>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</si>
  <si>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</si>
  <si>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</si>
  <si>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</si>
  <si>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</si>
  <si>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</si>
  <si>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</si>
  <si>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</si>
  <si>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</si>
  <si>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</si>
  <si>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</si>
  <si>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</si>
  <si>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</si>
  <si>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</si>
  <si>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</si>
  <si>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</si>
  <si>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</si>
  <si>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</si>
  <si>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</si>
  <si>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</si>
  <si>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</si>
  <si>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</si>
  <si>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</si>
  <si>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</si>
  <si>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</si>
  <si>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</si>
  <si>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</si>
  <si>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</si>
  <si>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</si>
  <si>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</si>
  <si>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</si>
  <si>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</si>
  <si>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</si>
  <si>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</si>
  <si>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</si>
  <si>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</si>
  <si>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</si>
  <si>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</si>
  <si>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</si>
  <si>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</si>
  <si>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</si>
  <si>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</si>
  <si>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</si>
  <si>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</si>
  <si>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</si>
  <si>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</si>
  <si>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</si>
  <si>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</si>
  <si>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</si>
  <si>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</si>
  <si>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</si>
  <si>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</si>
  <si>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</si>
  <si>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</si>
  <si>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</si>
  <si>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</si>
  <si>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</si>
  <si>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</si>
  <si>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</si>
  <si>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</si>
  <si>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</si>
  <si>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</si>
  <si>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</si>
  <si>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</si>
  <si>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</si>
  <si>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</si>
  <si>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</si>
  <si>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</si>
  <si>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</si>
  <si>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</si>
  <si>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</si>
  <si>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</si>
  <si>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</si>
  <si>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</si>
  <si>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</si>
  <si>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</si>
  <si>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</si>
  <si>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</si>
  <si>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</si>
  <si>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</si>
  <si>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</si>
  <si>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</si>
  <si>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</si>
  <si>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</si>
  <si>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</si>
  <si>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</si>
  <si>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</si>
  <si>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</si>
  <si>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</si>
  <si>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</si>
  <si>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</si>
  <si>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</si>
  <si>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</si>
  <si>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</si>
  <si>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</si>
  <si>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</si>
  <si>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</si>
  <si>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</si>
  <si>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</si>
  <si>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</si>
  <si>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</si>
  <si>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</si>
  <si>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</si>
  <si>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</si>
  <si>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</si>
  <si>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</si>
  <si>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</si>
  <si>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</si>
  <si>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</si>
  <si>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</si>
  <si>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</si>
  <si>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</si>
  <si>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</si>
  <si>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</si>
  <si>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</si>
  <si>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</si>
  <si>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</si>
  <si>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</si>
  <si>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</si>
  <si>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</si>
  <si>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</si>
  <si>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</si>
  <si>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</si>
  <si>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</si>
  <si>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</si>
  <si>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</si>
  <si>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</si>
  <si>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</si>
  <si>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</si>
  <si>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</si>
  <si>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</si>
  <si>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</si>
  <si>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</si>
  <si>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</si>
  <si>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</si>
  <si>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</si>
  <si>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</si>
  <si>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</si>
  <si>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</si>
  <si>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</si>
  <si>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</si>
  <si>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</si>
  <si>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</si>
  <si>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</si>
  <si>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</si>
  <si>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</si>
  <si>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</si>
  <si>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</si>
  <si>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</si>
  <si>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</si>
  <si>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</si>
  <si>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</si>
  <si>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</si>
  <si>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</si>
  <si>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</si>
  <si>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</si>
  <si>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</si>
  <si>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</si>
  <si>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</si>
  <si>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</si>
  <si>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</si>
  <si>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</si>
  <si>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</si>
  <si>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</si>
  <si>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</si>
  <si>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</si>
  <si>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</si>
  <si>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</si>
  <si>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</si>
  <si>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</si>
  <si>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</si>
  <si>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</si>
  <si>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</si>
  <si>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</si>
  <si>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</si>
  <si>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</si>
  <si>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</si>
  <si>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</si>
  <si>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</si>
  <si>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</si>
  <si>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</si>
  <si>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</si>
  <si>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</si>
  <si>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</si>
  <si>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</si>
  <si>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</si>
  <si>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</si>
  <si>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</si>
  <si>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</si>
  <si>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</si>
  <si>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</si>
  <si>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</si>
  <si>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</si>
  <si>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</si>
  <si>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</si>
  <si>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</si>
  <si>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</si>
  <si>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</si>
  <si>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</si>
  <si>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</si>
  <si>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</si>
  <si>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</si>
  <si>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</si>
  <si>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</si>
  <si>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</si>
  <si>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</si>
  <si>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</si>
  <si>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</si>
  <si>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</si>
  <si>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</si>
  <si>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</si>
  <si>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</si>
  <si>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</si>
  <si>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</si>
  <si>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</si>
  <si>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</si>
  <si>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</si>
  <si>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</si>
  <si>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</si>
  <si>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</si>
  <si>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</si>
  <si>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</si>
  <si>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</si>
  <si>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</si>
  <si>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</si>
  <si>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</si>
  <si>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</si>
  <si>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</si>
  <si>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</si>
  <si>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</si>
  <si>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</si>
  <si>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</si>
  <si>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</si>
  <si>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</si>
  <si>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</si>
  <si>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</si>
  <si>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</si>
  <si>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</si>
  <si>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</si>
  <si>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</si>
  <si>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</si>
  <si>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</si>
  <si>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</si>
  <si>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</si>
  <si>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</si>
  <si>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</si>
  <si>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</si>
  <si>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</si>
  <si>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</si>
  <si>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</si>
  <si>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</si>
  <si>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</si>
  <si>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</si>
  <si>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</si>
  <si>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</si>
  <si>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</si>
  <si>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</si>
  <si>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</si>
  <si>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</si>
  <si>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</si>
  <si>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</si>
  <si>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</si>
  <si>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</si>
  <si>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</si>
  <si>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</si>
  <si>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</si>
  <si>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</si>
  <si>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</si>
  <si>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</si>
  <si>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</si>
  <si>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</si>
  <si>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</si>
  <si>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</si>
  <si>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</si>
  <si>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</si>
  <si>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</si>
  <si>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</si>
  <si>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</si>
  <si>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</si>
  <si>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</si>
  <si>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</si>
  <si>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</si>
  <si>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</si>
  <si>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</si>
  <si>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</si>
  <si>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</si>
  <si>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</si>
  <si>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</si>
  <si>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</si>
  <si>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</si>
  <si>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</si>
  <si>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</si>
  <si>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</si>
  <si>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</si>
  <si>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</si>
  <si>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</si>
  <si>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</si>
  <si>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</si>
  <si>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</si>
  <si>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</si>
  <si>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</si>
  <si>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</si>
  <si>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</si>
  <si>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</si>
  <si>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</si>
  <si>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</si>
  <si>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</si>
  <si>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</si>
  <si>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</si>
  <si>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</si>
  <si>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</si>
  <si>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</si>
  <si>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</si>
  <si>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</si>
  <si>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</si>
  <si>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</si>
  <si>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</si>
  <si>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</si>
  <si>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</si>
  <si>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</si>
  <si>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</si>
  <si>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</si>
  <si>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</si>
  <si>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</si>
  <si>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</si>
  <si>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</si>
  <si>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</si>
  <si>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</si>
  <si>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</si>
  <si>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</si>
  <si>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</si>
  <si>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</si>
  <si>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</si>
  <si>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</si>
  <si>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</si>
  <si>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</si>
  <si>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</si>
  <si>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</si>
  <si>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</si>
  <si>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</si>
  <si>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</si>
  <si>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</si>
  <si>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</si>
  <si>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</si>
  <si>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</si>
  <si>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</si>
  <si>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</si>
  <si>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</si>
  <si>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</si>
  <si>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</si>
  <si>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</si>
  <si>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</si>
  <si>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</si>
  <si>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</si>
  <si>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</si>
  <si>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</si>
  <si>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</si>
  <si>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</si>
  <si>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</si>
  <si>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</si>
  <si>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</si>
  <si>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</si>
  <si>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</si>
  <si>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</si>
  <si>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</si>
  <si>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</si>
  <si>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</si>
  <si>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</si>
  <si>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</si>
  <si>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</si>
  <si>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</si>
  <si>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</si>
  <si>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</si>
  <si>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</si>
  <si>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</si>
  <si>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</si>
  <si>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</si>
  <si>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</si>
  <si>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</si>
  <si>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</si>
  <si>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</si>
  <si>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</si>
  <si>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</si>
  <si>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</si>
  <si>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</si>
  <si>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</si>
  <si>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</si>
  <si>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</si>
  <si>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</si>
  <si>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</si>
  <si>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</si>
  <si>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</si>
  <si>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</si>
  <si>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</si>
  <si>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</si>
  <si>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</si>
  <si>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</si>
  <si>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</si>
  <si>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</si>
  <si>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</si>
  <si>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</si>
  <si>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</si>
  <si>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</si>
  <si>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</si>
  <si>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</si>
  <si>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</si>
  <si>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</si>
  <si>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</si>
  <si>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</si>
  <si>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</si>
  <si>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</si>
  <si>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</si>
  <si>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</si>
  <si>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</si>
  <si>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</si>
  <si>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</si>
  <si>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</si>
  <si>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</si>
  <si>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</si>
  <si>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</si>
  <si>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</si>
  <si>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</si>
  <si>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</si>
  <si>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</si>
  <si>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</si>
  <si>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</si>
  <si>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</si>
  <si>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</si>
  <si>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</si>
  <si>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</si>
  <si>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</si>
  <si>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</si>
  <si>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</si>
  <si>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</si>
  <si>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</si>
  <si>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</si>
  <si>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</si>
  <si>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</si>
  <si>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</si>
  <si>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</si>
  <si>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</si>
  <si>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</si>
  <si>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</si>
  <si>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</si>
  <si>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</si>
  <si>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</si>
  <si>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</si>
  <si>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</si>
  <si>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</si>
  <si>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</si>
  <si>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</si>
  <si>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</si>
  <si>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</si>
  <si>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</si>
  <si>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</si>
  <si>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</si>
  <si>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</si>
  <si>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</si>
  <si>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</si>
  <si>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</si>
  <si>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</si>
  <si>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</si>
  <si>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</si>
  <si>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</si>
  <si>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</si>
  <si>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</si>
  <si>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</si>
  <si>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</si>
  <si>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</si>
  <si>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</si>
  <si>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</si>
  <si>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</si>
  <si>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</si>
  <si>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</si>
  <si>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</si>
  <si>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</si>
  <si>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</si>
  <si>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</si>
  <si>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</si>
  <si>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</si>
  <si>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</si>
  <si>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</si>
  <si>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</si>
  <si>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</si>
  <si>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</si>
  <si>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</si>
  <si>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</si>
  <si>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</si>
  <si>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</si>
  <si>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</si>
  <si>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</si>
  <si>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</si>
  <si>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</si>
  <si>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</si>
  <si>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</si>
  <si>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</si>
  <si>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</si>
  <si>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</si>
  <si>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</si>
  <si>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</si>
  <si>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</si>
  <si>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</si>
  <si>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</si>
  <si>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</si>
  <si>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</si>
  <si>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</si>
  <si>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</si>
  <si>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</si>
  <si>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</si>
  <si>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</si>
  <si>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</si>
  <si>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</si>
  <si>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</si>
  <si>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</si>
  <si>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</si>
  <si>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</si>
  <si>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</si>
  <si>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</si>
  <si>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</si>
  <si>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</si>
  <si>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</si>
  <si>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</si>
  <si>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</si>
  <si>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</si>
  <si>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</si>
  <si>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</si>
  <si>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</si>
  <si>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</si>
  <si>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</si>
  <si>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</si>
  <si>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</si>
  <si>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</si>
  <si>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</si>
  <si>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</si>
  <si>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</si>
  <si>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</si>
  <si>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</si>
  <si>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</si>
  <si>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</si>
  <si>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</si>
  <si>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</si>
  <si>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</si>
  <si>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</si>
  <si>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</si>
  <si>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</si>
  <si>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</si>
  <si>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</si>
  <si>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</si>
  <si>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</si>
  <si>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</si>
  <si>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</si>
  <si>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</si>
  <si>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</si>
  <si>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</si>
  <si>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</si>
  <si>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</si>
  <si>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</si>
  <si>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</si>
  <si>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</si>
  <si>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</si>
  <si>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</si>
  <si>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</si>
  <si>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</si>
  <si>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</si>
  <si>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</si>
  <si>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</si>
  <si>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</si>
  <si>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</si>
  <si>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</si>
  <si>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</si>
  <si>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</si>
  <si>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</si>
  <si>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</si>
  <si>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</si>
  <si>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</si>
  <si>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</si>
  <si>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</si>
  <si>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</si>
  <si>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</si>
  <si>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</si>
  <si>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</si>
  <si>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</si>
  <si>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</si>
  <si>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</si>
  <si>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</si>
  <si>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</si>
  <si>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</si>
  <si>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</si>
  <si>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</si>
  <si>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</si>
  <si>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</si>
  <si>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</si>
  <si>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</si>
  <si>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</si>
  <si>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</si>
  <si>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</si>
  <si>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</si>
  <si>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</si>
  <si>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</si>
  <si>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</si>
  <si>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</si>
  <si>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</si>
  <si>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</si>
  <si>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</si>
  <si>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</si>
  <si>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</si>
  <si>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</si>
  <si>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</si>
  <si>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</si>
  <si>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</si>
  <si>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</si>
  <si>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</si>
  <si>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</si>
  <si>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</si>
  <si>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</si>
  <si>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</si>
  <si>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</si>
  <si>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</si>
  <si>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</si>
  <si>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</si>
  <si>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</si>
  <si>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</si>
  <si>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</si>
  <si>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</si>
  <si>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</si>
  <si>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</si>
  <si>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</si>
  <si>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</si>
  <si>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</si>
  <si>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</si>
  <si>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</si>
  <si>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</si>
  <si>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</si>
  <si>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</si>
  <si>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</si>
  <si>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</si>
  <si>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</si>
  <si>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</si>
  <si>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</si>
  <si>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</si>
  <si>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</si>
  <si>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</si>
  <si>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</si>
  <si>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</si>
  <si>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</si>
  <si>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</si>
  <si>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</si>
  <si>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</si>
  <si>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</si>
  <si>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</si>
  <si>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</si>
  <si>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</si>
  <si>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</si>
  <si>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</si>
  <si>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</si>
  <si>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</si>
  <si>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</si>
  <si>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</si>
  <si>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</si>
  <si>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</si>
  <si>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</si>
  <si>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</si>
  <si>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</si>
  <si>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</si>
  <si>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</si>
  <si>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</si>
  <si>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</si>
  <si>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</si>
  <si>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</si>
  <si>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</si>
  <si>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</si>
  <si>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</si>
  <si>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</si>
  <si>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</si>
  <si>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</si>
  <si>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</si>
  <si>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</si>
  <si>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</si>
  <si>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</si>
  <si>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</si>
  <si>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</si>
  <si>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</si>
  <si>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</si>
  <si>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</si>
  <si>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</si>
  <si>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</si>
  <si>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</si>
  <si>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</si>
  <si>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</si>
  <si>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</si>
  <si>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</si>
  <si>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</si>
  <si>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</si>
  <si>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</si>
  <si>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</si>
  <si>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</si>
  <si>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</si>
  <si>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</si>
  <si>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</si>
  <si>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</si>
  <si>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</si>
  <si>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</si>
  <si>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</si>
  <si>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</si>
  <si>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</si>
  <si>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</si>
  <si>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</si>
  <si>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</si>
  <si>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</si>
  <si>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</si>
  <si>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</si>
  <si>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</si>
  <si>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</si>
  <si>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</si>
  <si>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</si>
  <si>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</si>
  <si>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</si>
  <si>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</si>
  <si>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</si>
  <si>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</si>
  <si>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</si>
  <si>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</si>
  <si>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</si>
  <si>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</si>
  <si>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</si>
  <si>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</si>
  <si>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</si>
  <si>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</si>
  <si>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</si>
  <si>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</si>
  <si>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</si>
  <si>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</si>
  <si>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</si>
  <si>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</si>
  <si>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</si>
  <si>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</si>
  <si>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</si>
  <si>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</si>
  <si>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</si>
  <si>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</si>
  <si>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</si>
  <si>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</si>
  <si>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</si>
  <si>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</si>
  <si>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</si>
  <si>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</si>
  <si>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</si>
  <si>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</si>
  <si>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</si>
  <si>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</si>
  <si>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</si>
  <si>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</si>
  <si>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</si>
  <si>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</si>
  <si>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</si>
  <si>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</si>
  <si>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</si>
  <si>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</si>
  <si>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</si>
  <si>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</si>
  <si>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</si>
  <si>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</si>
  <si>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</si>
  <si>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</si>
  <si>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</si>
  <si>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</si>
  <si>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</si>
  <si>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</si>
  <si>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</si>
  <si>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</si>
  <si>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</si>
  <si>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</si>
  <si>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</si>
  <si>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</si>
  <si>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</si>
  <si>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</si>
  <si>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</si>
  <si>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</si>
  <si>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</si>
  <si>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</si>
  <si>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</si>
  <si>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</si>
  <si>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</si>
  <si>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</si>
  <si>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</si>
  <si>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</si>
  <si>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</si>
  <si>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</si>
  <si>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</si>
  <si>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</si>
  <si>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</si>
  <si>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</si>
  <si>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</si>
  <si>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</si>
  <si>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</si>
  <si>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</si>
  <si>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</si>
  <si>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</si>
  <si>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</si>
  <si>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</si>
  <si>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</si>
  <si>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</si>
  <si>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</si>
  <si>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</si>
  <si>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</si>
  <si>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</si>
  <si>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</si>
  <si>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</si>
  <si>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</si>
  <si>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</si>
  <si>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</si>
  <si>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</si>
  <si>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</si>
  <si>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</si>
  <si>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</si>
  <si>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</si>
  <si>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</si>
  <si>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</si>
  <si>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</si>
  <si>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</si>
  <si>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</si>
  <si>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</si>
  <si>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</si>
  <si>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</si>
  <si>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</si>
  <si>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</si>
  <si>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</si>
  <si>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</si>
  <si>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</si>
  <si>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</si>
  <si>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</si>
  <si>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</si>
  <si>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</si>
  <si>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</si>
  <si>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</si>
  <si>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</si>
  <si>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</si>
  <si>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</si>
  <si>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</si>
  <si>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</si>
  <si>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</si>
  <si>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</si>
  <si>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</si>
  <si>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</si>
  <si>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</si>
  <si>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</si>
  <si>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</si>
  <si>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</si>
  <si>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</si>
  <si>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</si>
  <si>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</si>
  <si>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</si>
  <si>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</si>
  <si>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</si>
  <si>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</si>
  <si>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</si>
  <si>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</si>
  <si>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</si>
  <si>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</si>
  <si>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</si>
  <si>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</si>
  <si>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</si>
  <si>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</si>
  <si>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</si>
  <si>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</si>
  <si>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</si>
  <si>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</si>
  <si>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</si>
  <si>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</si>
  <si>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</si>
  <si>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</si>
  <si>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</si>
  <si>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</si>
  <si>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</si>
  <si>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</si>
  <si>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</si>
  <si>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</si>
  <si>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</si>
  <si>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</si>
  <si>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</si>
  <si>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</si>
  <si>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</si>
  <si>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</si>
  <si>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</si>
  <si>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</si>
  <si>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</si>
  <si>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</si>
  <si>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</si>
  <si>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</si>
  <si>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</si>
  <si>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</si>
  <si>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</si>
  <si>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</si>
  <si>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</si>
  <si>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</si>
  <si>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</si>
  <si>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</si>
  <si>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</si>
  <si>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</si>
  <si>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</si>
  <si>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</si>
  <si>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</si>
  <si>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</si>
  <si>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</si>
  <si>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</si>
  <si>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</si>
  <si>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</si>
  <si>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</si>
  <si>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</si>
  <si>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</si>
  <si>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</si>
  <si>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</si>
  <si>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</si>
  <si>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</si>
  <si>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</si>
  <si>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</si>
  <si>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</si>
  <si>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</si>
  <si>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</si>
  <si>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</si>
  <si>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</si>
  <si>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</si>
  <si>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</si>
  <si>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</si>
  <si>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</si>
  <si>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</si>
  <si>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</si>
  <si>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</si>
  <si>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</si>
  <si>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</si>
  <si>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</si>
  <si>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</si>
  <si>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</si>
  <si>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</si>
  <si>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</si>
  <si>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</si>
  <si>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</si>
  <si>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</si>
  <si>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</si>
  <si>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</si>
  <si>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</si>
  <si>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</si>
  <si>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</si>
  <si>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</si>
  <si>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</si>
  <si>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</si>
  <si>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</si>
  <si>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</si>
  <si>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</si>
  <si>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</si>
  <si>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</si>
  <si>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</si>
  <si>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</si>
  <si>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</si>
  <si>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</si>
  <si>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</si>
  <si>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</si>
  <si>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</si>
  <si>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</si>
  <si>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</si>
  <si>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</si>
  <si>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</si>
  <si>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</si>
  <si>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</si>
  <si>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</si>
  <si>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</si>
  <si>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</si>
  <si>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</si>
  <si>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</si>
  <si>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</si>
  <si>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</si>
  <si>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</si>
  <si>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</si>
  <si>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</si>
  <si>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</si>
  <si>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</si>
  <si>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</si>
  <si>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</si>
  <si>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</si>
  <si>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</si>
  <si>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</si>
  <si>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</si>
  <si>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</si>
  <si>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</si>
  <si>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</si>
  <si>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</si>
  <si>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</si>
  <si>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</si>
  <si>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</si>
  <si>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</si>
  <si>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</si>
  <si>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</si>
  <si>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</si>
  <si>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</si>
  <si>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</si>
  <si>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</si>
  <si>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</si>
  <si>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</si>
  <si>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</si>
  <si>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</si>
  <si>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</si>
  <si>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</si>
  <si>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</si>
  <si>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</si>
  <si>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</si>
  <si>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</si>
  <si>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</si>
  <si>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</si>
  <si>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</si>
  <si>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</si>
  <si>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</si>
  <si>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</si>
  <si>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</si>
  <si>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</si>
  <si>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</si>
  <si>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</si>
  <si>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</si>
  <si>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</si>
  <si>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</si>
  <si>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</si>
  <si>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</si>
  <si>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</si>
  <si>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</si>
  <si>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</si>
  <si>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</si>
  <si>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</si>
  <si>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</si>
  <si>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</si>
  <si>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</si>
  <si>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</si>
  <si>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</si>
  <si>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</si>
  <si>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</si>
  <si>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</si>
  <si>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</si>
  <si>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</si>
  <si>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</si>
  <si>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</si>
  <si>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</si>
  <si>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</si>
  <si>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</si>
  <si>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</si>
  <si>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</si>
  <si>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</si>
  <si>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</si>
  <si>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</si>
  <si>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</si>
  <si>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</si>
  <si>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</si>
  <si>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</si>
  <si>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</si>
  <si>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</si>
  <si>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</si>
  <si>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</si>
  <si>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</si>
  <si>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</si>
  <si>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</si>
  <si>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</si>
  <si>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</si>
  <si>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</si>
  <si>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</si>
  <si>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</si>
  <si>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</si>
  <si>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</si>
  <si>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</si>
  <si>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</si>
  <si>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</si>
  <si>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</si>
  <si>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</si>
  <si>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</si>
  <si>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</si>
  <si>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</si>
  <si>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</si>
  <si>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</si>
  <si>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</si>
  <si>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</si>
  <si>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</si>
  <si>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</si>
  <si>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</si>
  <si>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</si>
  <si>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</si>
  <si>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</si>
  <si>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</si>
  <si>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</si>
  <si>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</si>
  <si>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</si>
  <si>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</si>
  <si>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</si>
  <si>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</si>
  <si>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</si>
  <si>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</si>
  <si>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</si>
  <si>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</si>
  <si>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</si>
  <si>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</si>
  <si>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</si>
  <si>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</si>
  <si>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</si>
  <si>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</si>
  <si>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</si>
  <si>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</si>
  <si>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</si>
  <si>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</si>
  <si>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</si>
  <si>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</si>
  <si>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</si>
  <si>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</si>
  <si>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</si>
  <si>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</si>
  <si>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</si>
  <si>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</si>
  <si>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</si>
  <si>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</si>
  <si>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</si>
  <si>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</si>
  <si>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</si>
  <si>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</si>
  <si>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</si>
  <si>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</si>
  <si>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</si>
  <si>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</si>
  <si>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</si>
  <si>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</si>
  <si>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</si>
  <si>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</si>
  <si>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</si>
  <si>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</si>
  <si>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</si>
  <si>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</si>
  <si>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</si>
  <si>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</si>
  <si>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</si>
  <si>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</si>
  <si>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</si>
  <si>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</si>
  <si>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</si>
  <si>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</si>
  <si>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</si>
  <si>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</si>
  <si>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</si>
  <si>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</si>
  <si>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</si>
  <si>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</si>
  <si>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</si>
  <si>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</si>
  <si>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</si>
  <si>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</si>
  <si>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</si>
  <si>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</si>
  <si>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</si>
  <si>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</si>
  <si>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</si>
  <si>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</si>
  <si>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</si>
  <si>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</si>
  <si>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</si>
  <si>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</si>
  <si>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</si>
  <si>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</si>
  <si>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</si>
  <si>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</si>
  <si>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</si>
  <si>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</si>
  <si>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</si>
  <si>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</si>
  <si>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</si>
  <si>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</si>
  <si>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</si>
  <si>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</si>
  <si>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</si>
  <si>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</si>
  <si>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</si>
  <si>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</si>
  <si>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</si>
  <si>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</si>
  <si>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</si>
  <si>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</si>
  <si>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</si>
  <si>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</si>
  <si>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</si>
  <si>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</si>
  <si>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</si>
  <si>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</si>
  <si>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</si>
  <si>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</si>
  <si>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</si>
  <si>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</si>
  <si>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</si>
  <si>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</si>
  <si>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</si>
  <si>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</si>
  <si>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</si>
  <si>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</si>
  <si>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</si>
  <si>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</si>
  <si>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</si>
  <si>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</si>
  <si>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</si>
  <si>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</si>
  <si>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</si>
  <si>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</si>
  <si>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</si>
  <si>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</si>
  <si>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</si>
  <si>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</si>
  <si>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</si>
  <si>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</si>
  <si>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</si>
  <si>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</si>
  <si>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</si>
  <si>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</si>
  <si>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</si>
  <si>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</si>
  <si>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</si>
  <si>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</si>
  <si>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</si>
  <si>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</si>
  <si>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</si>
  <si>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</si>
  <si>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</si>
  <si>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</si>
  <si>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</si>
  <si>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</si>
  <si>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</si>
  <si>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</si>
  <si>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</si>
  <si>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</si>
  <si>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</si>
  <si>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</si>
  <si>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</si>
  <si>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</si>
  <si>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</si>
  <si>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</si>
  <si>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</si>
  <si>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</si>
  <si>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</si>
  <si>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</si>
  <si>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</si>
  <si>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</si>
  <si>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</si>
  <si>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</si>
  <si>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</si>
  <si>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</si>
  <si>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</si>
  <si>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</si>
  <si>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</si>
  <si>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</si>
  <si>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</si>
  <si>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</si>
  <si>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</si>
  <si>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</si>
  <si>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</si>
  <si>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</si>
  <si>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</si>
  <si>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</si>
  <si>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</si>
  <si>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</si>
  <si>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</si>
  <si>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</si>
  <si>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</si>
  <si>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</si>
  <si>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</si>
  <si>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</si>
  <si>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</si>
  <si>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</si>
  <si>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</si>
  <si>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</si>
  <si>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</si>
  <si>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</si>
  <si>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</si>
  <si>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</si>
  <si>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</si>
  <si>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</si>
  <si>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</si>
  <si>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</si>
  <si>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</si>
  <si>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</si>
  <si>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</si>
  <si>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</si>
  <si>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</si>
  <si>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</si>
  <si>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</si>
  <si>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</si>
  <si>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</si>
  <si>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</si>
  <si>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</si>
  <si>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</si>
  <si>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</si>
  <si>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</si>
  <si>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</si>
  <si>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</si>
  <si>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</si>
  <si>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</si>
  <si>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</si>
  <si>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</si>
  <si>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</si>
  <si>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</si>
  <si>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</si>
  <si>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</si>
  <si>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</si>
  <si>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</si>
  <si>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</si>
  <si>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</si>
  <si>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</si>
  <si>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</si>
  <si>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</si>
  <si>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</si>
  <si>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</si>
  <si>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</si>
  <si>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</si>
  <si>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</si>
  <si>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</si>
  <si>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</si>
  <si>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</si>
  <si>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</si>
  <si>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</si>
  <si>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</si>
  <si>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</si>
  <si>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</si>
  <si>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</si>
  <si>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</si>
  <si>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</si>
  <si>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</si>
  <si>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</si>
  <si>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</si>
  <si>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</si>
  <si>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</si>
  <si>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</si>
  <si>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</si>
  <si>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</si>
  <si>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</si>
  <si>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</si>
  <si>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</si>
  <si>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</si>
  <si>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</si>
  <si>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</si>
  <si>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</si>
  <si>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</si>
  <si>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</si>
  <si>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</si>
  <si>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</si>
  <si>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</si>
  <si>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</si>
  <si>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</si>
  <si>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</si>
  <si>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</si>
  <si>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</si>
  <si>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</si>
  <si>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</si>
  <si>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</si>
  <si>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</si>
  <si>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</si>
  <si>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</si>
  <si>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</si>
  <si>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</si>
  <si>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</si>
  <si>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</si>
  <si>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</si>
  <si>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</si>
  <si>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</si>
  <si>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</si>
  <si>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</si>
  <si>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</si>
  <si>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</si>
  <si>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</si>
  <si>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</si>
  <si>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</si>
  <si>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</si>
  <si>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</si>
  <si>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</si>
  <si>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</si>
  <si>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</si>
  <si>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</si>
  <si>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</si>
  <si>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</si>
  <si>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</si>
  <si>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</si>
  <si>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</si>
  <si>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</si>
  <si>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</si>
  <si>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</si>
  <si>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</si>
  <si>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</si>
  <si>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</si>
  <si>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</si>
  <si>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</si>
  <si>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</si>
  <si>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</si>
  <si>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</si>
  <si>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</si>
  <si>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</si>
  <si>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</si>
  <si>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</si>
  <si>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</si>
  <si>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</si>
  <si>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</si>
  <si>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</si>
  <si>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</si>
  <si>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</si>
  <si>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</si>
  <si>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</si>
  <si>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</si>
  <si>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</si>
  <si>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</si>
  <si>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</si>
  <si>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</si>
  <si>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</si>
  <si>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</si>
  <si>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</si>
  <si>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</si>
  <si>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</si>
  <si>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</si>
  <si>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</si>
  <si>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</si>
  <si>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</si>
  <si>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</si>
  <si>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</si>
  <si>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</si>
  <si>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</si>
  <si>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</si>
  <si>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</si>
  <si>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</si>
  <si>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</si>
  <si>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</si>
  <si>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</si>
  <si>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</si>
  <si>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</si>
  <si>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</si>
  <si>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</si>
  <si>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</si>
  <si>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</si>
  <si>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</si>
  <si>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</si>
  <si>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</si>
  <si>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</si>
  <si>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</si>
  <si>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</si>
  <si>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</si>
  <si>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</si>
  <si>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</si>
  <si>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</si>
  <si>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</si>
  <si>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</si>
  <si>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</si>
  <si>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</si>
  <si>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</si>
  <si>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</si>
  <si>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</si>
  <si>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</si>
  <si>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</si>
  <si>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</si>
  <si>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</si>
  <si>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</si>
  <si>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</si>
  <si>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</si>
  <si>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</si>
  <si>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</si>
  <si>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</si>
  <si>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</si>
  <si>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</si>
  <si>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</si>
  <si>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</si>
  <si>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</si>
  <si>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</si>
  <si>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</si>
  <si>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</si>
  <si>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</si>
  <si>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</si>
  <si>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</si>
  <si>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</si>
  <si>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</si>
  <si>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</si>
  <si>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</si>
  <si>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</si>
  <si>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</si>
  <si>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</si>
  <si>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</si>
  <si>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</si>
  <si>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</si>
  <si>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</si>
  <si>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</si>
  <si>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</si>
  <si>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</si>
  <si>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</si>
  <si>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</si>
  <si>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</si>
  <si>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</si>
  <si>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</si>
  <si>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</si>
  <si>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</si>
  <si>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</si>
  <si>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</si>
  <si>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</si>
  <si>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</si>
  <si>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</si>
  <si>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</si>
  <si>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</si>
  <si>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</si>
  <si>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</si>
  <si>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</si>
  <si>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</si>
  <si>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</si>
  <si>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</si>
  <si>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</si>
  <si>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</si>
  <si>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</si>
  <si>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</si>
  <si>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</si>
  <si>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</si>
  <si>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</si>
  <si>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</si>
  <si>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</si>
  <si>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</si>
  <si>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</si>
  <si>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</si>
  <si>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</si>
  <si>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</si>
  <si>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</si>
  <si>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</si>
  <si>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</si>
  <si>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</si>
  <si>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</si>
  <si>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</si>
  <si>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</si>
  <si>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</si>
  <si>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</si>
  <si>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</si>
  <si>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</si>
  <si>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</si>
  <si>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</si>
  <si>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</si>
  <si>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</si>
  <si>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</si>
  <si>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</si>
  <si>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</si>
  <si>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</si>
  <si>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</si>
  <si>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</si>
  <si>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</si>
  <si>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</si>
  <si>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</si>
  <si>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</si>
  <si>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</si>
  <si>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</si>
  <si>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</si>
  <si>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</si>
  <si>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</si>
  <si>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</si>
  <si>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</si>
  <si>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</si>
  <si>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</si>
  <si>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</si>
  <si>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</si>
  <si>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</si>
  <si>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</si>
  <si>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</si>
  <si>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</si>
  <si>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</si>
  <si>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</si>
  <si>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</si>
  <si>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</si>
  <si>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</si>
  <si>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</si>
  <si>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</si>
  <si>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</si>
  <si>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</si>
  <si>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</si>
  <si>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</si>
  <si>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</si>
  <si>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</si>
  <si>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</si>
  <si>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</si>
  <si>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</si>
  <si>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</si>
  <si>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</si>
  <si>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</si>
  <si>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</si>
  <si>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</si>
  <si>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</si>
  <si>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</si>
  <si>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</si>
  <si>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</si>
  <si>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</si>
  <si>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</si>
  <si>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</si>
  <si>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</si>
  <si>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</si>
  <si>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</si>
  <si>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</si>
  <si>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</si>
  <si>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</si>
  <si>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</si>
  <si>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</si>
  <si>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</si>
  <si>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</si>
  <si>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</si>
  <si>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</si>
  <si>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</si>
  <si>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</si>
  <si>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</si>
  <si>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</si>
  <si>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</si>
  <si>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</si>
  <si>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</si>
  <si>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</si>
  <si>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</si>
  <si>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</si>
  <si>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</si>
  <si>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</si>
  <si>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</si>
  <si>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</si>
  <si>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</si>
  <si>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</si>
  <si>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</si>
  <si>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</si>
  <si>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</si>
  <si>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</si>
  <si>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</si>
  <si>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</si>
  <si>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</si>
  <si>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</si>
  <si>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</si>
  <si>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</si>
  <si>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</si>
  <si>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</si>
  <si>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</si>
  <si>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</si>
  <si>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</si>
  <si>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</si>
  <si>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</si>
  <si>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</si>
  <si>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</si>
  <si>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</si>
  <si>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</si>
  <si>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</si>
  <si>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</si>
  <si>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</si>
  <si>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</si>
  <si>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</si>
  <si>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</si>
  <si>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</si>
  <si>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</si>
  <si>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</si>
  <si>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</si>
  <si>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</si>
  <si>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</si>
  <si>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</si>
  <si>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</si>
  <si>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</si>
  <si>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</si>
  <si>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</si>
  <si>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</si>
  <si>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</si>
  <si>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</si>
  <si>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</si>
  <si>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</si>
  <si>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</si>
  <si>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</si>
  <si>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</si>
  <si>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</si>
  <si>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</si>
  <si>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</si>
  <si>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</si>
  <si>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</si>
  <si>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</si>
  <si>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</si>
  <si>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</si>
  <si>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</si>
  <si>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</si>
  <si>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</si>
  <si>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</si>
  <si>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</si>
  <si>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</si>
  <si>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</si>
  <si>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</si>
  <si>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</si>
  <si>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</si>
  <si>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</si>
  <si>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</si>
  <si>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</si>
  <si>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</si>
  <si>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</si>
  <si>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</si>
  <si>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</si>
  <si>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</si>
  <si>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</si>
  <si>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</si>
  <si>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</si>
  <si>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</si>
  <si>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</si>
  <si>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</si>
  <si>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</si>
  <si>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</si>
  <si>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</si>
  <si>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</si>
  <si>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</si>
  <si>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</si>
  <si>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</si>
  <si>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</si>
  <si>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</si>
  <si>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</si>
  <si>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</si>
  <si>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</si>
  <si>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</si>
  <si>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</si>
  <si>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</si>
  <si>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</si>
  <si>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</si>
  <si>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</si>
  <si>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</si>
  <si>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</si>
  <si>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</si>
  <si>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</si>
  <si>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</si>
  <si>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</si>
  <si>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</si>
  <si>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</si>
  <si>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</si>
  <si>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</si>
  <si>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</si>
  <si>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</si>
  <si>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</si>
  <si>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</si>
  <si>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</si>
  <si>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</si>
  <si>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</si>
  <si>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</si>
  <si>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</si>
  <si>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</si>
  <si>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</si>
  <si>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</si>
  <si>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</si>
  <si>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</si>
  <si>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</si>
  <si>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</si>
  <si>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</si>
  <si>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</si>
  <si>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</si>
  <si>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</si>
  <si>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</si>
  <si>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</si>
  <si>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</si>
  <si>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</si>
  <si>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</si>
  <si>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</si>
  <si>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</si>
  <si>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</si>
  <si>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</si>
  <si>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</si>
  <si>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</si>
  <si>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</si>
  <si>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</si>
  <si>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</si>
  <si>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</si>
  <si>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</si>
  <si>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</si>
  <si>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</si>
  <si>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</si>
  <si>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</si>
  <si>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</si>
  <si>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</si>
  <si>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</si>
  <si>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</si>
  <si>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</si>
  <si>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</si>
  <si>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</si>
  <si>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</si>
  <si>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</si>
  <si>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</si>
  <si>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</si>
  <si>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</si>
  <si>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</si>
  <si>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</si>
  <si>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</si>
  <si>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</si>
  <si>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</si>
  <si>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</si>
  <si>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</si>
  <si>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</si>
  <si>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</si>
  <si>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</si>
  <si>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</si>
  <si>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</si>
  <si>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</si>
  <si>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</si>
  <si>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</si>
  <si>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</si>
  <si>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</si>
  <si>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</si>
  <si>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</si>
  <si>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</si>
  <si>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</si>
  <si>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</si>
  <si>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</si>
  <si>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</si>
  <si>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</si>
  <si>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</si>
  <si>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</si>
  <si>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</si>
  <si>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</si>
  <si>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</si>
  <si>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</si>
  <si>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</si>
  <si>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</si>
  <si>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</si>
  <si>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</si>
  <si>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</si>
  <si>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</si>
  <si>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</si>
  <si>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</si>
  <si>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</si>
  <si>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</si>
  <si>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</si>
  <si>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</si>
  <si>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</si>
  <si>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</si>
  <si>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</si>
  <si>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</si>
  <si>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</si>
  <si>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</si>
  <si>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</si>
  <si>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</si>
  <si>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</si>
  <si>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</si>
  <si>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</si>
  <si>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</si>
  <si>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</si>
  <si>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</si>
  <si>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</si>
  <si>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</si>
  <si>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</si>
  <si>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</si>
  <si>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</si>
  <si>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</si>
  <si>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</si>
  <si>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</si>
  <si>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</si>
  <si>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</si>
  <si>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</si>
  <si>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</si>
  <si>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</si>
  <si>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</si>
  <si>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</si>
  <si>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</si>
  <si>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</si>
  <si>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</si>
  <si>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</si>
  <si>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</si>
  <si>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</si>
  <si>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</si>
  <si>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</si>
  <si>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</si>
  <si>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</si>
  <si>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</si>
  <si>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</si>
  <si>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</si>
  <si>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</si>
  <si>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</si>
  <si>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</si>
  <si>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</si>
  <si>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</si>
  <si>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</si>
  <si>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</si>
  <si>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</si>
  <si>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</si>
  <si>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</si>
  <si>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</si>
  <si>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</si>
  <si>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</si>
  <si>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</si>
  <si>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</si>
  <si>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</si>
  <si>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</si>
  <si>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</si>
  <si>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</si>
  <si>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</si>
  <si>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</si>
  <si>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</si>
  <si>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</si>
  <si>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</si>
  <si>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</si>
  <si>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</si>
  <si>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</si>
  <si>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</si>
  <si>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</si>
  <si>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</si>
  <si>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</si>
  <si>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</si>
  <si>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</si>
  <si>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</si>
  <si>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</si>
  <si>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</si>
  <si>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</si>
  <si>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</si>
  <si>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</si>
  <si>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</si>
  <si>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</si>
  <si>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</si>
  <si>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</si>
  <si>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</si>
  <si>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</si>
  <si>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</si>
  <si>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</si>
  <si>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</si>
  <si>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</si>
  <si>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</si>
  <si>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</si>
  <si>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</si>
  <si>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</si>
  <si>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</si>
  <si>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</si>
  <si>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</si>
  <si>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</si>
  <si>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</si>
  <si>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</si>
  <si>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</si>
  <si>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</si>
  <si>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</si>
  <si>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</si>
  <si>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</si>
  <si>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</si>
  <si>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</si>
  <si>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</si>
  <si>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</si>
  <si>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</si>
  <si>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</si>
  <si>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</si>
  <si>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</si>
  <si>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</si>
  <si>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</si>
  <si>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</si>
  <si>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</si>
  <si>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</si>
  <si>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</si>
  <si>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</si>
  <si>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</si>
  <si>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</si>
  <si>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</si>
  <si>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</si>
  <si>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</si>
  <si>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</si>
  <si>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</si>
  <si>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</si>
  <si>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</si>
  <si>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</si>
  <si>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</si>
  <si>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</si>
  <si>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</si>
  <si>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</si>
  <si>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</si>
  <si>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</si>
  <si>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</si>
  <si>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</si>
  <si>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</si>
  <si>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</si>
  <si>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</si>
  <si>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</si>
  <si>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</si>
  <si>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</si>
  <si>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</si>
  <si>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</si>
  <si>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</si>
  <si>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</si>
  <si>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</si>
  <si>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</si>
  <si>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</si>
  <si>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</si>
  <si>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</si>
  <si>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</si>
  <si>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</si>
  <si>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</si>
  <si>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</si>
  <si>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</si>
  <si>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</si>
  <si>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</si>
  <si>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</si>
  <si>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</si>
  <si>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</si>
  <si>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</si>
  <si>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</si>
  <si>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</si>
  <si>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</si>
  <si>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</si>
  <si>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</si>
  <si>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</si>
  <si>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</si>
  <si>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</si>
  <si>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</si>
  <si>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</si>
  <si>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</si>
  <si>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</si>
  <si>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</si>
  <si>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</si>
  <si>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</si>
  <si>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</si>
  <si>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</si>
  <si>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</si>
  <si>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</si>
  <si>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</si>
  <si>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</si>
  <si>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</si>
  <si>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</si>
  <si>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</si>
  <si>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</si>
  <si>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</si>
  <si>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</si>
  <si>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</si>
  <si>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</si>
  <si>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</si>
  <si>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</si>
  <si>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</si>
  <si>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</si>
  <si>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</si>
  <si>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</si>
  <si>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</si>
  <si>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</si>
  <si>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</si>
  <si>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</si>
  <si>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</si>
  <si>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</si>
  <si>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</si>
  <si>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</si>
  <si>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</si>
  <si>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</si>
  <si>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</si>
  <si>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</si>
  <si>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</si>
  <si>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</si>
  <si>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</si>
  <si>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</si>
  <si>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</si>
  <si>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</si>
  <si>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</si>
  <si>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</si>
  <si>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</si>
  <si>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</si>
  <si>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</si>
  <si>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</si>
  <si>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</si>
  <si>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</si>
  <si>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</si>
  <si>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</si>
  <si>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</si>
  <si>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</si>
  <si>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</si>
  <si>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</si>
  <si>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</si>
  <si>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</si>
  <si>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</si>
  <si>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</si>
  <si>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</si>
  <si>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</si>
  <si>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</si>
  <si>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</si>
  <si>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</si>
  <si>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</si>
  <si>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</si>
  <si>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</si>
  <si>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</si>
  <si>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</si>
  <si>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</si>
  <si>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</si>
  <si>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</si>
  <si>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</si>
  <si>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</si>
  <si>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</si>
  <si>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</si>
  <si>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</si>
  <si>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</si>
  <si>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</si>
  <si>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</si>
  <si>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</si>
  <si>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</si>
  <si>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</si>
  <si>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</si>
  <si>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</si>
  <si>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</si>
  <si>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</si>
  <si>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</si>
  <si>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</si>
  <si>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</si>
  <si>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</si>
  <si>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</si>
  <si>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</si>
  <si>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</si>
  <si>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</si>
  <si>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</si>
  <si>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</si>
  <si>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</si>
  <si>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</si>
  <si>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</si>
  <si>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</si>
  <si>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</si>
  <si>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</si>
  <si>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</si>
  <si>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</si>
  <si>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</si>
  <si>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</si>
  <si>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</si>
  <si>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</si>
  <si>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</si>
  <si>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</si>
  <si>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</si>
  <si>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</si>
  <si>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</si>
  <si>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</si>
  <si>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</si>
  <si>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</si>
  <si>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</si>
  <si>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</si>
  <si>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</si>
  <si>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</si>
  <si>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</si>
  <si>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</si>
  <si>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</si>
  <si>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</si>
  <si>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</si>
  <si>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</si>
  <si>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</si>
  <si>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</si>
  <si>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</si>
  <si>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</si>
  <si>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</si>
  <si>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</si>
  <si>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</si>
  <si>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</si>
  <si>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</si>
  <si>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</si>
  <si>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</si>
  <si>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</si>
  <si>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</si>
  <si>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</si>
  <si>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</si>
  <si>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</si>
  <si>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</si>
  <si>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</si>
  <si>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</si>
  <si>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</si>
  <si>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</si>
  <si>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</si>
  <si>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</si>
  <si>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</si>
  <si>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</si>
  <si>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</si>
  <si>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</si>
  <si>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</si>
  <si>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</si>
  <si>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</si>
  <si>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</si>
  <si>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</si>
  <si>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</si>
  <si>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</si>
  <si>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</si>
  <si>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</si>
  <si>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</si>
  <si>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</si>
  <si>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</si>
  <si>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</si>
  <si>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</si>
  <si>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</si>
  <si>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</si>
  <si>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</si>
  <si>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</si>
  <si>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</si>
  <si>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</si>
  <si>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</si>
  <si>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</si>
  <si>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</si>
  <si>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</si>
  <si>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</si>
  <si>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</si>
  <si>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</si>
  <si>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</si>
  <si>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</si>
  <si>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</si>
  <si>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</si>
  <si>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</si>
  <si>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</si>
  <si>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</si>
  <si>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</si>
  <si>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</si>
  <si>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</si>
  <si>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</si>
  <si>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</si>
  <si>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</si>
  <si>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</si>
  <si>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</si>
  <si>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</si>
  <si>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</si>
  <si>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</si>
  <si>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</si>
  <si>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</si>
  <si>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</si>
  <si>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</si>
  <si>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</si>
  <si>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</si>
  <si>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</si>
  <si>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</si>
  <si>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</si>
  <si>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</si>
  <si>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</si>
  <si>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</si>
  <si>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</si>
  <si>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</si>
  <si>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</si>
  <si>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</si>
  <si>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</si>
  <si>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</si>
  <si>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</si>
  <si>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</si>
  <si>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</si>
  <si>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</si>
  <si>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</si>
  <si>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</si>
  <si>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</si>
  <si>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</si>
  <si>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</si>
  <si>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</si>
  <si>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</si>
  <si>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</si>
  <si>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</si>
  <si>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</si>
  <si>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</si>
  <si>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</si>
  <si>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</si>
  <si>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</si>
  <si>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</si>
  <si>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</si>
  <si>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</si>
  <si>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</si>
  <si>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</si>
  <si>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</si>
  <si>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</si>
  <si>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</si>
  <si>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</si>
  <si>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</si>
  <si>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</si>
  <si>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</si>
  <si>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</si>
  <si>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</si>
  <si>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</si>
  <si>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</si>
  <si>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</si>
  <si>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</si>
  <si>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</si>
  <si>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</si>
  <si>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</si>
  <si>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</si>
  <si>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</si>
  <si>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</si>
  <si>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</si>
  <si>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</si>
  <si>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</si>
  <si>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</si>
  <si>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</si>
  <si>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</si>
  <si>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</si>
  <si>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</si>
  <si>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</si>
  <si>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</si>
  <si>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</si>
  <si>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</si>
  <si>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</si>
  <si>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</si>
  <si>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</si>
  <si>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</si>
  <si>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</si>
  <si>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</si>
  <si>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</si>
  <si>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</si>
  <si>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</si>
  <si>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</si>
  <si>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</si>
  <si>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</si>
  <si>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</si>
  <si>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</si>
  <si>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</si>
  <si>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</si>
  <si>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</si>
  <si>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</si>
  <si>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</si>
  <si>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</si>
  <si>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</si>
  <si>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</si>
  <si>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</si>
  <si>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</si>
  <si>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</si>
  <si>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</si>
  <si>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</si>
  <si>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</si>
  <si>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</si>
  <si>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</si>
  <si>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</si>
  <si>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</si>
  <si>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</si>
  <si>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</si>
  <si>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</si>
  <si>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</si>
  <si>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</si>
  <si>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</si>
  <si>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</si>
  <si>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</si>
  <si>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</si>
  <si>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</si>
  <si>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</si>
  <si>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</si>
  <si>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</si>
  <si>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</si>
  <si>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</si>
  <si>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</si>
  <si>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</si>
  <si>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</si>
  <si>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</si>
  <si>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</si>
  <si>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</si>
  <si>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</si>
  <si>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</si>
  <si>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</si>
  <si>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</si>
  <si>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</si>
  <si>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</si>
  <si>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</si>
  <si>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</si>
  <si>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</si>
  <si>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</si>
  <si>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</si>
  <si>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</si>
  <si>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</si>
  <si>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</si>
  <si>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</si>
  <si>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</si>
  <si>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</si>
  <si>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</si>
  <si>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</si>
  <si>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</si>
  <si>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</si>
  <si>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</si>
  <si>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</si>
  <si>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</si>
  <si>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</si>
  <si>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</si>
  <si>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</si>
  <si>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</si>
  <si>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</si>
  <si>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</si>
  <si>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</si>
  <si>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</si>
  <si>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</si>
  <si>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</si>
  <si>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</si>
  <si>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</si>
  <si>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</si>
  <si>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</si>
  <si>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</si>
  <si>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</si>
  <si>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</si>
  <si>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</si>
  <si>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</si>
  <si>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</si>
  <si>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</si>
  <si>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</si>
  <si>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</si>
  <si>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</si>
  <si>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</si>
  <si>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</si>
  <si>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</si>
  <si>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</si>
  <si>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</si>
  <si>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</si>
  <si>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</si>
  <si>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</si>
  <si>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</si>
  <si>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</si>
  <si>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</si>
  <si>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</si>
  <si>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</si>
  <si>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</si>
  <si>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</si>
  <si>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</si>
  <si>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</si>
  <si>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</si>
  <si>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</si>
  <si>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</si>
  <si>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</si>
  <si>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</si>
  <si>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</si>
  <si>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</si>
  <si>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</si>
  <si>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</si>
  <si>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</si>
  <si>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</si>
  <si>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</si>
  <si>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</si>
  <si>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</si>
  <si>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</si>
  <si>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</si>
  <si>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</si>
  <si>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</si>
  <si>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</si>
  <si>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</si>
  <si>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</si>
  <si>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</si>
  <si>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</si>
  <si>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</si>
  <si>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</si>
  <si>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</si>
  <si>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</si>
  <si>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</si>
  <si>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</si>
  <si>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</si>
  <si>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</si>
  <si>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</si>
  <si>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</si>
  <si>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</si>
  <si>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</si>
  <si>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</si>
  <si>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</si>
  <si>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</si>
  <si>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</si>
  <si>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</si>
  <si>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</si>
  <si>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</si>
  <si>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</si>
  <si>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</si>
  <si>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</si>
  <si>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</si>
  <si>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</si>
  <si>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</si>
  <si>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</si>
  <si>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</si>
  <si>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</si>
  <si>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</si>
  <si>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</si>
  <si>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</si>
  <si>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</si>
  <si>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</si>
  <si>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</si>
  <si>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</si>
  <si>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</si>
  <si>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</si>
  <si>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</si>
  <si>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</si>
  <si>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</si>
  <si>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</si>
  <si>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</si>
  <si>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</si>
  <si>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</si>
  <si>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</si>
  <si>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</si>
  <si>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</si>
  <si>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</si>
  <si>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</si>
  <si>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</si>
  <si>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</si>
  <si>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</si>
  <si>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</si>
  <si>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</si>
  <si>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</si>
  <si>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</si>
  <si>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</si>
  <si>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</si>
  <si>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</si>
  <si>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</si>
  <si>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</si>
  <si>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</si>
  <si>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</si>
  <si>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</si>
  <si>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</si>
  <si>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</si>
  <si>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</si>
  <si>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</si>
  <si>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</si>
  <si>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</si>
  <si>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</si>
  <si>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</si>
  <si>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</si>
  <si>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</si>
  <si>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</si>
  <si>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</si>
  <si>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</si>
  <si>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</si>
  <si>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</si>
  <si>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</si>
  <si>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</si>
  <si>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</si>
  <si>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</si>
  <si>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</si>
  <si>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</si>
  <si>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</si>
  <si>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</si>
  <si>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</si>
  <si>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</si>
  <si>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</si>
  <si>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</si>
  <si>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</si>
  <si>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</si>
  <si>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</si>
  <si>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</si>
  <si>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</si>
  <si>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</si>
  <si>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</si>
  <si>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</si>
  <si>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</si>
  <si>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</si>
  <si>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</si>
  <si>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</si>
  <si>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</si>
  <si>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</si>
  <si>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</si>
  <si>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</si>
  <si>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</si>
  <si>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</si>
  <si>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</si>
  <si>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</si>
  <si>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</si>
  <si>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</si>
  <si>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</si>
  <si>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</si>
  <si>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</si>
  <si>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</si>
  <si>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</si>
  <si>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</si>
  <si>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</si>
  <si>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</si>
  <si>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</si>
  <si>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</si>
  <si>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</si>
  <si>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</si>
  <si>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</si>
  <si>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</si>
  <si>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</si>
  <si>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</si>
  <si>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</si>
  <si>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</si>
  <si>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</si>
  <si>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</si>
  <si>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</si>
  <si>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</si>
  <si>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</si>
  <si>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</si>
  <si>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</si>
  <si>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</si>
  <si>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</si>
  <si>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</si>
  <si>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</si>
  <si>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</si>
  <si>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</si>
  <si>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</si>
  <si>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</si>
  <si>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</si>
  <si>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</si>
  <si>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</si>
  <si>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</si>
  <si>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</si>
  <si>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</si>
  <si>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</si>
  <si>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</si>
  <si>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</si>
  <si>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</si>
  <si>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</si>
  <si>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</si>
  <si>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</si>
  <si>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</si>
  <si>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</si>
  <si>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</si>
  <si>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</si>
  <si>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</si>
  <si>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</si>
  <si>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</si>
  <si>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</si>
  <si>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</si>
  <si>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</si>
  <si>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</si>
  <si>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</si>
  <si>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</si>
  <si>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</si>
  <si>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</si>
  <si>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</si>
  <si>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</si>
  <si>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</si>
  <si>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</si>
  <si>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</si>
  <si>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</si>
  <si>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</si>
  <si>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</si>
  <si>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</si>
  <si>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</si>
  <si>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</si>
  <si>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</si>
  <si>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</si>
  <si>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</si>
  <si>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</si>
  <si>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</si>
  <si>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</si>
  <si>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</si>
  <si>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</si>
  <si>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</si>
  <si>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</si>
  <si>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</si>
  <si>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</si>
  <si>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</si>
  <si>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</si>
  <si>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</si>
  <si>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</si>
  <si>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</si>
  <si>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</si>
  <si>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</si>
  <si>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</si>
  <si>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</si>
  <si>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</si>
  <si>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</si>
  <si>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</si>
  <si>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</si>
  <si>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</si>
  <si>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</si>
  <si>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</si>
  <si>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</si>
  <si>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</si>
  <si>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</si>
  <si>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</si>
  <si>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</si>
  <si>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</si>
  <si>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</si>
  <si>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</si>
  <si>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</si>
  <si>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</si>
  <si>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</si>
  <si>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</si>
  <si>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</si>
  <si>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</si>
  <si>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</si>
  <si>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</si>
  <si>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</si>
  <si>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</si>
  <si>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</si>
  <si>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</si>
  <si>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</si>
  <si>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</si>
  <si>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</si>
  <si>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</si>
  <si>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</si>
  <si>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</si>
  <si>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</si>
  <si>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</si>
  <si>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</si>
  <si>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</si>
  <si>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</si>
  <si>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</si>
  <si>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</si>
  <si>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</si>
  <si>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</si>
  <si>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</si>
  <si>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</si>
  <si>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</si>
  <si>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</si>
  <si>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</si>
  <si>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</si>
  <si>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</si>
  <si>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</si>
  <si>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</si>
  <si>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</si>
  <si>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</si>
  <si>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</si>
  <si>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</si>
  <si>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</si>
  <si>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</si>
  <si>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</si>
  <si>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</si>
  <si>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</si>
  <si>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</si>
  <si>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</si>
  <si>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</si>
  <si>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</si>
  <si>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</si>
  <si>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</si>
  <si>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</si>
  <si>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</si>
  <si>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</si>
  <si>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</si>
  <si>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</si>
  <si>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</si>
  <si>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</si>
  <si>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</si>
  <si>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</si>
  <si>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</si>
  <si>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</si>
  <si>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</si>
  <si>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</si>
  <si>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</si>
  <si>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</si>
  <si>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</si>
  <si>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</si>
  <si>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</si>
  <si>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</si>
  <si>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</si>
  <si>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</si>
  <si>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</si>
  <si>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</si>
  <si>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</si>
  <si>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</si>
  <si>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</si>
  <si>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</si>
  <si>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</si>
  <si>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</si>
  <si>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</si>
  <si>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</si>
  <si>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</si>
  <si>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</si>
  <si>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</si>
  <si>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</si>
  <si>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</si>
  <si>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</si>
  <si>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</si>
  <si>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</si>
  <si>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</si>
  <si>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</si>
  <si>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</si>
  <si>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</si>
  <si>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</si>
  <si>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</si>
  <si>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</si>
  <si>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</si>
  <si>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</si>
  <si>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</si>
  <si>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</si>
  <si>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</si>
  <si>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</si>
  <si>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</si>
  <si>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</si>
  <si>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</si>
  <si>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</si>
  <si>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</si>
  <si>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</si>
  <si>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</si>
  <si>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</si>
  <si>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</si>
  <si>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</si>
  <si>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</si>
  <si>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</si>
  <si>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</si>
  <si>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</si>
  <si>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</si>
  <si>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</si>
  <si>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</si>
  <si>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</si>
  <si>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</si>
  <si>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</si>
  <si>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</si>
  <si>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</si>
  <si>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</si>
  <si>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</si>
  <si>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</si>
  <si>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</si>
  <si>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</si>
  <si>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</si>
  <si>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</si>
  <si>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</si>
  <si>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</si>
  <si>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</si>
  <si>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</si>
  <si>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</si>
  <si>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</si>
  <si>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</si>
  <si>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</si>
  <si>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</si>
  <si>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</si>
  <si>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</si>
  <si>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</si>
  <si>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</si>
  <si>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</si>
  <si>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</si>
  <si>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</si>
  <si>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</si>
  <si>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</si>
  <si>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</si>
  <si>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</si>
  <si>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</si>
  <si>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</si>
  <si>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</si>
  <si>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</si>
  <si>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</si>
  <si>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</si>
  <si>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</si>
  <si>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</si>
  <si>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</si>
  <si>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</si>
  <si>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</si>
  <si>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</si>
  <si>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</si>
  <si>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</si>
  <si>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</si>
  <si>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</si>
  <si>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</si>
  <si>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</si>
  <si>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</si>
  <si>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</si>
  <si>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</si>
  <si>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</si>
  <si>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</si>
  <si>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</si>
  <si>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</si>
  <si>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</si>
  <si>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</si>
  <si>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</si>
  <si>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</si>
  <si>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</si>
  <si>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</si>
  <si>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</si>
  <si>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</si>
  <si>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</si>
  <si>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</si>
  <si>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</si>
  <si>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</si>
  <si>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</si>
  <si>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</si>
  <si>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</si>
  <si>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</si>
  <si>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</si>
  <si>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</si>
  <si>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</si>
  <si>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</si>
  <si>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</si>
  <si>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</si>
  <si>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</si>
  <si>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</si>
  <si>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</si>
  <si>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</si>
  <si>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</si>
  <si>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</si>
  <si>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</si>
  <si>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</si>
  <si>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</si>
  <si>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</si>
  <si>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</si>
  <si>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</si>
  <si>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</si>
  <si>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</si>
  <si>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</si>
  <si>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</si>
  <si>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</si>
  <si>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</si>
  <si>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</si>
  <si>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</si>
  <si>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</si>
  <si>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</si>
  <si>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</si>
  <si>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</si>
  <si>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</si>
  <si>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</si>
  <si>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</si>
  <si>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</si>
  <si>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</si>
  <si>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</si>
  <si>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</si>
  <si>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</si>
  <si>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</si>
  <si>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</si>
  <si>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</si>
  <si>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</si>
  <si>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</si>
  <si>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</si>
  <si>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</si>
  <si>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</si>
  <si>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</si>
  <si>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</si>
  <si>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</si>
  <si>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</si>
  <si>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</si>
  <si>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</si>
  <si>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</si>
  <si>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</si>
  <si>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</si>
  <si>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</si>
  <si>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</si>
  <si>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</si>
  <si>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</si>
  <si>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</si>
  <si>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</si>
  <si>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</si>
  <si>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</si>
  <si>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</si>
  <si>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</si>
  <si>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</si>
  <si>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</si>
  <si>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</si>
  <si>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</si>
  <si>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</si>
  <si>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</si>
  <si>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</si>
  <si>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</si>
  <si>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</si>
  <si>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</si>
  <si>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</si>
  <si>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</si>
  <si>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</si>
  <si>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</si>
  <si>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</si>
  <si>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</si>
  <si>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</si>
  <si>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</si>
  <si>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</si>
  <si>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</si>
  <si>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</si>
  <si>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</si>
  <si>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</si>
  <si>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</si>
  <si>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</si>
  <si>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</si>
  <si>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</si>
  <si>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</si>
  <si>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</si>
  <si>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</si>
  <si>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</si>
  <si>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</si>
  <si>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</si>
  <si>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</si>
  <si>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</si>
  <si>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</si>
  <si>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</si>
  <si>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</si>
  <si>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</si>
  <si>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</si>
  <si>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</si>
  <si>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</si>
  <si>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</si>
  <si>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</si>
  <si>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</si>
  <si>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</si>
  <si>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</si>
  <si>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</si>
  <si>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</si>
  <si>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</si>
  <si>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</si>
  <si>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</si>
  <si>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</si>
  <si>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</si>
  <si>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</si>
  <si>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</si>
  <si>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</si>
  <si>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</si>
  <si>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</si>
  <si>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</si>
  <si>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</si>
  <si>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</si>
  <si>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</si>
  <si>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</si>
  <si>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</si>
  <si>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</si>
  <si>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</si>
  <si>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</si>
  <si>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</si>
  <si>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</si>
  <si>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</si>
  <si>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</si>
  <si>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</si>
  <si>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</si>
  <si>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</si>
  <si>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</si>
  <si>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</si>
  <si>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</si>
  <si>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</si>
  <si>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</si>
  <si>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</si>
  <si>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</si>
  <si>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</si>
  <si>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</si>
  <si>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</si>
  <si>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</si>
  <si>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</si>
  <si>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</si>
  <si>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</si>
  <si>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</si>
  <si>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</si>
  <si>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</si>
  <si>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</si>
  <si>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</si>
  <si>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</si>
  <si>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</si>
  <si>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</si>
  <si>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</si>
  <si>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</si>
  <si>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</si>
  <si>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</si>
  <si>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</si>
  <si>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</si>
  <si>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</si>
  <si>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</si>
  <si>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</si>
  <si>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</si>
  <si>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</si>
  <si>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</si>
  <si>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</si>
  <si>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</si>
  <si>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</si>
  <si>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</si>
  <si>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</si>
  <si>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</si>
  <si>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</si>
  <si>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</si>
  <si>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</si>
  <si>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</si>
  <si>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</si>
  <si>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</si>
  <si>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</si>
  <si>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</si>
  <si>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</si>
  <si>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</si>
  <si>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</si>
  <si>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</si>
  <si>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</si>
  <si>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</si>
  <si>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</si>
  <si>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</si>
  <si>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</si>
  <si>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</si>
  <si>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</si>
  <si>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</si>
  <si>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</si>
  <si>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</si>
  <si>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</si>
  <si>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</si>
  <si>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</si>
  <si>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</si>
  <si>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</si>
  <si>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</si>
  <si>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</si>
  <si>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</si>
  <si>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</si>
  <si>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</si>
  <si>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</si>
  <si>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</si>
  <si>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</si>
  <si>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</si>
  <si>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</si>
  <si>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</si>
  <si>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</si>
  <si>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</si>
  <si>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</si>
  <si>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</si>
  <si>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</si>
  <si>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</si>
  <si>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</si>
  <si>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</si>
  <si>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</si>
  <si>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</si>
  <si>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</si>
  <si>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</si>
  <si>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</si>
  <si>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</si>
  <si>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</si>
  <si>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</si>
  <si>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</si>
  <si>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</si>
  <si>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</si>
  <si>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</si>
  <si>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</si>
  <si>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</si>
  <si>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</si>
  <si>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</si>
  <si>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</si>
  <si>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</si>
  <si>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</si>
  <si>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</si>
  <si>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</si>
  <si>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</si>
  <si>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</si>
  <si>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</si>
  <si>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</si>
  <si>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</si>
  <si>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</si>
  <si>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</si>
  <si>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</si>
  <si>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</si>
  <si>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</si>
  <si>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</si>
  <si>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</si>
  <si>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</si>
  <si>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</si>
  <si>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</si>
  <si>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</si>
  <si>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</si>
  <si>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</si>
  <si>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</si>
  <si>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</si>
  <si>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</si>
  <si>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</si>
  <si>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</si>
  <si>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</si>
  <si>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</si>
  <si>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</si>
  <si>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</si>
  <si>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</si>
  <si>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</si>
  <si>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</si>
  <si>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</si>
  <si>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</si>
  <si>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</si>
  <si>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</si>
  <si>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</si>
  <si>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</si>
  <si>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</si>
  <si>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</si>
  <si>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</si>
  <si>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</si>
  <si>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</si>
  <si>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</si>
  <si>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</si>
  <si>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</si>
  <si>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</si>
  <si>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</si>
  <si>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</si>
  <si>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</si>
  <si>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</si>
  <si>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</si>
  <si>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</si>
  <si>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</si>
  <si>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</si>
  <si>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</si>
  <si>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</si>
  <si>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</si>
  <si>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</si>
  <si>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</si>
  <si>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</si>
  <si>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</si>
  <si>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</si>
  <si>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</si>
  <si>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</si>
  <si>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</si>
  <si>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</si>
  <si>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</si>
  <si>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</si>
  <si>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</si>
  <si>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</si>
  <si>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</si>
  <si>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</si>
  <si>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</si>
  <si>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</si>
  <si>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</si>
  <si>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</si>
  <si>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</si>
  <si>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</si>
  <si>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</si>
  <si>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</si>
  <si>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</si>
  <si>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</si>
  <si>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</si>
  <si>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</si>
  <si>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</si>
  <si>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</si>
  <si>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</si>
  <si>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</si>
  <si>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</si>
  <si>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</si>
  <si>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</si>
  <si>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</si>
  <si>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</si>
  <si>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</si>
  <si>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</si>
  <si>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</si>
  <si>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</si>
  <si>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</si>
  <si>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</si>
  <si>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</si>
  <si>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</si>
  <si>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</si>
  <si>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</si>
  <si>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</si>
  <si>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</si>
  <si>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</si>
  <si>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</si>
  <si>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</si>
  <si>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</si>
  <si>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</si>
  <si>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</si>
  <si>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</si>
  <si>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</si>
  <si>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</si>
  <si>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</si>
  <si>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</si>
  <si>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</si>
  <si>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</si>
  <si>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</si>
  <si>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</si>
  <si>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</si>
  <si>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</si>
  <si>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</si>
  <si>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</si>
  <si>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</si>
  <si>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</si>
  <si>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</si>
  <si>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</si>
  <si>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</si>
  <si>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</si>
  <si>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</si>
  <si>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</si>
  <si>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</si>
  <si>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</si>
  <si>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</si>
  <si>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</si>
  <si>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</si>
  <si>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</si>
  <si>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</si>
  <si>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</si>
  <si>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</si>
  <si>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</si>
  <si>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</si>
  <si>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</si>
  <si>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</si>
  <si>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</si>
  <si>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</si>
  <si>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</si>
  <si>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</si>
  <si>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</si>
  <si>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</si>
  <si>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</si>
  <si>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</si>
  <si>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</si>
  <si>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</si>
  <si>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</si>
  <si>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</si>
  <si>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</si>
  <si>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</si>
  <si>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</si>
  <si>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</si>
  <si>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</si>
  <si>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</si>
  <si>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</si>
  <si>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</si>
  <si>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</si>
  <si>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</si>
  <si>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</si>
  <si>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</si>
  <si>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</si>
  <si>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</si>
  <si>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</si>
  <si>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</si>
  <si>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</si>
  <si>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</si>
  <si>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</si>
  <si>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</si>
  <si>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</si>
  <si>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</si>
  <si>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</si>
  <si>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</si>
  <si>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</si>
  <si>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</si>
  <si>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</si>
  <si>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</si>
  <si>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</si>
  <si>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</si>
  <si>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</si>
  <si>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</si>
  <si>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</si>
  <si>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</si>
  <si>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</si>
  <si>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</si>
  <si>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</si>
  <si>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</si>
  <si>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</si>
  <si>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</si>
  <si>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</si>
  <si>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</si>
  <si>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</si>
  <si>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</si>
  <si>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</si>
  <si>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</si>
  <si>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</si>
  <si>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</si>
  <si>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</si>
  <si>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</si>
  <si>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</si>
  <si>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</si>
  <si>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</si>
  <si>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</si>
  <si>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</si>
  <si>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</si>
  <si>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</si>
  <si>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</si>
  <si>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</si>
  <si>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</si>
  <si>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</si>
  <si>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</si>
  <si>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</si>
  <si>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</si>
  <si>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</si>
  <si>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</si>
  <si>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</si>
  <si>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</si>
  <si>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</si>
  <si>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</si>
  <si>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</si>
  <si>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</si>
  <si>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</si>
  <si>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</si>
  <si>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</si>
  <si>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</si>
  <si>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</si>
  <si>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</si>
  <si>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</si>
  <si>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</si>
  <si>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</si>
  <si>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</si>
  <si>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</si>
  <si>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</si>
  <si>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</si>
  <si>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</si>
  <si>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</si>
  <si>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</si>
  <si>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</si>
  <si>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</si>
  <si>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</si>
  <si>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</si>
  <si>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</si>
  <si>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</si>
  <si>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</si>
  <si>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</si>
  <si>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</si>
  <si>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</si>
  <si>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</si>
  <si>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</si>
  <si>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</si>
  <si>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</si>
  <si>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</si>
  <si>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</si>
  <si>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</si>
  <si>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</si>
  <si>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</si>
  <si>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</si>
  <si>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</si>
  <si>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</si>
  <si>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</si>
  <si>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</si>
  <si>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</si>
  <si>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</si>
  <si>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</si>
  <si>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</si>
  <si>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</si>
  <si>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</si>
  <si>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</si>
  <si>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</si>
  <si>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</si>
  <si>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</si>
  <si>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</si>
  <si>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</si>
  <si>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</si>
  <si>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</si>
  <si>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</si>
  <si>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</si>
  <si>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</si>
  <si>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</si>
  <si>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</si>
  <si>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</si>
  <si>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</si>
  <si>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</si>
  <si>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</si>
  <si>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</si>
  <si>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</si>
  <si>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</si>
  <si>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</si>
  <si>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</si>
  <si>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</si>
  <si>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</si>
  <si>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</si>
  <si>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</si>
  <si>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</si>
  <si>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</si>
  <si>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</si>
  <si>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</si>
  <si>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</si>
  <si>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</si>
  <si>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</si>
  <si>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</si>
  <si>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</si>
  <si>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</si>
  <si>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</si>
  <si>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</si>
  <si>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</si>
  <si>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</si>
  <si>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</si>
  <si>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</si>
  <si>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</si>
  <si>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</si>
  <si>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</si>
  <si>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</si>
  <si>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</si>
  <si>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</si>
  <si>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</si>
  <si>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</si>
  <si>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</si>
  <si>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</si>
  <si>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</si>
  <si>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</si>
  <si>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</si>
  <si>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</si>
  <si>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</si>
  <si>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</si>
  <si>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</si>
  <si>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</si>
  <si>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</si>
  <si>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</si>
  <si>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</si>
  <si>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</si>
  <si>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</si>
  <si>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</si>
  <si>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</si>
  <si>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</si>
  <si>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</si>
  <si>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</si>
  <si>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</si>
  <si>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</si>
  <si>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</si>
  <si>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</si>
  <si>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</si>
  <si>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</si>
  <si>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</si>
  <si>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</si>
  <si>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</si>
  <si>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</si>
  <si>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</si>
  <si>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</si>
  <si>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</si>
  <si>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</si>
  <si>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</si>
  <si>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</si>
  <si>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</si>
  <si>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</si>
  <si>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</si>
  <si>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</si>
  <si>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</si>
  <si>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</si>
  <si>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</si>
  <si>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</si>
  <si>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</si>
  <si>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</si>
  <si>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</si>
  <si>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</si>
  <si>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</si>
  <si>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</si>
  <si>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</si>
  <si>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</si>
  <si>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</si>
  <si>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</si>
  <si>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</si>
  <si>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</si>
  <si>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</si>
  <si>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</si>
  <si>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</si>
  <si>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</si>
  <si>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</si>
  <si>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</si>
  <si>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</si>
  <si>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</si>
  <si>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</si>
  <si>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</si>
  <si>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</si>
  <si>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</si>
  <si>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</si>
  <si>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</si>
  <si>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</si>
  <si>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</si>
  <si>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</si>
  <si>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</si>
  <si>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</si>
  <si>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</si>
  <si>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</si>
  <si>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</si>
  <si>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</si>
  <si>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</si>
  <si>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</si>
  <si>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</si>
  <si>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</si>
  <si>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</si>
  <si>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</si>
  <si>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</si>
  <si>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</si>
  <si>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</si>
  <si>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</si>
  <si>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</si>
  <si>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</si>
  <si>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</si>
  <si>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</si>
  <si>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</si>
  <si>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</si>
  <si>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</si>
  <si>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</si>
  <si>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</si>
  <si>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</si>
  <si>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</si>
  <si>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</si>
  <si>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</si>
  <si>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</si>
  <si>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</si>
  <si>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</si>
  <si>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</si>
  <si>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</si>
  <si>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</si>
  <si>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</si>
  <si>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</si>
  <si>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</si>
  <si>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</si>
  <si>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</si>
  <si>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</si>
  <si>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</si>
  <si>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</si>
  <si>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</si>
  <si>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</si>
  <si>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</si>
  <si>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</si>
  <si>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</si>
  <si>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</si>
  <si>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</si>
  <si>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</si>
  <si>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</si>
  <si>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</si>
  <si>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</si>
  <si>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</si>
  <si>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</si>
  <si>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</si>
  <si>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</si>
  <si>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</si>
  <si>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</si>
  <si>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</si>
  <si>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</si>
  <si>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</si>
  <si>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</si>
  <si>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</si>
  <si>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</si>
  <si>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</si>
  <si>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</si>
  <si>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</si>
  <si>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</si>
  <si>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</si>
  <si>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</si>
  <si>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</si>
  <si>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</si>
  <si>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</si>
  <si>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</si>
  <si>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</si>
  <si>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</si>
  <si>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</si>
  <si>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</si>
  <si>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</si>
  <si>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</si>
  <si>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</si>
  <si>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</si>
  <si>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</si>
  <si>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</si>
  <si>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</si>
  <si>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</si>
  <si>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</si>
  <si>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</si>
  <si>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</si>
  <si>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</si>
  <si>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</si>
  <si>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</si>
  <si>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</si>
  <si>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</si>
  <si>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</si>
  <si>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</si>
  <si>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</si>
  <si>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</si>
  <si>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</si>
  <si>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</si>
  <si>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</si>
  <si>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</si>
  <si>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</si>
  <si>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</si>
  <si>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</si>
  <si>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</si>
  <si>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</si>
  <si>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</si>
  <si>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</si>
  <si>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</si>
  <si>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</si>
  <si>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</si>
  <si>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</si>
  <si>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</si>
  <si>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</si>
  <si>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</si>
  <si>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</si>
  <si>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</si>
  <si>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</si>
  <si>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</si>
  <si>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</si>
  <si>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</si>
  <si>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</si>
  <si>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</si>
  <si>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</si>
  <si>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</si>
  <si>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</si>
  <si>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</si>
  <si>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</si>
  <si>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</si>
  <si>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</si>
  <si>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</si>
  <si>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</si>
  <si>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</si>
  <si>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</si>
  <si>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</si>
  <si>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</si>
  <si>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</si>
  <si>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</si>
  <si>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</si>
  <si>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</si>
  <si>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</si>
  <si>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</si>
  <si>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</si>
  <si>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</si>
  <si>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</si>
  <si>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</si>
  <si>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</si>
  <si>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</si>
  <si>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</si>
  <si>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</si>
  <si>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</si>
  <si>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</si>
  <si>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</si>
  <si>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</si>
  <si>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</si>
  <si>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</si>
  <si>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</si>
  <si>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</si>
  <si>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</si>
  <si>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</si>
  <si>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</si>
  <si>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</si>
  <si>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</si>
  <si>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</si>
  <si>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</si>
  <si>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</si>
  <si>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</si>
  <si>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</si>
  <si>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</si>
  <si>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</si>
  <si>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</si>
  <si>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</si>
  <si>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</si>
  <si>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</si>
  <si>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</si>
  <si>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</si>
  <si>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</si>
  <si>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</si>
  <si>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</si>
  <si>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</si>
  <si>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</si>
  <si>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</si>
  <si>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</si>
  <si>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</si>
  <si>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</si>
  <si>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</si>
  <si>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</si>
  <si>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</si>
  <si>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</si>
  <si>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</si>
  <si>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</si>
  <si>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</si>
  <si>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</si>
  <si>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</si>
  <si>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</si>
  <si>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</si>
  <si>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</si>
  <si>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</si>
  <si>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</si>
  <si>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</si>
  <si>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</si>
  <si>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</si>
  <si>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</si>
  <si>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</si>
  <si>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</si>
  <si>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</si>
  <si>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</si>
  <si>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</si>
  <si>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</si>
  <si>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</si>
  <si>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</si>
  <si>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</si>
  <si>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</si>
  <si>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</si>
  <si>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</si>
  <si>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</si>
  <si>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</si>
  <si>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</si>
  <si>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</si>
  <si>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</si>
  <si>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</si>
  <si>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</si>
  <si>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</si>
  <si>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</si>
  <si>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</si>
  <si>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</si>
  <si>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</si>
  <si>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</si>
  <si>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</si>
  <si>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</si>
  <si>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</si>
  <si>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</si>
  <si>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</si>
  <si>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</si>
  <si>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</si>
  <si>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</si>
  <si>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</si>
  <si>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</si>
  <si>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</si>
  <si>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</si>
  <si>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</si>
  <si>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</si>
  <si>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</si>
  <si>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</si>
  <si>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</si>
  <si>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</si>
  <si>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</si>
  <si>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</si>
  <si>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</si>
  <si>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</si>
  <si>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</si>
  <si>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</si>
  <si>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</si>
  <si>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</si>
  <si>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</si>
  <si>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</si>
  <si>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</si>
  <si>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</si>
  <si>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</si>
  <si>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</si>
  <si>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</si>
  <si>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</si>
  <si>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</si>
  <si>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</si>
  <si>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</si>
  <si>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</si>
  <si>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</si>
  <si>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</si>
  <si>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</si>
  <si>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</si>
  <si>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</si>
  <si>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</si>
  <si>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</si>
  <si>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</si>
  <si>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</si>
  <si>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</si>
  <si>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</si>
  <si>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</si>
  <si>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</si>
  <si>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</si>
  <si>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</si>
  <si>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</si>
  <si>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</si>
  <si>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</si>
  <si>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</si>
  <si>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</si>
  <si>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</si>
  <si>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</si>
  <si>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</si>
  <si>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</si>
  <si>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</si>
  <si>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</si>
  <si>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</si>
  <si>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</si>
  <si>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</si>
  <si>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</si>
  <si>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</si>
  <si>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</si>
  <si>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</si>
  <si>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</si>
  <si>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</si>
  <si>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</si>
  <si>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</si>
  <si>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</si>
  <si>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</si>
  <si>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</si>
  <si>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</si>
  <si>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</si>
  <si>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</si>
  <si>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</si>
  <si>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</si>
  <si>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</si>
  <si>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</si>
  <si>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</si>
  <si>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</si>
  <si>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</si>
  <si>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</si>
  <si>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</si>
  <si>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</si>
  <si>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</si>
  <si>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</si>
  <si>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</si>
  <si>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</si>
  <si>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</si>
  <si>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</si>
  <si>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</si>
  <si>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</si>
  <si>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</si>
  <si>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</si>
  <si>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</si>
  <si>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</si>
  <si>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</si>
  <si>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</si>
  <si>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</si>
  <si>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</si>
  <si>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</si>
  <si>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</si>
  <si>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</si>
  <si>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</si>
  <si>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</si>
  <si>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</si>
  <si>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</si>
  <si>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</si>
  <si>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</si>
  <si>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</si>
  <si>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</si>
  <si>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</si>
  <si>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</si>
  <si>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</si>
  <si>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</si>
  <si>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</si>
  <si>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</si>
  <si>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</si>
  <si>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</si>
  <si>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</si>
  <si>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</si>
  <si>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</si>
  <si>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</si>
  <si>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</si>
  <si>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</si>
  <si>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</si>
  <si>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</si>
  <si>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</si>
  <si>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</si>
  <si>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</si>
  <si>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</si>
  <si>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</si>
  <si>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</si>
  <si>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</si>
  <si>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</si>
  <si>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</si>
  <si>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</si>
  <si>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</si>
  <si>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</si>
  <si>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</si>
  <si>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</si>
  <si>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</si>
  <si>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</si>
  <si>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</si>
  <si>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</si>
  <si>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</si>
  <si>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</si>
  <si>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</si>
  <si>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</si>
  <si>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</si>
  <si>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</si>
  <si>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</si>
  <si>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</si>
  <si>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</si>
  <si>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</si>
  <si>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</si>
  <si>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</si>
  <si>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</si>
  <si>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</si>
  <si>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</si>
  <si>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</si>
  <si>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</si>
  <si>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</si>
  <si>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</si>
  <si>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</si>
  <si>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</si>
  <si>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</si>
  <si>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</si>
  <si>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</si>
  <si>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</si>
  <si>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</si>
  <si>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</si>
  <si>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</si>
  <si>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</si>
  <si>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</si>
  <si>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</si>
  <si>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</si>
  <si>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</si>
  <si>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</si>
  <si>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</si>
  <si>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</si>
  <si>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</si>
  <si>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</si>
  <si>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</si>
  <si>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</si>
  <si>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</si>
  <si>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</si>
  <si>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</si>
  <si>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</si>
  <si>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</si>
  <si>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</si>
  <si>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</si>
  <si>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</si>
  <si>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</si>
  <si>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</si>
  <si>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</si>
  <si>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</si>
  <si>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</si>
  <si>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</si>
  <si>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</si>
  <si>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</si>
  <si>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</si>
  <si>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</si>
  <si>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</si>
  <si>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</si>
  <si>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</si>
  <si>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</si>
  <si>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</si>
  <si>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</si>
  <si>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</si>
  <si>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</si>
  <si>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</si>
  <si>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</si>
  <si>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</si>
  <si>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</si>
  <si>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</si>
  <si>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</si>
  <si>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</si>
  <si>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</si>
  <si>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</si>
  <si>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</si>
  <si>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</si>
  <si>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</si>
  <si>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</si>
  <si>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</si>
  <si>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</si>
  <si>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</si>
  <si>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</si>
  <si>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</si>
  <si>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</si>
  <si>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</si>
  <si>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</si>
  <si>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</si>
  <si>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</si>
  <si>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</si>
  <si>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</si>
  <si>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</si>
  <si>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</si>
  <si>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</si>
  <si>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</si>
  <si>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</si>
  <si>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</si>
  <si>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</si>
  <si>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</si>
  <si>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</si>
  <si>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</si>
  <si>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</si>
  <si>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</si>
  <si>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</si>
  <si>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</si>
  <si>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</si>
  <si>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</si>
  <si>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</si>
  <si>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</si>
  <si>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</si>
  <si>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</si>
  <si>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</si>
  <si>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</si>
  <si>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</si>
  <si>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</si>
  <si>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</si>
  <si>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</si>
  <si>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</si>
  <si>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</si>
  <si>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</si>
  <si>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</si>
  <si>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</si>
  <si>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</si>
  <si>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</si>
  <si>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</si>
  <si>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</si>
  <si>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</si>
  <si>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</si>
  <si>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</si>
  <si>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</si>
  <si>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</si>
  <si>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</si>
  <si>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</si>
  <si>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</si>
  <si>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</si>
  <si>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</si>
  <si>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</si>
  <si>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</si>
  <si>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</si>
  <si>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</si>
  <si>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</si>
  <si>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</si>
  <si>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</si>
  <si>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</si>
  <si>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</si>
  <si>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</si>
  <si>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</si>
  <si>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</si>
  <si>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</si>
  <si>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</si>
  <si>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</si>
  <si>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</si>
  <si>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</si>
  <si>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</si>
  <si>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</si>
  <si>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</si>
  <si>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</si>
  <si>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</si>
  <si>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</si>
  <si>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</si>
  <si>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</si>
  <si>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</si>
  <si>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</si>
  <si>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</si>
  <si>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</si>
  <si>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</si>
  <si>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</si>
  <si>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</si>
  <si>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</si>
  <si>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</si>
  <si>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</si>
  <si>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</si>
  <si>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</si>
  <si>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</si>
  <si>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</si>
  <si>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</si>
  <si>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</si>
  <si>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</si>
  <si>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</si>
  <si>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</si>
  <si>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</si>
  <si>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</si>
  <si>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</si>
  <si>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</si>
  <si>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</si>
  <si>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</si>
  <si>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</si>
  <si>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</si>
  <si>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</si>
  <si>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</si>
  <si>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</si>
  <si>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</si>
  <si>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</si>
  <si>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</si>
  <si>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</si>
  <si>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</si>
  <si>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</si>
  <si>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</si>
  <si>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</si>
  <si>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</si>
  <si>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</si>
  <si>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</si>
  <si>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</si>
  <si>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</si>
  <si>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</si>
  <si>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</si>
  <si>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</si>
  <si>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</si>
  <si>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</si>
  <si>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</si>
  <si>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</si>
  <si>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</si>
  <si>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</si>
  <si>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</si>
  <si>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</si>
  <si>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</si>
  <si>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</si>
  <si>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</si>
  <si>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</si>
  <si>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</si>
  <si>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</si>
  <si>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</si>
  <si>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</si>
  <si>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</si>
  <si>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</si>
  <si>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</si>
  <si>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</si>
  <si>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</si>
  <si>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</si>
  <si>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</si>
  <si>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</si>
  <si>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</si>
  <si>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</si>
  <si>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</si>
  <si>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</si>
  <si>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</si>
  <si>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</si>
  <si>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</si>
  <si>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</si>
  <si>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</si>
  <si>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</si>
  <si>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</si>
  <si>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</si>
  <si>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</si>
  <si>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</si>
  <si>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</si>
  <si>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</si>
  <si>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</si>
  <si>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</si>
  <si>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</si>
  <si>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</si>
  <si>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</si>
  <si>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</si>
  <si>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</si>
  <si>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</si>
  <si>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</si>
  <si>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</si>
  <si>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</si>
  <si>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</si>
  <si>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</si>
  <si>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</si>
  <si>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</si>
  <si>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</si>
  <si>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</si>
  <si>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</si>
  <si>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</si>
  <si>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</si>
  <si>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</si>
  <si>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</si>
  <si>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</si>
  <si>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</si>
  <si>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</si>
  <si>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</si>
  <si>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</si>
  <si>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</si>
  <si>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</si>
  <si>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</si>
  <si>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</si>
  <si>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</si>
  <si>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</si>
  <si>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</si>
  <si>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</si>
  <si>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</si>
  <si>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</si>
  <si>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</si>
  <si>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</si>
  <si>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</si>
  <si>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</si>
  <si>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</si>
  <si>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</si>
  <si>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</si>
  <si>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</si>
  <si>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</si>
  <si>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</si>
  <si>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</si>
  <si>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</si>
  <si>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</si>
  <si>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</si>
  <si>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</si>
  <si>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</si>
  <si>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</si>
  <si>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</si>
  <si>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</si>
  <si>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</si>
  <si>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</si>
  <si>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</si>
  <si>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</si>
  <si>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</si>
  <si>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</si>
  <si>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</si>
  <si>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</si>
  <si>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</si>
  <si>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</si>
  <si>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</si>
  <si>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</si>
  <si>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</si>
  <si>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</si>
  <si>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</si>
  <si>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</si>
  <si>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</si>
  <si>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</si>
  <si>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</si>
  <si>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</si>
  <si>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</si>
  <si>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</si>
  <si>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</si>
  <si>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</si>
  <si>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</si>
  <si>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</si>
  <si>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</si>
  <si>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</si>
  <si>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</si>
  <si>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</si>
  <si>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</si>
  <si>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</si>
  <si>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</si>
  <si>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</si>
  <si>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</si>
  <si>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</si>
  <si>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</si>
  <si>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</si>
  <si>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</si>
  <si>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</si>
  <si>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</si>
  <si>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</si>
  <si>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</si>
  <si>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</si>
  <si>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</si>
  <si>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</si>
  <si>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</si>
  <si>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</si>
  <si>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</si>
  <si>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</si>
  <si>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</si>
  <si>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</si>
  <si>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</si>
  <si>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</si>
  <si>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</si>
  <si>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</si>
  <si>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</si>
  <si>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</si>
  <si>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</si>
  <si>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</si>
  <si>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</si>
  <si>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</si>
  <si>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</si>
  <si>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</si>
  <si>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</si>
  <si>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</si>
  <si>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</si>
  <si>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</si>
  <si>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</si>
  <si>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</si>
  <si>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</si>
  <si>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</si>
  <si>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</si>
  <si>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</si>
  <si>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</si>
  <si>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</si>
  <si>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</si>
  <si>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</si>
  <si>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</si>
  <si>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</si>
  <si>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</si>
  <si>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</si>
  <si>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</si>
  <si>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</si>
  <si>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</si>
  <si>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</si>
  <si>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</si>
  <si>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</si>
  <si>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</si>
  <si>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</si>
  <si>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</si>
  <si>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</si>
  <si>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</si>
  <si>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</si>
  <si>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</si>
  <si>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</si>
  <si>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</si>
  <si>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</si>
  <si>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</si>
  <si>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</si>
  <si>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</si>
  <si>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</si>
  <si>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</si>
  <si>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</si>
  <si>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</si>
  <si>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</si>
  <si>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</si>
  <si>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</si>
  <si>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</si>
  <si>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</si>
  <si>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</si>
  <si>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</si>
  <si>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</si>
  <si>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</si>
  <si>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</si>
  <si>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</si>
  <si>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</si>
  <si>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</si>
  <si>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</si>
  <si>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</si>
  <si>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</si>
  <si>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</si>
  <si>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</si>
  <si>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</si>
  <si>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</si>
  <si>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</si>
  <si>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</si>
  <si>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</si>
  <si>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</si>
  <si>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</si>
  <si>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</si>
  <si>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</si>
  <si>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</si>
  <si>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</si>
  <si>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</si>
  <si>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</si>
  <si>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</si>
  <si>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</si>
  <si>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</si>
  <si>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</si>
  <si>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</si>
  <si>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</si>
  <si>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</si>
  <si>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</si>
  <si>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</si>
  <si>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</si>
  <si>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</si>
  <si>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</si>
  <si>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</si>
  <si>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</si>
  <si>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</si>
  <si>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</si>
  <si>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</si>
  <si>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</si>
  <si>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</si>
  <si>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</si>
  <si>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</si>
  <si>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</si>
  <si>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</si>
  <si>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</si>
  <si>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</si>
  <si>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</si>
  <si>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</si>
  <si>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</si>
  <si>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</si>
  <si>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</si>
  <si>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</si>
  <si>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</si>
  <si>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</si>
  <si>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</si>
  <si>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</si>
  <si>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</si>
  <si>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</si>
  <si>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</si>
  <si>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</si>
  <si>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</si>
  <si>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</si>
  <si>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</si>
  <si>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</si>
  <si>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</si>
  <si>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</si>
  <si>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</si>
  <si>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</si>
  <si>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</si>
  <si>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</si>
  <si>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</si>
  <si>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</si>
  <si>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</si>
  <si>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</si>
  <si>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</si>
  <si>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</si>
  <si>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</si>
  <si>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</si>
  <si>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</si>
  <si>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</si>
  <si>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</si>
  <si>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</si>
  <si>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</si>
  <si>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</si>
  <si>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</si>
  <si>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</si>
  <si>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</si>
  <si>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</si>
  <si>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</si>
  <si>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</si>
  <si>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</si>
  <si>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</si>
  <si>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</si>
  <si>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</si>
  <si>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</si>
  <si>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</si>
  <si>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</si>
  <si>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</si>
  <si>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</si>
  <si>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</si>
  <si>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</si>
  <si>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</si>
  <si>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</si>
  <si>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</si>
  <si>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</si>
  <si>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</si>
  <si>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</si>
  <si>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</si>
  <si>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</si>
  <si>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</si>
  <si>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</si>
  <si>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</si>
  <si>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</si>
  <si>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</si>
  <si>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</si>
  <si>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</si>
  <si>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</si>
  <si>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</si>
  <si>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</si>
  <si>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</si>
  <si>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</si>
  <si>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</si>
  <si>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</si>
  <si>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</si>
  <si>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</si>
  <si>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</si>
  <si>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</si>
  <si>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</si>
  <si>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</si>
  <si>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</si>
  <si>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</si>
  <si>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</si>
  <si>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</si>
  <si>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</si>
  <si>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</si>
  <si>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</si>
  <si>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</si>
  <si>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</si>
  <si>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</si>
  <si>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</si>
  <si>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</si>
  <si>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</si>
  <si>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</si>
  <si>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</si>
  <si>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</si>
  <si>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</si>
  <si>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</si>
  <si>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</si>
  <si>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</si>
  <si>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</si>
  <si>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</si>
  <si>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</si>
  <si>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</si>
  <si>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</si>
  <si>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</si>
  <si>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</si>
  <si>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</si>
  <si>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</si>
  <si>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</si>
  <si>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</si>
  <si>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</si>
  <si>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</si>
  <si>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</si>
  <si>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</si>
  <si>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</si>
  <si>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</si>
  <si>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</si>
  <si>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</si>
  <si>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</si>
  <si>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</si>
  <si>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</si>
  <si>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</si>
  <si>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</si>
  <si>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</si>
  <si>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</si>
  <si>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</si>
  <si>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</si>
  <si>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</si>
  <si>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</si>
  <si>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</si>
  <si>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</si>
  <si>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</si>
  <si>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</si>
  <si>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</si>
  <si>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</si>
  <si>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</si>
  <si>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</si>
  <si>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</si>
  <si>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</si>
  <si>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</si>
  <si>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</si>
  <si>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</si>
  <si>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</si>
  <si>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</si>
  <si>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</si>
  <si>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</si>
  <si>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</si>
  <si>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</si>
  <si>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</si>
  <si>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</si>
  <si>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</si>
  <si>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</si>
  <si>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</si>
  <si>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</si>
  <si>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</si>
  <si>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</si>
  <si>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</si>
  <si>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</si>
  <si>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</si>
  <si>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</si>
  <si>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</si>
  <si>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</si>
  <si>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</si>
  <si>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</si>
  <si>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</si>
  <si>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</si>
  <si>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</si>
  <si>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</si>
  <si>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</si>
  <si>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</si>
  <si>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</si>
  <si>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</si>
  <si>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</si>
  <si>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</si>
  <si>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</si>
  <si>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</si>
  <si>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</si>
  <si>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</si>
  <si>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</si>
  <si>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</si>
  <si>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</si>
  <si>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</si>
  <si>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</si>
  <si>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</si>
  <si>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</si>
  <si>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</si>
  <si>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</si>
  <si>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</si>
  <si>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</si>
  <si>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</si>
  <si>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</si>
  <si>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</si>
  <si>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</si>
  <si>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</si>
  <si>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</si>
  <si>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</si>
  <si>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</si>
  <si>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</si>
  <si>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</si>
  <si>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</si>
  <si>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</si>
  <si>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</si>
  <si>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</si>
  <si>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</si>
  <si>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</si>
  <si>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</si>
  <si>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</si>
  <si>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</si>
  <si>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</si>
  <si>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</si>
  <si>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</si>
  <si>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</si>
  <si>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</si>
  <si>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</si>
  <si>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</si>
  <si>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</si>
  <si>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</si>
  <si>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</si>
  <si>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</si>
  <si>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</si>
  <si>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</si>
  <si>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</si>
  <si>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</si>
  <si>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</si>
  <si>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</si>
  <si>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</si>
  <si>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</si>
  <si>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</si>
  <si>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</si>
  <si>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</si>
  <si>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</si>
  <si>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</si>
  <si>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</si>
  <si>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</si>
  <si>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</si>
  <si>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</si>
  <si>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</si>
  <si>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</si>
  <si>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</si>
  <si>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</si>
  <si>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</si>
  <si>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</si>
  <si>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</si>
  <si>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</si>
  <si>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</si>
  <si>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</si>
  <si>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</si>
  <si>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</si>
  <si>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</si>
  <si>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</si>
  <si>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</si>
  <si>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</si>
  <si>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</si>
  <si>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</si>
  <si>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</si>
  <si>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</si>
  <si>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</si>
  <si>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</si>
  <si>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</si>
  <si>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</si>
  <si>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</si>
  <si>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</si>
  <si>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</si>
  <si>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</si>
  <si>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</si>
  <si>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</si>
  <si>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</si>
  <si>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</si>
  <si>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</si>
  <si>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</si>
  <si>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</si>
  <si>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</si>
  <si>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</si>
  <si>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</si>
  <si>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</si>
  <si>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</si>
  <si>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</si>
  <si>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</si>
  <si>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</si>
  <si>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</si>
  <si>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</si>
  <si>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</si>
  <si>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</si>
  <si>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</si>
  <si>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</si>
  <si>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</si>
  <si>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</si>
  <si>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</si>
  <si>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</si>
  <si>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</si>
  <si>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</si>
  <si>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</si>
  <si>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</si>
  <si>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</si>
  <si>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</si>
  <si>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</si>
  <si>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</si>
  <si>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</si>
  <si>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</si>
  <si>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</si>
  <si>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</si>
  <si>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</si>
  <si>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</si>
  <si>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</si>
  <si>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</si>
  <si>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</si>
  <si>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</si>
  <si>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</si>
  <si>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</si>
  <si>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</si>
  <si>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</si>
  <si>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</si>
  <si>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</si>
  <si>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</si>
  <si>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</si>
  <si>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</si>
  <si>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</si>
  <si>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</si>
  <si>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</si>
  <si>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</si>
  <si>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</si>
  <si>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</si>
  <si>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</si>
  <si>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</si>
  <si>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</si>
  <si>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</si>
  <si>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</si>
  <si>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</si>
  <si>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</si>
  <si>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</si>
  <si>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</si>
  <si>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</si>
  <si>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</si>
  <si>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</si>
  <si>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</si>
  <si>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</si>
  <si>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</si>
  <si>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</si>
  <si>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</si>
  <si>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</si>
  <si>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</si>
  <si>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</si>
  <si>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</si>
  <si>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</si>
  <si>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</si>
  <si>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</si>
  <si>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</si>
  <si>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</si>
  <si>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</si>
  <si>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</si>
  <si>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</si>
  <si>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</si>
  <si>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</si>
  <si>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</si>
  <si>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</si>
  <si>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</si>
  <si>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</si>
  <si>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</si>
  <si>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</si>
  <si>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</si>
  <si>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</si>
  <si>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</si>
  <si>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</si>
  <si>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</si>
  <si>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</si>
  <si>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</si>
  <si>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</si>
  <si>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</si>
  <si>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</si>
  <si>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</si>
  <si>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</si>
  <si>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</si>
  <si>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</si>
  <si>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</si>
  <si>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</si>
  <si>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</si>
  <si>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</si>
  <si>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</si>
  <si>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</si>
  <si>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</si>
  <si>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</si>
  <si>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</si>
  <si>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</si>
  <si>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</si>
  <si>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</si>
  <si>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</si>
  <si>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</si>
  <si>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</si>
  <si>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</si>
  <si>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</si>
  <si>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</si>
  <si>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</si>
  <si>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</si>
  <si>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</si>
  <si>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</si>
  <si>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</si>
  <si>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</si>
  <si>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</si>
  <si>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</si>
  <si>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</si>
  <si>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</si>
  <si>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</si>
  <si>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</si>
  <si>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</si>
  <si>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</si>
  <si>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</si>
  <si>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</si>
  <si>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</si>
  <si>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</si>
  <si>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</si>
  <si>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</si>
  <si>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</si>
  <si>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</si>
  <si>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</si>
  <si>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</si>
  <si>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</si>
  <si>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</si>
  <si>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</si>
  <si>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</si>
  <si>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</si>
  <si>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</si>
  <si>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</si>
  <si>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</si>
  <si>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</si>
  <si>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</si>
  <si>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</si>
  <si>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</si>
  <si>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</si>
  <si>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</si>
  <si>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</si>
  <si>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</si>
  <si>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</si>
  <si>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</si>
  <si>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</si>
  <si>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</si>
  <si>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</si>
  <si>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</si>
  <si>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</si>
  <si>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</si>
  <si>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</si>
  <si>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</si>
  <si>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</si>
  <si>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</si>
  <si>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</si>
  <si>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</si>
  <si>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</si>
  <si>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</si>
  <si>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</si>
  <si>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</si>
  <si>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</si>
  <si>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</si>
  <si>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</si>
  <si>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</si>
  <si>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</si>
  <si>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</si>
  <si>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</si>
  <si>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</si>
  <si>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</si>
  <si>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</si>
  <si>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</si>
  <si>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</si>
  <si>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</si>
  <si>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</si>
  <si>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</si>
  <si>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</si>
  <si>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</si>
  <si>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</si>
  <si>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</si>
  <si>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</si>
  <si>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</si>
  <si>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</si>
  <si>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</si>
  <si>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</si>
  <si>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</si>
  <si>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</si>
  <si>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</si>
  <si>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</si>
  <si>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</si>
  <si>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</si>
  <si>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</si>
  <si>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</si>
  <si>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</si>
  <si>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</si>
  <si>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</si>
  <si>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</si>
  <si>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</si>
  <si>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</si>
  <si>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</si>
  <si>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</si>
  <si>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</si>
  <si>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</si>
  <si>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</si>
  <si>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</si>
  <si>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</si>
  <si>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</si>
  <si>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</si>
  <si>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</si>
  <si>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</si>
  <si>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</si>
  <si>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</si>
  <si>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</si>
  <si>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</si>
  <si>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</si>
  <si>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</si>
  <si>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</si>
  <si>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</si>
  <si>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</si>
  <si>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</si>
  <si>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</si>
  <si>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</si>
  <si>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</si>
  <si>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</si>
  <si>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</si>
  <si>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</si>
  <si>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</si>
  <si>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</si>
  <si>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</si>
  <si>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</si>
  <si>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</si>
  <si>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</si>
  <si>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</si>
  <si>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</si>
  <si>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</si>
  <si>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</si>
  <si>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</si>
  <si>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</si>
  <si>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</si>
  <si>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</si>
  <si>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</si>
  <si>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</si>
  <si>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</si>
  <si>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</si>
  <si>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</si>
  <si>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</si>
  <si>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</si>
  <si>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</si>
  <si>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</si>
  <si>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</si>
  <si>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</si>
  <si>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</si>
  <si>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</si>
  <si>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</si>
  <si>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</si>
  <si>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</si>
  <si>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</si>
  <si>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</si>
  <si>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</si>
  <si>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</si>
  <si>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</si>
  <si>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</si>
  <si>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</si>
  <si>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</si>
  <si>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</si>
  <si>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</si>
  <si>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</si>
  <si>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</si>
  <si>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</si>
  <si>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</si>
  <si>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</si>
  <si>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</si>
  <si>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</si>
  <si>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</si>
  <si>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</si>
  <si>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</si>
  <si>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</si>
  <si>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</si>
  <si>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</si>
  <si>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</si>
  <si>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</si>
  <si>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</si>
  <si>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</si>
  <si>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</si>
  <si>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</si>
  <si>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</si>
  <si>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</si>
  <si>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</si>
  <si>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</si>
  <si>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</si>
  <si>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</si>
  <si>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</si>
  <si>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</si>
  <si>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</si>
  <si>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</si>
  <si>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</si>
  <si>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</si>
  <si>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</si>
  <si>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</si>
  <si>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</si>
  <si>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</si>
  <si>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</si>
  <si>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</si>
  <si>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</si>
  <si>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</si>
  <si>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</si>
  <si>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</si>
  <si>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</si>
  <si>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</si>
  <si>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</si>
  <si>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</si>
  <si>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</si>
  <si>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</si>
  <si>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</si>
  <si>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</si>
  <si>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</si>
  <si>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</si>
  <si>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</si>
  <si>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</si>
  <si>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</si>
  <si>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</si>
  <si>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</si>
  <si>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</si>
  <si>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</si>
  <si>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</si>
  <si>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</si>
  <si>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</si>
  <si>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</si>
  <si>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</si>
  <si>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</si>
  <si>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</si>
  <si>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</si>
  <si>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</si>
  <si>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</si>
  <si>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</si>
  <si>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</si>
  <si>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</si>
  <si>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</si>
  <si>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</si>
  <si>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</si>
  <si>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</si>
  <si>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</si>
  <si>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</si>
  <si>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</si>
  <si>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</si>
  <si>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</si>
  <si>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</si>
  <si>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</si>
  <si>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</si>
  <si>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</si>
  <si>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</si>
  <si>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</si>
  <si>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</si>
  <si>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</si>
  <si>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</si>
  <si>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</si>
  <si>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</si>
  <si>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</si>
  <si>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</si>
  <si>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</si>
  <si>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</si>
  <si>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</si>
  <si>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</si>
  <si>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</si>
  <si>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</si>
  <si>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</si>
  <si>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</si>
  <si>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</si>
  <si>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</si>
  <si>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</si>
  <si>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</si>
  <si>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</si>
  <si>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</si>
  <si>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</si>
  <si>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</si>
  <si>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</si>
  <si>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</si>
  <si>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</si>
  <si>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</si>
  <si>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</si>
  <si>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</si>
  <si>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</si>
  <si>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</si>
  <si>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</si>
  <si>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</si>
  <si>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</si>
  <si>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</si>
  <si>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</si>
  <si>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</si>
  <si>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</si>
  <si>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</si>
  <si>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</si>
  <si>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</si>
  <si>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</si>
  <si>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</si>
  <si>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</si>
  <si>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</si>
  <si>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</si>
  <si>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</si>
  <si>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</si>
  <si>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</si>
  <si>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</si>
  <si>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</si>
  <si>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</si>
  <si>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</si>
  <si>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</si>
  <si>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</si>
  <si>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</si>
  <si>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</si>
  <si>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</si>
  <si>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</si>
  <si>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</si>
  <si>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</si>
  <si>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</si>
  <si>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</si>
  <si>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</si>
  <si>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</si>
  <si>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</si>
  <si>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</si>
  <si>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</si>
  <si>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</si>
  <si>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</si>
  <si>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</si>
  <si>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</si>
  <si>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</si>
  <si>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</si>
  <si>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</si>
  <si>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</si>
  <si>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</si>
  <si>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</si>
  <si>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</si>
  <si>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</si>
  <si>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</si>
  <si>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</si>
  <si>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</si>
  <si>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</si>
  <si>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</si>
  <si>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</si>
  <si>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</si>
  <si>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</si>
  <si>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</si>
  <si>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</si>
  <si>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</si>
  <si>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</si>
  <si>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</si>
  <si>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</si>
  <si>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</si>
  <si>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</si>
  <si>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</si>
  <si>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</si>
  <si>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</si>
  <si>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</si>
  <si>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</si>
  <si>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</si>
  <si>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</si>
  <si>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</si>
  <si>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</si>
  <si>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</si>
  <si>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</si>
  <si>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</si>
  <si>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</si>
  <si>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</si>
  <si>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</si>
  <si>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</si>
  <si>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</si>
  <si>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</si>
  <si>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</si>
  <si>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</si>
  <si>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</si>
  <si>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</si>
  <si>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</si>
  <si>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</si>
  <si>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</si>
  <si>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</si>
  <si>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</si>
  <si>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</si>
  <si>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</si>
  <si>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</si>
  <si>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</si>
  <si>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</si>
  <si>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</si>
  <si>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</si>
  <si>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</si>
  <si>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</si>
  <si>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</si>
  <si>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</si>
  <si>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</si>
  <si>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</si>
  <si>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</si>
  <si>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</si>
  <si>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</si>
  <si>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</si>
  <si>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</si>
  <si>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</si>
  <si>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</si>
  <si>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</si>
  <si>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</si>
  <si>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</si>
  <si>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</si>
  <si>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</si>
  <si>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</si>
  <si>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</si>
  <si>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</si>
  <si>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</si>
  <si>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</si>
  <si>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</si>
  <si>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</si>
  <si>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</si>
  <si>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</si>
  <si>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</si>
  <si>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</si>
  <si>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</si>
  <si>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</si>
  <si>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</si>
  <si>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</si>
  <si>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</si>
  <si>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</si>
  <si>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</si>
  <si>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</si>
  <si>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</si>
  <si>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</si>
  <si>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</si>
  <si>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</si>
  <si>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</si>
  <si>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</si>
  <si>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</si>
  <si>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</si>
  <si>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</si>
  <si>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</si>
  <si>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</si>
  <si>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</si>
  <si>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</si>
  <si>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</si>
  <si>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</si>
  <si>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</si>
  <si>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</si>
  <si>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</si>
  <si>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</si>
  <si>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</si>
  <si>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</si>
  <si>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</si>
  <si>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</si>
  <si>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</si>
  <si>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</si>
  <si>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</si>
  <si>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</si>
  <si>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</si>
  <si>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</si>
  <si>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</si>
  <si>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</si>
  <si>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</si>
  <si>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</si>
  <si>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</si>
  <si>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</si>
  <si>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</si>
  <si>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</si>
  <si>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</si>
  <si>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</si>
  <si>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</si>
  <si>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</si>
  <si>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</si>
  <si>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</si>
  <si>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</si>
  <si>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</si>
  <si>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</si>
  <si>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</si>
  <si>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</si>
  <si>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</si>
  <si>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</si>
  <si>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</si>
  <si>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</si>
  <si>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</si>
  <si>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</si>
  <si>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</si>
  <si>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</si>
  <si>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</si>
  <si>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</si>
  <si>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</si>
  <si>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</si>
  <si>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</si>
  <si>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</si>
  <si>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</si>
  <si>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</si>
  <si>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</si>
  <si>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</si>
  <si>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</si>
  <si>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</si>
  <si>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</si>
  <si>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</si>
  <si>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</si>
  <si>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</si>
  <si>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</si>
  <si>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</si>
  <si>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</si>
  <si>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</si>
  <si>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</si>
  <si>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</si>
  <si>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</si>
  <si>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</si>
  <si>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</si>
  <si>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</si>
  <si>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</si>
  <si>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</si>
  <si>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</si>
  <si>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</si>
  <si>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</si>
  <si>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</si>
  <si>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</si>
  <si>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</si>
  <si>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</si>
  <si>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</si>
  <si>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</si>
  <si>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</si>
  <si>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</si>
  <si>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</si>
  <si>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</si>
  <si>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</si>
  <si>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</si>
  <si>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</si>
  <si>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</si>
  <si>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</si>
  <si>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</si>
  <si>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</si>
  <si>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</si>
  <si>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</si>
  <si>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</si>
  <si>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</si>
  <si>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</si>
  <si>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</si>
  <si>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</si>
  <si>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</si>
  <si>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</si>
  <si>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</si>
  <si>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</si>
  <si>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</si>
  <si>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</si>
  <si>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</si>
  <si>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</si>
  <si>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</si>
  <si>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</si>
  <si>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</si>
  <si>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</si>
  <si>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</si>
  <si>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</si>
  <si>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</si>
  <si>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</si>
  <si>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</si>
  <si>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</si>
  <si>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</si>
  <si>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</si>
  <si>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</si>
  <si>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</si>
  <si>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</si>
  <si>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</si>
  <si>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</si>
  <si>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</si>
  <si>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</si>
  <si>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</si>
  <si>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</si>
  <si>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</si>
  <si>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</si>
  <si>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</si>
  <si>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</si>
  <si>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</si>
  <si>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</si>
  <si>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</si>
  <si>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</si>
  <si>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</si>
  <si>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</si>
  <si>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</si>
  <si>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</si>
  <si>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</si>
  <si>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</si>
  <si>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</si>
  <si>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</si>
  <si>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</si>
  <si>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</si>
  <si>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</si>
  <si>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</si>
  <si>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</si>
  <si>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</si>
  <si>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</si>
  <si>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</si>
  <si>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</si>
  <si>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</si>
  <si>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</si>
  <si>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</si>
  <si>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</si>
  <si>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</si>
  <si>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</si>
  <si>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</si>
  <si>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</si>
  <si>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</si>
  <si>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</si>
  <si>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</si>
  <si>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</si>
  <si>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</si>
  <si>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</si>
  <si>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</si>
  <si>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</si>
  <si>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</si>
  <si>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</si>
  <si>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</si>
  <si>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</si>
  <si>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</si>
  <si>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</si>
  <si>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</si>
  <si>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</si>
  <si>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</si>
  <si>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</si>
  <si>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</si>
  <si>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</si>
  <si>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</si>
  <si>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</si>
  <si>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</si>
  <si>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</si>
  <si>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</si>
  <si>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</si>
  <si>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</si>
  <si>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</si>
  <si>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</si>
  <si>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</si>
  <si>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</si>
  <si>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</si>
  <si>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</si>
  <si>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</si>
  <si>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</si>
  <si>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</si>
  <si>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</si>
  <si>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</si>
  <si>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</si>
  <si>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</si>
  <si>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</si>
  <si>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</si>
  <si>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</si>
  <si>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</si>
  <si>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</si>
  <si>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</si>
  <si>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</si>
  <si>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</si>
  <si>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</si>
  <si>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</si>
  <si>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</si>
  <si>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</si>
  <si>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</si>
  <si>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</si>
  <si>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</si>
  <si>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</si>
  <si>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</si>
  <si>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</si>
  <si>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</si>
  <si>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</si>
  <si>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</si>
  <si>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</si>
  <si>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</si>
  <si>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</si>
  <si>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</si>
  <si>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</si>
  <si>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</si>
  <si>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</si>
  <si>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</si>
  <si>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</si>
  <si>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</si>
  <si>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</si>
  <si>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</si>
  <si>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</si>
  <si>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</si>
  <si>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</si>
  <si>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</si>
  <si>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</si>
  <si>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</si>
  <si>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</si>
  <si>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</si>
  <si>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</si>
  <si>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</si>
  <si>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</si>
  <si>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</si>
  <si>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</si>
  <si>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</si>
  <si>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</si>
  <si>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</si>
  <si>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</si>
  <si>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</si>
  <si>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</si>
  <si>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</si>
  <si>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</si>
  <si>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</si>
  <si>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</si>
  <si>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</si>
  <si>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</si>
  <si>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</si>
  <si>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</si>
  <si>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</si>
  <si>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</si>
  <si>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</si>
  <si>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</si>
  <si>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</si>
  <si>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</si>
  <si>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</si>
  <si>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</si>
  <si>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</si>
  <si>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</si>
  <si>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</si>
  <si>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</si>
  <si>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</si>
  <si>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</si>
  <si>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</si>
  <si>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</si>
  <si>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</si>
  <si>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</si>
  <si>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</si>
  <si>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</si>
  <si>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</si>
  <si>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</si>
  <si>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</si>
  <si>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</si>
  <si>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</si>
  <si>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</si>
  <si>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</si>
  <si>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</si>
  <si>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</si>
  <si>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</si>
  <si>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</si>
  <si>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</si>
  <si>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</si>
  <si>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</si>
  <si>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</si>
  <si>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</si>
  <si>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</si>
  <si>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</si>
  <si>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</si>
  <si>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</si>
  <si>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</si>
  <si>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</si>
  <si>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</si>
  <si>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</si>
  <si>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</si>
  <si>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</si>
  <si>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</si>
  <si>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</si>
  <si>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</si>
  <si>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</si>
  <si>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</si>
  <si>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</si>
  <si>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</si>
  <si>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</si>
  <si>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</si>
  <si>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</si>
  <si>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</si>
  <si>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</si>
  <si>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</si>
  <si>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</si>
  <si>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</si>
  <si>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</si>
  <si>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</si>
  <si>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</si>
  <si>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</si>
  <si>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</si>
  <si>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</si>
  <si>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</si>
  <si>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</si>
  <si>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</si>
  <si>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</si>
  <si>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</si>
  <si>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</si>
  <si>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</si>
  <si>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</si>
  <si>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</si>
  <si>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</si>
  <si>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</si>
  <si>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</si>
  <si>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</si>
  <si>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</si>
  <si>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</si>
  <si>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</si>
  <si>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</si>
  <si>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</si>
  <si>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</si>
  <si>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</si>
  <si>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</si>
  <si>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</si>
  <si>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</si>
  <si>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</si>
  <si>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</si>
  <si>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</si>
  <si>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</si>
  <si>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</si>
  <si>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</si>
  <si>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</si>
  <si>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</si>
  <si>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</si>
  <si>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</si>
  <si>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</si>
  <si>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</si>
  <si>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</si>
  <si>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</si>
  <si>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</si>
  <si>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</si>
  <si>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</si>
  <si>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</si>
  <si>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</si>
  <si>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</si>
  <si>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</si>
  <si>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</si>
  <si>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</si>
  <si>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</si>
  <si>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</si>
  <si>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</si>
  <si>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</si>
  <si>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</si>
  <si>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</si>
  <si>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</si>
  <si>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</si>
  <si>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</si>
  <si>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</si>
  <si>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</si>
  <si>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</si>
  <si>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</si>
  <si>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</si>
  <si>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</si>
  <si>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</si>
  <si>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</si>
  <si>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</si>
  <si>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</si>
  <si>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</si>
  <si>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</si>
  <si>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</si>
  <si>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</si>
  <si>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</si>
  <si>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</si>
  <si>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</si>
  <si>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</si>
  <si>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</si>
  <si>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</si>
  <si>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</si>
  <si>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</si>
  <si>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</si>
  <si>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</si>
  <si>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</si>
  <si>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</si>
  <si>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</si>
  <si>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</si>
  <si>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</si>
  <si>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</si>
  <si>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</si>
  <si>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</si>
  <si>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</si>
  <si>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</si>
  <si>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</si>
  <si>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</si>
  <si>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</si>
  <si>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</si>
  <si>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</si>
  <si>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</si>
  <si>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</si>
  <si>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</si>
  <si>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</si>
  <si>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</si>
  <si>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</si>
  <si>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</si>
  <si>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</si>
  <si>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</si>
  <si>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</si>
  <si>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</si>
  <si>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</si>
  <si>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</si>
  <si>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</si>
  <si>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</si>
  <si>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</si>
  <si>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</si>
  <si>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</si>
  <si>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</si>
  <si>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</si>
  <si>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</si>
  <si>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</si>
  <si>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</si>
  <si>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</si>
  <si>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</si>
  <si>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</si>
  <si>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</si>
  <si>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</si>
  <si>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</si>
  <si>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</si>
  <si>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</si>
  <si>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</si>
  <si>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</si>
  <si>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</si>
  <si>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</si>
  <si>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</si>
  <si>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</si>
  <si>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</si>
  <si>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</si>
  <si>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</si>
  <si>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</si>
  <si>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</si>
  <si>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</si>
  <si>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</si>
  <si>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</si>
  <si>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</si>
  <si>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</si>
  <si>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</si>
  <si>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</si>
  <si>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</si>
  <si>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</si>
  <si>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</si>
  <si>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</si>
  <si>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</si>
  <si>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</si>
  <si>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</si>
  <si>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</si>
  <si>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</si>
  <si>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</si>
  <si>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</si>
  <si>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</si>
  <si>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</si>
  <si>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</si>
  <si>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</si>
  <si>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</si>
  <si>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</si>
  <si>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</si>
  <si>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</si>
  <si>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</si>
  <si>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</si>
  <si>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</si>
  <si>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</si>
  <si>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</si>
  <si>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</si>
  <si>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</si>
  <si>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</si>
  <si>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</si>
  <si>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</si>
  <si>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</si>
  <si>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</si>
  <si>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</si>
  <si>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</si>
  <si>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</si>
  <si>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</si>
  <si>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</si>
  <si>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</si>
  <si>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</si>
  <si>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</si>
  <si>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</si>
  <si>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</si>
  <si>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</si>
  <si>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</si>
  <si>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</si>
  <si>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</si>
  <si>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</si>
  <si>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</si>
  <si>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</si>
  <si>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</si>
  <si>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</si>
  <si>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</si>
  <si>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</si>
  <si>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</si>
  <si>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</si>
  <si>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</si>
  <si>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</si>
  <si>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</si>
  <si>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</si>
  <si>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</si>
  <si>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</si>
  <si>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</si>
  <si>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</si>
  <si>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</si>
  <si>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</si>
  <si>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</si>
  <si>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</si>
  <si>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</si>
  <si>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</si>
  <si>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</si>
  <si>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</si>
  <si>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</si>
  <si>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</si>
  <si>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</si>
  <si>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</si>
  <si>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</si>
  <si>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</si>
  <si>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</si>
  <si>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</si>
  <si>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</si>
  <si>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</si>
  <si>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</si>
  <si>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</si>
  <si>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</si>
  <si>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</si>
  <si>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</si>
  <si>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</si>
  <si>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</si>
  <si>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</si>
  <si>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</si>
  <si>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</si>
  <si>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</si>
  <si>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</si>
  <si>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</si>
  <si>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</si>
  <si>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</si>
  <si>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</si>
  <si>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</si>
  <si>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</si>
  <si>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</si>
  <si>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</si>
  <si>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</si>
  <si>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</si>
  <si>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</si>
  <si>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</si>
  <si>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</si>
  <si>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</si>
  <si>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</si>
  <si>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</si>
  <si>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</si>
  <si>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</si>
  <si>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</si>
  <si>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</si>
  <si>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</si>
  <si>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</si>
  <si>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</si>
  <si>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</si>
  <si>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</si>
  <si>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</si>
  <si>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</si>
  <si>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</si>
  <si>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</si>
  <si>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</si>
  <si>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</si>
  <si>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</si>
  <si>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</si>
  <si>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</si>
  <si>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</si>
  <si>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</si>
  <si>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</si>
  <si>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</si>
  <si>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</si>
  <si>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</si>
  <si>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</si>
  <si>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</si>
  <si>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</si>
  <si>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</si>
  <si>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</si>
  <si>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</si>
  <si>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</si>
  <si>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</si>
  <si>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</si>
  <si>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</si>
  <si>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</si>
  <si>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</si>
  <si>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</si>
  <si>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</si>
  <si>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</si>
  <si>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</si>
  <si>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</si>
  <si>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</si>
  <si>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</si>
  <si>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</si>
  <si>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</si>
  <si>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</si>
  <si>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</si>
  <si>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</si>
  <si>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</si>
  <si>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</si>
  <si>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</si>
  <si>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</si>
  <si>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</si>
  <si>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</si>
  <si>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</si>
  <si>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</si>
  <si>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</si>
  <si>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</si>
  <si>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</si>
  <si>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</si>
  <si>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</si>
  <si>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</si>
  <si>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</si>
  <si>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</si>
  <si>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</si>
  <si>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</si>
  <si>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</si>
  <si>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</si>
  <si>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</si>
  <si>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</si>
  <si>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</si>
  <si>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</si>
  <si>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</si>
  <si>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</si>
  <si>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</si>
  <si>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</si>
  <si>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</si>
  <si>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</si>
  <si>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</si>
  <si>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</si>
  <si>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</si>
  <si>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</si>
  <si>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</si>
  <si>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</si>
  <si>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</si>
  <si>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</si>
  <si>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</si>
  <si>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</si>
  <si>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</si>
  <si>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</si>
  <si>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</si>
  <si>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</si>
  <si>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</si>
  <si>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</si>
  <si>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</si>
  <si>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</si>
  <si>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</si>
  <si>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</si>
  <si>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</si>
  <si>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</si>
  <si>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</si>
  <si>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</si>
  <si>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</si>
  <si>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</si>
  <si>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</si>
  <si>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</si>
  <si>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</si>
  <si>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</si>
  <si>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</si>
  <si>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</si>
  <si>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</si>
  <si>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</si>
  <si>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</si>
  <si>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</si>
  <si>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</si>
  <si>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</si>
  <si>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</si>
  <si>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</si>
  <si>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</si>
  <si>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</si>
  <si>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</si>
  <si>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</si>
  <si>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</si>
  <si>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</si>
  <si>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</si>
  <si>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</si>
  <si>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</si>
  <si>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</si>
  <si>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</si>
  <si>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</si>
  <si>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</si>
  <si>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</si>
  <si>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</si>
  <si>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</si>
  <si>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</si>
  <si>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</si>
  <si>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</si>
  <si>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</si>
  <si>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</si>
  <si>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</si>
  <si>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</si>
  <si>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</si>
  <si>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</si>
  <si>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</si>
  <si>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</si>
  <si>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</si>
  <si>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</si>
  <si>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</si>
  <si>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</si>
  <si>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</si>
  <si>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</si>
  <si>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</si>
  <si>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</si>
  <si>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</si>
  <si>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</si>
  <si>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</si>
  <si>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</si>
  <si>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</si>
  <si>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</si>
  <si>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</si>
  <si>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</si>
  <si>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</si>
  <si>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</si>
  <si>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</si>
  <si>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</si>
  <si>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</si>
  <si>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</si>
  <si>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</si>
  <si>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</si>
  <si>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</si>
  <si>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</si>
  <si>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</si>
  <si>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</si>
  <si>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</si>
  <si>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</si>
  <si>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</si>
  <si>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</si>
  <si>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</si>
  <si>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</si>
  <si>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</si>
  <si>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</si>
  <si>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</si>
  <si>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</si>
  <si>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</si>
  <si>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</si>
  <si>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</si>
  <si>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</si>
  <si>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</si>
  <si>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</si>
  <si>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</si>
  <si>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</si>
  <si>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</si>
  <si>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</si>
  <si>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</si>
  <si>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</si>
  <si>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</si>
  <si>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</si>
  <si>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</si>
  <si>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</si>
  <si>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</si>
  <si>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</si>
  <si>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</si>
  <si>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</si>
  <si>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</si>
  <si>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</si>
  <si>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</si>
  <si>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</si>
  <si>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</si>
  <si>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</si>
  <si>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</si>
  <si>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</si>
  <si>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</si>
  <si>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</si>
  <si>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</si>
  <si>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</si>
  <si>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</si>
  <si>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</si>
  <si>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</si>
  <si>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</si>
  <si>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</si>
  <si>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</si>
  <si>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</si>
  <si>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</si>
  <si>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</si>
  <si>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</si>
  <si>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</si>
  <si>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</si>
  <si>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</si>
  <si>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</si>
  <si>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</si>
  <si>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</si>
  <si>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</si>
  <si>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</si>
  <si>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</si>
  <si>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</si>
  <si>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</si>
  <si>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</si>
  <si>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</si>
  <si>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</si>
  <si>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</si>
  <si>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</si>
  <si>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</si>
  <si>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</si>
  <si>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</si>
  <si>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</si>
  <si>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</si>
  <si>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</si>
  <si>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</si>
  <si>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</si>
  <si>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</si>
  <si>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</si>
  <si>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</si>
  <si>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</si>
  <si>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</si>
  <si>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</si>
  <si>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</si>
  <si>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</si>
  <si>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</si>
  <si>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</si>
  <si>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</si>
  <si>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</si>
  <si>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</si>
  <si>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</si>
  <si>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</si>
  <si>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</si>
  <si>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</si>
  <si>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</si>
  <si>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</si>
  <si>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</si>
  <si>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</si>
  <si>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</si>
  <si>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</si>
  <si>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</si>
  <si>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</si>
  <si>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</si>
  <si>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</si>
  <si>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</si>
  <si>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</si>
  <si>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</si>
  <si>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</si>
  <si>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</si>
  <si>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</si>
  <si>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</si>
  <si>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</si>
  <si>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</si>
  <si>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</si>
  <si>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</si>
  <si>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</si>
  <si>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</si>
  <si>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</si>
  <si>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</si>
  <si>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</si>
  <si>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</si>
  <si>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</si>
  <si>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</si>
  <si>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</si>
  <si>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</si>
  <si>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</si>
  <si>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</si>
  <si>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</si>
  <si>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</si>
  <si>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</si>
  <si>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</si>
  <si>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</si>
  <si>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</si>
  <si>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</si>
  <si>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</si>
  <si>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</si>
  <si>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</si>
  <si>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</si>
  <si>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</si>
  <si>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</si>
  <si>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</si>
  <si>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</si>
  <si>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</si>
  <si>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</si>
  <si>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</si>
  <si>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</si>
  <si>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</si>
  <si>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</si>
  <si>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</si>
  <si>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</si>
  <si>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</si>
  <si>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</si>
  <si>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</si>
  <si>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</si>
  <si>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</si>
  <si>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</si>
  <si>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</si>
  <si>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</si>
  <si>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</si>
  <si>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</si>
  <si>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</si>
  <si>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</si>
  <si>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</si>
  <si>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</si>
  <si>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</si>
  <si>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</si>
  <si>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</si>
  <si>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</si>
  <si>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</si>
  <si>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</si>
  <si>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</si>
  <si>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</si>
  <si>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</si>
  <si>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</si>
  <si>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</si>
  <si>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</si>
  <si>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</si>
  <si>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</si>
  <si>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</si>
  <si>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</si>
  <si>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</si>
  <si>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</si>
  <si>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</si>
  <si>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</si>
  <si>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</si>
  <si>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</si>
  <si>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</si>
  <si>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</si>
  <si>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</si>
  <si>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</si>
  <si>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</si>
  <si>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</si>
  <si>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</si>
  <si>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</si>
  <si>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</si>
  <si>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</si>
  <si>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</si>
  <si>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</si>
  <si>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</si>
  <si>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</si>
  <si>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</si>
  <si>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</si>
  <si>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</si>
  <si>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</si>
  <si>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</si>
  <si>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</si>
  <si>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</si>
  <si>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</si>
  <si>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</si>
  <si>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</si>
  <si>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</si>
  <si>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</si>
  <si>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</si>
  <si>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</si>
  <si>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</si>
  <si>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</si>
  <si>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</si>
  <si>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</si>
  <si>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</si>
  <si>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</si>
  <si>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</si>
  <si>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</si>
  <si>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</si>
  <si>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</si>
  <si>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</si>
  <si>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</si>
  <si>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</si>
  <si>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</si>
  <si>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</si>
  <si>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</si>
  <si>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</si>
  <si>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</si>
  <si>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</si>
  <si>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</si>
  <si>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</si>
  <si>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</si>
  <si>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</si>
  <si>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</si>
  <si>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</si>
  <si>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</si>
  <si>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</si>
  <si>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</si>
  <si>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</si>
  <si>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</si>
  <si>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</si>
  <si>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</si>
  <si>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</si>
  <si>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</si>
  <si>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</si>
  <si>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</si>
  <si>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</si>
  <si>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</si>
  <si>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</si>
  <si>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</si>
  <si>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</si>
  <si>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</si>
  <si>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</si>
  <si>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</si>
  <si>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</si>
  <si>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</si>
  <si>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</si>
  <si>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</si>
  <si>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</si>
  <si>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</si>
  <si>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</si>
  <si>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</si>
  <si>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</si>
  <si>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</si>
  <si>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</si>
  <si>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</si>
  <si>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</si>
  <si>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</si>
  <si>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</si>
  <si>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</si>
  <si>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</si>
  <si>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</si>
  <si>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</si>
  <si>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</si>
  <si>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</si>
  <si>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</si>
  <si>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</si>
  <si>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</si>
  <si>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</si>
  <si>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</si>
  <si>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</si>
  <si>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</si>
  <si>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</si>
  <si>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</si>
  <si>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</si>
  <si>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</si>
  <si>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</si>
  <si>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</si>
  <si>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</si>
  <si>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</si>
  <si>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</si>
  <si>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</si>
  <si>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</si>
  <si>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</si>
  <si>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</si>
  <si>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</si>
  <si>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</si>
  <si>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</si>
  <si>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</si>
  <si>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</si>
  <si>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</si>
  <si>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</si>
  <si>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</si>
  <si>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</si>
  <si>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</si>
  <si>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</si>
  <si>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</si>
  <si>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</si>
  <si>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</si>
  <si>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</si>
  <si>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</si>
  <si>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</si>
  <si>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</si>
  <si>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</si>
  <si>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</si>
  <si>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</si>
  <si>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</si>
  <si>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</si>
  <si>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</si>
  <si>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</si>
  <si>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</si>
  <si>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</si>
  <si>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</si>
  <si>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</si>
  <si>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</si>
  <si>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</si>
  <si>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</si>
  <si>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</si>
  <si>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</si>
  <si>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</si>
  <si>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</si>
  <si>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</si>
  <si>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</si>
  <si>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</si>
  <si>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</si>
  <si>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</si>
  <si>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</si>
  <si>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</si>
  <si>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</si>
  <si>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</si>
  <si>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</si>
  <si>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</si>
  <si>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</si>
  <si>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</si>
  <si>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</si>
  <si>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</si>
  <si>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</si>
  <si>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</si>
  <si>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</si>
  <si>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</si>
  <si>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</si>
  <si>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</si>
  <si>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</si>
  <si>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</si>
  <si>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</si>
  <si>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</si>
  <si>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</si>
  <si>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</si>
  <si>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</si>
  <si>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</si>
  <si>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</si>
  <si>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</si>
  <si>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</si>
  <si>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</si>
  <si>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</si>
  <si>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</si>
  <si>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</si>
  <si>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</si>
  <si>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</si>
  <si>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</si>
  <si>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</si>
  <si>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</si>
  <si>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</si>
  <si>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</si>
  <si>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</si>
  <si>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</si>
  <si>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</si>
  <si>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</si>
  <si>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</si>
  <si>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</si>
  <si>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</si>
  <si>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</si>
  <si>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</si>
  <si>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</si>
  <si>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</si>
  <si>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</si>
  <si>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</si>
  <si>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</si>
  <si>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</si>
  <si>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</si>
  <si>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</si>
  <si>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</si>
  <si>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</si>
  <si>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</si>
  <si>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</si>
  <si>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</si>
  <si>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</si>
  <si>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</si>
  <si>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</si>
  <si>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</si>
  <si>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</si>
  <si>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</si>
  <si>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</si>
  <si>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</si>
  <si>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</si>
  <si>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</si>
  <si>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</si>
  <si>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</si>
  <si>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</si>
  <si>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</si>
  <si>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</si>
  <si>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</si>
  <si>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</si>
  <si>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</si>
  <si>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</si>
  <si>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</si>
  <si>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</si>
  <si>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</si>
  <si>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</si>
  <si>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</si>
  <si>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</si>
  <si>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</si>
  <si>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</si>
  <si>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</si>
  <si>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</si>
  <si>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</si>
  <si>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</si>
  <si>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</si>
  <si>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</si>
  <si>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</si>
  <si>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</si>
  <si>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</si>
  <si>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</si>
  <si>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</si>
  <si>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</si>
  <si>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</si>
  <si>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</si>
  <si>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</si>
  <si>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</si>
  <si>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</si>
  <si>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</si>
  <si>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</si>
  <si>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</si>
  <si>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</si>
  <si>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</si>
  <si>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</si>
  <si>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</si>
  <si>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</si>
  <si>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</si>
  <si>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</si>
  <si>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</si>
  <si>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</si>
  <si>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</si>
  <si>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</si>
  <si>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</si>
  <si>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</si>
  <si>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</si>
  <si>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</si>
  <si>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</si>
  <si>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</si>
  <si>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</si>
  <si>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</si>
  <si>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</si>
  <si>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</si>
  <si>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</si>
  <si>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</si>
  <si>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</si>
  <si>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</si>
  <si>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</si>
  <si>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</si>
  <si>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</si>
  <si>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</si>
  <si>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</si>
  <si>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</si>
  <si>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</si>
  <si>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</si>
  <si>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</si>
  <si>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</si>
  <si>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</si>
  <si>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</si>
  <si>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</si>
  <si>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</si>
  <si>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</si>
  <si>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</si>
  <si>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</si>
  <si>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</si>
  <si>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</si>
  <si>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</si>
  <si>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</si>
  <si>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</si>
  <si>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</si>
  <si>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</si>
  <si>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</si>
  <si>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</si>
  <si>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</si>
  <si>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</si>
  <si>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</si>
  <si>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</si>
  <si>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</si>
  <si>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</si>
  <si>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</si>
  <si>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</si>
  <si>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</si>
  <si>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</si>
  <si>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</si>
  <si>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</si>
  <si>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</si>
  <si>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</si>
  <si>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</si>
  <si>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</si>
  <si>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</si>
  <si>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</si>
  <si>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</si>
  <si>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</si>
  <si>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</si>
  <si>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</si>
  <si>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</si>
  <si>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</si>
  <si>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</si>
  <si>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</si>
  <si>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</si>
  <si>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</si>
  <si>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</si>
  <si>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</si>
  <si>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</si>
  <si>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</si>
  <si>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</si>
  <si>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</si>
  <si>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</si>
  <si>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</si>
  <si>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</si>
  <si>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</si>
  <si>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</si>
  <si>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</si>
  <si>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</si>
  <si>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</si>
  <si>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</si>
  <si>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</si>
  <si>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</si>
  <si>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</si>
  <si>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</si>
  <si>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</si>
  <si>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</si>
  <si>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</si>
  <si>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</si>
  <si>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</si>
  <si>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</si>
  <si>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</si>
  <si>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</si>
  <si>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</si>
  <si>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</si>
  <si>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</si>
  <si>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</si>
  <si>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</si>
  <si>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</si>
  <si>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</si>
  <si>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</si>
  <si>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</si>
  <si>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</si>
  <si>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</si>
  <si>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</si>
  <si>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</si>
  <si>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</si>
  <si>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</si>
  <si>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</si>
  <si>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</si>
  <si>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</si>
  <si>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</si>
  <si>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</si>
  <si>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</si>
  <si>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</si>
  <si>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</si>
  <si>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</si>
  <si>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</si>
  <si>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</si>
  <si>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</si>
  <si>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</si>
  <si>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</si>
  <si>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</si>
  <si>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</si>
  <si>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</si>
  <si>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</si>
  <si>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</si>
  <si>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</si>
  <si>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</si>
  <si>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</si>
  <si>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</si>
  <si>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</si>
  <si>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</si>
  <si>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</si>
  <si>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</si>
  <si>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</si>
  <si>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</si>
  <si>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</si>
  <si>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</si>
  <si>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</si>
  <si>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</si>
  <si>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</si>
  <si>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</si>
  <si>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</si>
  <si>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</si>
  <si>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</si>
  <si>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</si>
  <si>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</si>
  <si>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</si>
  <si>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</si>
  <si>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</si>
  <si>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</si>
  <si>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</si>
  <si>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</si>
  <si>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</si>
  <si>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</si>
  <si>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</si>
  <si>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</si>
  <si>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</si>
  <si>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</si>
  <si>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</si>
  <si>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</si>
  <si>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</si>
  <si>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</si>
  <si>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</si>
  <si>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</si>
  <si>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</si>
  <si>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</si>
  <si>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</si>
  <si>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</si>
  <si>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</si>
  <si>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</si>
  <si>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</si>
  <si>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</si>
  <si>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</si>
  <si>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</si>
  <si>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</si>
  <si>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</si>
  <si>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</si>
  <si>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</si>
  <si>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</si>
  <si>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</si>
  <si>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</si>
  <si>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</si>
  <si>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</si>
  <si>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</si>
  <si>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</si>
  <si>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</si>
  <si>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</si>
  <si>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</si>
  <si>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</si>
  <si>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</si>
  <si>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</si>
  <si>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</si>
  <si>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</si>
  <si>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</si>
  <si>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</si>
  <si>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</si>
  <si>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</si>
  <si>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</si>
  <si>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</si>
  <si>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</si>
  <si>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</si>
  <si>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</si>
  <si>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</si>
  <si>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</si>
  <si>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</si>
  <si>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</si>
  <si>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</si>
  <si>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</si>
  <si>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</si>
  <si>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</si>
  <si>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</si>
  <si>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</si>
  <si>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</si>
  <si>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</si>
  <si>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</si>
  <si>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</si>
  <si>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</si>
  <si>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</si>
  <si>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</si>
  <si>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</si>
  <si>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</si>
  <si>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</si>
  <si>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</si>
  <si>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</si>
  <si>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</si>
  <si>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</si>
  <si>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</si>
  <si>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</si>
  <si>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</si>
  <si>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</si>
  <si>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</si>
  <si>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</si>
  <si>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</si>
  <si>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</si>
  <si>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</si>
  <si>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</si>
  <si>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</si>
  <si>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</si>
  <si>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</si>
  <si>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</si>
  <si>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</si>
  <si>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</si>
  <si>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</si>
  <si>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</si>
  <si>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</si>
  <si>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</si>
  <si>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</si>
  <si>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</si>
  <si>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</si>
  <si>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</si>
  <si>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</si>
  <si>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</si>
  <si>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</si>
  <si>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</si>
  <si>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</si>
  <si>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</si>
  <si>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</si>
  <si>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</si>
  <si>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</si>
  <si>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</si>
  <si>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</si>
  <si>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</si>
  <si>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</si>
  <si>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</si>
  <si>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</si>
  <si>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</si>
  <si>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</si>
  <si>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</si>
  <si>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</si>
  <si>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</si>
  <si>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</si>
  <si>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</si>
  <si>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</si>
  <si>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</si>
  <si>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</si>
  <si>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</si>
  <si>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</si>
  <si>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</si>
  <si>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</si>
  <si>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</si>
  <si>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</si>
  <si>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</si>
  <si>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</si>
  <si>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</si>
  <si>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</si>
  <si>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</si>
  <si>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</si>
  <si>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</si>
  <si>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</si>
  <si>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</si>
  <si>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</si>
  <si>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</si>
  <si>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</si>
  <si>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</si>
  <si>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</si>
  <si>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</si>
  <si>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</si>
  <si>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</si>
  <si>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</si>
  <si>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</si>
  <si>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</si>
  <si>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</si>
  <si>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</si>
  <si>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</si>
  <si>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</si>
  <si>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</si>
  <si>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</si>
  <si>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</si>
  <si>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</si>
  <si>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</si>
  <si>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</si>
  <si>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</si>
  <si>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</si>
  <si>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</si>
  <si>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</si>
  <si>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</si>
  <si>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</si>
  <si>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</si>
  <si>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</si>
  <si>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</si>
  <si>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</si>
  <si>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</si>
  <si>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</si>
  <si>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</si>
  <si>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</si>
  <si>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</si>
  <si>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</si>
  <si>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</si>
  <si>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</si>
  <si>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</si>
  <si>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</si>
  <si>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</si>
  <si>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</si>
  <si>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</si>
  <si>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</si>
  <si>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</si>
  <si>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</si>
  <si>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</si>
  <si>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</si>
  <si>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</si>
  <si>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</si>
  <si>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</si>
  <si>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</si>
  <si>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</si>
  <si>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</si>
  <si>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</si>
  <si>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</si>
  <si>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</si>
  <si>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</si>
  <si>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</si>
  <si>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</si>
  <si>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</si>
  <si>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</si>
  <si>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</si>
  <si>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</si>
  <si>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</si>
  <si>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</si>
  <si>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</si>
  <si>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</si>
  <si>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</si>
  <si>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</si>
  <si>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</si>
  <si>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</si>
  <si>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</si>
  <si>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</si>
  <si>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</si>
  <si>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</si>
  <si>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</si>
  <si>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</si>
  <si>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</si>
  <si>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</si>
  <si>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</si>
  <si>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</si>
  <si>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</si>
  <si>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</si>
  <si>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</si>
  <si>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</si>
  <si>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</si>
  <si>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</si>
  <si>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</si>
  <si>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</si>
  <si>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</si>
  <si>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</si>
  <si>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</si>
  <si>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</si>
  <si>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</si>
  <si>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</si>
  <si>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</si>
  <si>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</si>
  <si>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</si>
  <si>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</si>
  <si>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</si>
  <si>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</si>
  <si>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</si>
  <si>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</si>
  <si>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</si>
  <si>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</si>
  <si>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</si>
  <si>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</si>
  <si>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</si>
  <si>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</si>
  <si>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</si>
  <si>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</si>
  <si>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</si>
  <si>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</si>
  <si>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</si>
  <si>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</si>
  <si>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</si>
  <si>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</si>
  <si>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</si>
  <si>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</si>
  <si>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</si>
  <si>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</si>
  <si>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</si>
  <si>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</si>
  <si>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</si>
  <si>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</si>
  <si>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</si>
  <si>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</si>
  <si>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</si>
  <si>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</si>
  <si>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</si>
  <si>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</si>
  <si>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</si>
  <si>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</si>
  <si>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</si>
  <si>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</si>
  <si>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</si>
  <si>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</si>
  <si>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</si>
  <si>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</si>
  <si>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</si>
  <si>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</si>
  <si>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</si>
  <si>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</si>
  <si>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</si>
  <si>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</si>
  <si>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</si>
  <si>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</si>
  <si>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</si>
  <si>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</si>
  <si>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</si>
  <si>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</si>
  <si>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</si>
  <si>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</si>
  <si>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</si>
  <si>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</si>
  <si>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</si>
  <si>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</si>
  <si>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</si>
  <si>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</si>
  <si>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</si>
  <si>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</si>
  <si>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</si>
  <si>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</si>
  <si>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</si>
  <si>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</si>
  <si>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</si>
  <si>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</si>
  <si>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</si>
  <si>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</si>
  <si>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</si>
  <si>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</si>
  <si>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</si>
  <si>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</si>
  <si>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</si>
  <si>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</si>
  <si>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</si>
  <si>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</si>
  <si>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</si>
  <si>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</si>
  <si>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</si>
  <si>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</si>
  <si>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</si>
  <si>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</si>
  <si>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</si>
  <si>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</si>
  <si>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</si>
  <si>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</si>
  <si>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</si>
  <si>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</si>
  <si>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</si>
  <si>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</si>
  <si>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</si>
  <si>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</si>
  <si>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</si>
  <si>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</si>
  <si>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</si>
  <si>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</si>
  <si>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</si>
  <si>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</si>
  <si>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</si>
  <si>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</si>
  <si>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</si>
  <si>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</si>
  <si>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</si>
  <si>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</si>
  <si>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</si>
  <si>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</si>
  <si>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</si>
  <si>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</si>
  <si>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</si>
  <si>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</si>
  <si>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</si>
  <si>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</si>
  <si>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</si>
  <si>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</si>
  <si>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</si>
  <si>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</si>
  <si>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</si>
  <si>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</si>
  <si>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</si>
  <si>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</si>
  <si>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</si>
  <si>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</si>
  <si>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</si>
  <si>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</si>
  <si>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</si>
  <si>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</si>
  <si>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</si>
  <si>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</si>
  <si>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</si>
  <si>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</si>
  <si>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</si>
  <si>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</si>
  <si>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</si>
  <si>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</si>
  <si>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</si>
  <si>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</si>
  <si>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</si>
  <si>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</si>
  <si>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</si>
  <si>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</si>
  <si>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</si>
  <si>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</si>
  <si>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</si>
  <si>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</si>
  <si>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</si>
  <si>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</si>
  <si>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</si>
  <si>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</si>
  <si>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</si>
  <si>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</si>
  <si>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</si>
  <si>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</si>
  <si>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</si>
  <si>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</si>
  <si>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</si>
  <si>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</si>
  <si>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</si>
  <si>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</si>
  <si>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</si>
  <si>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</si>
  <si>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</si>
  <si>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</si>
  <si>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</si>
  <si>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</si>
  <si>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</si>
  <si>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</si>
  <si>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</si>
  <si>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</si>
  <si>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</si>
  <si>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</si>
  <si>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</si>
  <si>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</si>
  <si>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</si>
  <si>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</si>
  <si>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</si>
  <si>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</si>
  <si>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</si>
  <si>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</si>
  <si>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</si>
  <si>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</si>
  <si>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</si>
  <si>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</si>
  <si>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</si>
  <si>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</si>
  <si>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</si>
  <si>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</si>
  <si>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</si>
  <si>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</si>
  <si>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</si>
  <si>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</si>
  <si>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</si>
  <si>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</si>
  <si>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</si>
  <si>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</si>
  <si>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</si>
  <si>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</si>
  <si>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</si>
  <si>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</si>
  <si>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</si>
  <si>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</si>
  <si>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</si>
  <si>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</si>
  <si>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</si>
  <si>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</si>
  <si>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</si>
  <si>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</si>
  <si>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</si>
  <si>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</si>
  <si>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</si>
  <si>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</si>
  <si>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</si>
  <si>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</si>
  <si>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</si>
  <si>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</si>
  <si>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</si>
  <si>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</si>
  <si>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</si>
  <si>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</si>
  <si>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</si>
  <si>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</si>
  <si>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</si>
  <si>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</si>
  <si>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</si>
  <si>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</si>
  <si>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</si>
  <si>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</si>
  <si>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</si>
  <si>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</si>
  <si>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</si>
  <si>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</si>
  <si>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</si>
  <si>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</si>
  <si>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</si>
  <si>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</si>
  <si>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</si>
  <si>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</si>
  <si>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</si>
  <si>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</si>
  <si>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</si>
  <si>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</si>
  <si>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</si>
  <si>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</si>
  <si>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</si>
  <si>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</si>
  <si>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</si>
  <si>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</si>
  <si>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</si>
  <si>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</si>
  <si>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</si>
  <si>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</si>
  <si>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</si>
  <si>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</si>
  <si>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</si>
  <si>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</si>
  <si>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</si>
  <si>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</si>
  <si>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</si>
  <si>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</si>
  <si>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</si>
  <si>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</si>
  <si>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</si>
  <si>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</si>
  <si>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</si>
  <si>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</si>
  <si>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</si>
  <si>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</si>
  <si>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</si>
  <si>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</si>
  <si>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</si>
  <si>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</si>
  <si>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</si>
  <si>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</si>
  <si>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</si>
  <si>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</si>
  <si>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</si>
  <si>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</si>
  <si>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</si>
  <si>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</si>
  <si>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</si>
  <si>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</si>
  <si>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</si>
  <si>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</si>
  <si>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</si>
  <si>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</si>
  <si>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</si>
  <si>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</si>
  <si>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</si>
  <si>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</si>
  <si>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</si>
  <si>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</si>
  <si>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</si>
  <si>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</si>
  <si>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</si>
  <si>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</si>
  <si>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</si>
  <si>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</si>
  <si>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</si>
  <si>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</si>
  <si>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</si>
  <si>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</si>
  <si>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</si>
  <si>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</si>
  <si>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</si>
  <si>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</si>
  <si>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</si>
  <si>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</si>
  <si>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</si>
  <si>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</si>
  <si>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</si>
  <si>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</si>
  <si>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</si>
  <si>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</si>
  <si>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</si>
  <si>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</si>
  <si>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</si>
  <si>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</si>
  <si>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</si>
  <si>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</si>
  <si>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</si>
  <si>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</si>
  <si>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</si>
  <si>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</si>
  <si>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</si>
  <si>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</si>
  <si>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</si>
  <si>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</si>
  <si>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</si>
  <si>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</si>
  <si>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</si>
  <si>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</si>
  <si>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</si>
  <si>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</si>
  <si>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</si>
  <si>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</si>
  <si>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</si>
  <si>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</si>
  <si>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</si>
  <si>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</si>
  <si>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</si>
  <si>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</si>
  <si>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</si>
  <si>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</si>
  <si>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</si>
  <si>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</si>
  <si>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</si>
  <si>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</si>
  <si>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</si>
  <si>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</si>
  <si>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</si>
  <si>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</si>
  <si>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</si>
  <si>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</si>
  <si>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</si>
  <si>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</si>
  <si>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</si>
  <si>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</si>
  <si>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</si>
  <si>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</si>
  <si>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</si>
  <si>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</si>
  <si>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</si>
  <si>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</si>
  <si>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</si>
  <si>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</si>
  <si>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</si>
  <si>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</si>
  <si>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</si>
  <si>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</si>
  <si>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</si>
  <si>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</si>
  <si>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</si>
  <si>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</si>
  <si>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</si>
  <si>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</si>
  <si>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</si>
  <si>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</si>
  <si>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</si>
  <si>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</si>
  <si>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</si>
  <si>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</si>
  <si>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</si>
  <si>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</si>
  <si>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</si>
  <si>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</si>
  <si>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</si>
  <si>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</si>
  <si>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</si>
  <si>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</si>
  <si>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</si>
  <si>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</si>
  <si>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</si>
  <si>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</si>
  <si>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</si>
  <si>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</si>
  <si>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</si>
  <si>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</si>
  <si>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</si>
  <si>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</si>
  <si>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</si>
  <si>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</si>
  <si>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</si>
  <si>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</si>
  <si>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</si>
  <si>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</si>
  <si>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</si>
  <si>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</si>
  <si>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</si>
  <si>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</si>
  <si>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</si>
  <si>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</si>
  <si>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</si>
  <si>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</si>
  <si>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</si>
  <si>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</si>
  <si>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</si>
  <si>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</si>
  <si>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</si>
  <si>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</si>
  <si>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</si>
  <si>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</si>
  <si>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</si>
  <si>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</si>
  <si>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</si>
  <si>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</si>
  <si>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</si>
  <si>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</si>
  <si>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</si>
  <si>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</si>
  <si>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</si>
  <si>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</si>
  <si>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</si>
  <si>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</si>
  <si>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</si>
  <si>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</si>
  <si>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</si>
  <si>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</si>
  <si>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</si>
  <si>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</si>
  <si>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</si>
  <si>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</si>
  <si>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</si>
  <si>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</si>
  <si>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</si>
  <si>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</si>
  <si>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</si>
  <si>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</si>
  <si>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</si>
  <si>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</si>
  <si>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</si>
  <si>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</si>
  <si>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</si>
  <si>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</si>
  <si>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</si>
  <si>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</si>
  <si>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</si>
  <si>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</si>
  <si>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</si>
  <si>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</si>
  <si>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</si>
  <si>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</si>
  <si>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</si>
  <si>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</si>
  <si>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</si>
  <si>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</si>
  <si>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</si>
  <si>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</si>
  <si>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</si>
  <si>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</si>
  <si>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</si>
  <si>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</si>
  <si>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</si>
  <si>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</si>
  <si>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</si>
  <si>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</si>
  <si>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</si>
  <si>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</si>
  <si>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</si>
  <si>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</si>
  <si>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</si>
  <si>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</si>
  <si>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</si>
  <si>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</si>
  <si>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</si>
  <si>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</si>
  <si>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</si>
  <si>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</si>
  <si>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</si>
  <si>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</si>
  <si>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</si>
  <si>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</si>
  <si>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</si>
  <si>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</si>
  <si>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</si>
  <si>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</si>
  <si>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</si>
  <si>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</si>
  <si>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</si>
  <si>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</si>
  <si>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</si>
  <si>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</si>
  <si>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</si>
  <si>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</si>
  <si>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</si>
  <si>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</si>
  <si>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</si>
  <si>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</si>
  <si>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</si>
  <si>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</si>
  <si>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</si>
  <si>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</si>
  <si>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</si>
  <si>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</si>
  <si>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</si>
  <si>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</si>
  <si>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</si>
  <si>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</si>
  <si>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</si>
  <si>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</si>
  <si>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</si>
  <si>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</si>
  <si>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</si>
  <si>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</si>
  <si>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</si>
  <si>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</si>
  <si>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</si>
  <si>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</si>
  <si>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</si>
  <si>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</si>
  <si>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</si>
  <si>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</si>
  <si>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</si>
  <si>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</si>
  <si>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</si>
  <si>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</si>
  <si>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</si>
  <si>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</si>
  <si>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</si>
  <si>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</si>
  <si>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</si>
  <si>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</si>
  <si>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</si>
  <si>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</si>
  <si>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</si>
  <si>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</si>
  <si>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</si>
  <si>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</si>
  <si>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</si>
  <si>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</si>
  <si>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</si>
  <si>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</si>
  <si>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</si>
  <si>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</si>
  <si>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</si>
  <si>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</si>
  <si>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</si>
  <si>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</si>
  <si>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</si>
  <si>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</si>
  <si>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</si>
  <si>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</si>
  <si>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</si>
  <si>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</si>
  <si>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</si>
  <si>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</si>
  <si>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</si>
  <si>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</si>
  <si>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</si>
  <si>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</si>
  <si>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</si>
  <si>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</si>
  <si>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</si>
  <si>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</si>
  <si>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</si>
  <si>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</si>
  <si>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</si>
  <si>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</si>
  <si>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</si>
  <si>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</si>
  <si>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</si>
  <si>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</si>
  <si>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</si>
  <si>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</si>
  <si>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</si>
  <si>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</si>
  <si>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</si>
  <si>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</si>
  <si>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</si>
  <si>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</si>
  <si>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</si>
  <si>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</si>
  <si>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</si>
  <si>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</si>
  <si>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</si>
  <si>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</si>
  <si>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</si>
  <si>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</si>
  <si>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</si>
  <si>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</si>
  <si>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</si>
  <si>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</si>
  <si>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</si>
  <si>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</si>
  <si>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</si>
  <si>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</si>
  <si>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</si>
  <si>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</si>
  <si>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</si>
  <si>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</si>
  <si>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</si>
  <si>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</si>
  <si>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</si>
  <si>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</si>
  <si>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</si>
  <si>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</si>
  <si>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</si>
  <si>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</si>
  <si>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</si>
  <si>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</si>
  <si>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</si>
  <si>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</si>
  <si>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</si>
  <si>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</si>
  <si>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</si>
  <si>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</si>
  <si>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</si>
  <si>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</si>
  <si>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</si>
  <si>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</si>
  <si>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</si>
  <si>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</si>
  <si>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</si>
  <si>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</si>
  <si>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</si>
  <si>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</si>
  <si>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</si>
  <si>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</si>
  <si>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</si>
  <si>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</si>
  <si>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</si>
  <si>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</si>
  <si>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</si>
  <si>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</si>
  <si>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</si>
  <si>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</si>
  <si>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</si>
  <si>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</si>
  <si>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</si>
  <si>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</si>
  <si>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</si>
  <si>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</si>
  <si>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</si>
  <si>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</si>
  <si>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</si>
  <si>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</si>
  <si>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</si>
  <si>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</si>
  <si>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</si>
  <si>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</si>
  <si>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</si>
  <si>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</si>
  <si>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</si>
  <si>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</si>
  <si>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</si>
  <si>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</si>
  <si>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</si>
  <si>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</si>
  <si>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</si>
  <si>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</si>
  <si>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</si>
  <si>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</si>
  <si>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</si>
  <si>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</si>
  <si>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</si>
  <si>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</si>
  <si>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</si>
  <si>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</si>
  <si>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</si>
  <si>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</si>
  <si>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</si>
  <si>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</si>
  <si>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</si>
  <si>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</si>
  <si>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</si>
  <si>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</si>
  <si>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</si>
  <si>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</si>
  <si>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</si>
  <si>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</si>
  <si>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</si>
  <si>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</si>
  <si>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</si>
  <si>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</si>
  <si>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</si>
  <si>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</si>
  <si>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</si>
  <si>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</si>
  <si>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</si>
  <si>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</si>
  <si>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</si>
  <si>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</si>
  <si>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</si>
  <si>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</si>
  <si>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</si>
  <si>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</si>
  <si>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</si>
  <si>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</si>
  <si>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</si>
  <si>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</si>
  <si>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</si>
  <si>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</si>
  <si>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</si>
  <si>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</si>
  <si>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</si>
  <si>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</si>
  <si>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</si>
  <si>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</si>
  <si>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</si>
  <si>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</si>
  <si>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</si>
  <si>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</si>
  <si>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</si>
  <si>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</si>
  <si>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</si>
  <si>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</si>
  <si>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</si>
  <si>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</si>
  <si>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</si>
  <si>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</si>
  <si>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</si>
  <si>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</si>
  <si>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</si>
  <si>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</si>
  <si>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</si>
  <si>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</si>
  <si>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</si>
  <si>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</si>
  <si>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</si>
  <si>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</si>
  <si>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</si>
  <si>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</si>
  <si>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</si>
  <si>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</si>
  <si>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</si>
  <si>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</si>
  <si>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</si>
  <si>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</si>
  <si>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</si>
  <si>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</si>
  <si>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</si>
  <si>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</si>
  <si>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</si>
  <si>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</si>
  <si>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</si>
  <si>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</si>
  <si>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</si>
  <si>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</si>
  <si>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</si>
  <si>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</si>
  <si>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</si>
  <si>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</si>
  <si>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</si>
  <si>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</si>
  <si>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</si>
  <si>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</si>
  <si>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</si>
  <si>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</si>
  <si>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</si>
  <si>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</si>
  <si>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</si>
  <si>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</si>
  <si>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</si>
  <si>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</si>
  <si>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</si>
  <si>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</si>
  <si>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</si>
  <si>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</si>
  <si>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</si>
  <si>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</si>
  <si>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</si>
  <si>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</si>
  <si>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</si>
  <si>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</si>
  <si>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</si>
  <si>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</si>
  <si>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</si>
  <si>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</si>
  <si>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</si>
  <si>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</si>
  <si>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</si>
  <si>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</si>
  <si>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</si>
  <si>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</si>
  <si>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</si>
  <si>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</si>
  <si>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</si>
  <si>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</si>
  <si>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</si>
  <si>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</si>
  <si>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</si>
  <si>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</si>
  <si>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</si>
  <si>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</si>
  <si>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</si>
  <si>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</si>
  <si>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</si>
  <si>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</si>
  <si>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</si>
  <si>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</si>
  <si>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</si>
  <si>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</si>
  <si>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</si>
  <si>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</si>
  <si>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</si>
  <si>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</si>
  <si>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</si>
  <si>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</si>
  <si>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</si>
  <si>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</si>
  <si>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</si>
  <si>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</si>
  <si>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</si>
  <si>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</si>
  <si>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</si>
  <si>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</si>
  <si>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</si>
  <si>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</si>
  <si>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</si>
  <si>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</si>
  <si>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</si>
  <si>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</si>
  <si>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</si>
  <si>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</si>
  <si>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</si>
  <si>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</si>
  <si>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</si>
  <si>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</si>
  <si>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</si>
  <si>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</si>
  <si>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</si>
  <si>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</si>
  <si>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</si>
  <si>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</si>
  <si>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</si>
  <si>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</si>
  <si>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</si>
  <si>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</si>
  <si>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</si>
  <si>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</si>
  <si>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</si>
  <si>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</si>
  <si>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</si>
  <si>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</si>
  <si>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</si>
  <si>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</si>
  <si>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</si>
  <si>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</si>
  <si>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</si>
  <si>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</si>
  <si>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</si>
  <si>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</si>
  <si>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</si>
  <si>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</si>
  <si>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</si>
  <si>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</si>
  <si>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</si>
  <si>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</si>
  <si>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</si>
  <si>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</si>
  <si>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</si>
  <si>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</si>
  <si>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</si>
  <si>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</si>
  <si>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</si>
  <si>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</si>
  <si>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</si>
  <si>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</si>
  <si>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</si>
  <si>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</si>
  <si>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</si>
  <si>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</si>
  <si>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</si>
  <si>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</si>
  <si>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</si>
  <si>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</si>
  <si>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</si>
  <si>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</si>
  <si>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</si>
  <si>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</si>
  <si>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</si>
  <si>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</si>
  <si>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</si>
  <si>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</si>
  <si>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</si>
  <si>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</si>
  <si>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</si>
  <si>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</si>
  <si>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</si>
  <si>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</si>
  <si>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</si>
  <si>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</si>
  <si>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</si>
  <si>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</si>
  <si>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</si>
  <si>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</si>
  <si>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</si>
  <si>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</si>
  <si>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</si>
  <si>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</si>
  <si>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</si>
  <si>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</si>
  <si>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</si>
  <si>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</si>
  <si>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</si>
  <si>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</si>
  <si>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</si>
  <si>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</si>
  <si>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</si>
  <si>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</si>
  <si>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</si>
  <si>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</si>
  <si>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</si>
  <si>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</si>
  <si>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</si>
  <si>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</si>
  <si>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</si>
  <si>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</si>
  <si>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</si>
  <si>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</si>
  <si>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</si>
  <si>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</si>
  <si>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</si>
  <si>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</si>
  <si>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</si>
  <si>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</si>
  <si>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</si>
  <si>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</si>
  <si>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</si>
  <si>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</si>
  <si>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</si>
  <si>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</si>
  <si>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</si>
  <si>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</si>
  <si>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</si>
  <si>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</si>
  <si>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</si>
  <si>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</si>
  <si>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</si>
  <si>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</si>
  <si>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</si>
  <si>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</si>
  <si>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</si>
  <si>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</si>
  <si>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</si>
  <si>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</si>
  <si>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</si>
  <si>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</si>
  <si>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</si>
  <si>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</si>
  <si>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</si>
  <si>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</si>
  <si>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</si>
  <si>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</si>
  <si>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</si>
  <si>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</si>
  <si>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</si>
  <si>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</si>
  <si>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</si>
  <si>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</si>
  <si>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</si>
  <si>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</si>
  <si>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</si>
  <si>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</si>
  <si>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</si>
  <si>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</si>
  <si>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</si>
  <si>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</si>
  <si>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</si>
  <si>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</si>
  <si>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</si>
  <si>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</si>
  <si>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</si>
  <si>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</si>
  <si>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</si>
  <si>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</si>
  <si>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</si>
  <si>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</si>
  <si>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</si>
  <si>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</si>
  <si>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</si>
  <si>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</si>
  <si>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</si>
  <si>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</si>
  <si>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</si>
  <si>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</si>
  <si>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</si>
  <si>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</si>
  <si>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</si>
  <si>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</si>
  <si>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</si>
  <si>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</si>
  <si>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</si>
  <si>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</si>
  <si>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</si>
  <si>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</si>
  <si>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</si>
  <si>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</si>
  <si>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</si>
  <si>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</si>
  <si>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</si>
  <si>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</si>
  <si>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</si>
  <si>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</si>
  <si>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</si>
  <si>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</si>
  <si>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</si>
  <si>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</si>
  <si>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</si>
  <si>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</si>
  <si>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</si>
  <si>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</si>
  <si>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</si>
  <si>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</si>
  <si>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</si>
  <si>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</si>
  <si>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</si>
  <si>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</si>
  <si>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</si>
  <si>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</si>
  <si>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</si>
  <si>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</si>
  <si>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</si>
  <si>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</si>
  <si>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</si>
  <si>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</si>
  <si>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</si>
  <si>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</si>
  <si>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</si>
  <si>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</si>
  <si>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</si>
  <si>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</si>
  <si>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</si>
  <si>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</si>
  <si>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</si>
  <si>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</si>
  <si>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</si>
  <si>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</si>
  <si>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</si>
  <si>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</si>
  <si>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</si>
  <si>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</si>
  <si>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</si>
  <si>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</si>
  <si>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</si>
  <si>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</si>
  <si>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</si>
  <si>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</si>
  <si>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</si>
  <si>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</si>
  <si>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</si>
  <si>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</si>
  <si>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</si>
  <si>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</si>
  <si>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</si>
  <si>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</si>
  <si>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Count of state</t>
  </si>
  <si>
    <t>Row Labels</t>
  </si>
  <si>
    <t>Grand Total</t>
  </si>
  <si>
    <t>film &amp; video</t>
  </si>
  <si>
    <t>food</t>
  </si>
  <si>
    <t>journalism</t>
  </si>
  <si>
    <t>music</t>
  </si>
  <si>
    <t>publishing</t>
  </si>
  <si>
    <t>technology</t>
  </si>
  <si>
    <t>theater</t>
  </si>
  <si>
    <t>games</t>
  </si>
  <si>
    <t>photography</t>
  </si>
  <si>
    <t>(All)</t>
  </si>
  <si>
    <t>Column Labels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</si>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</sst>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44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4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[Solution.xlsx]Pivot Table-Category!PivotTable1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B-409D-880B-5C838EDE7FF1}"/>
            </c:ext>
          </c:extLst>
        </c:ser>
        <c:ser>
          <c:idx val="1"/>
          <c:order val="1"/>
          <c:tx>
            <c:strRef>
              <c:f>'Pivot Table-Category'!$C$3:$C$4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B5B-409D-880B-5C838EDE7FF1}"/>
            </c:ext>
          </c:extLst>
        </c:ser>
        <c:ser>
          <c:idx val="2"/>
          <c:order val="2"/>
          <c:tx>
            <c:strRef>
              <c:f>'Pivot Table-Category'!$D$3:$D$4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B5B-409D-880B-5C838EDE7FF1}"/>
            </c:ext>
          </c:extLst>
        </c:ser>
        <c:ser>
          <c:idx val="3"/>
          <c:order val="3"/>
          <c:tx>
            <c:strRef>
              <c:f>'Pivot Table-Category'!$E$3:$E$4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B5B-409D-880B-5C838EDE7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2762287"/>
        <c:axId val="1594120111"/>
      </c:barChart>
      <c:catAx>
        <c:axId val="159276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20111"/>
        <c:crosses val="autoZero"/>
        <c:auto val="1"/>
        <c:lblAlgn val="ctr"/>
        <c:lblOffset val="100"/>
        <c:noMultiLvlLbl val="0"/>
      </c:catAx>
      <c:valAx>
        <c:axId val="15941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76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[Solution.xlsx]Pivot Table-Sub-category!PivotTable1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Table-Sub-category'!$B$4:$B$5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Table-Sub-category'!$A$6:$A$47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Table-Sub-category'!$B$6:$B$47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7-42D5-8660-57D64A8A07DD}"/>
            </c:ext>
          </c:extLst>
        </c:ser>
        <c:ser>
          <c:idx val="1"/>
          <c:order val="1"/>
          <c:tx>
            <c:strRef>
              <c:f>'Pivot Table-Sub-category'!$C$4:$C$5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Table-Sub-category'!$A$6:$A$47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Table-Sub-category'!$C$6:$C$47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27-42D5-8660-57D64A8A07DD}"/>
            </c:ext>
          </c:extLst>
        </c:ser>
        <c:ser>
          <c:idx val="2"/>
          <c:order val="2"/>
          <c:tx>
            <c:strRef>
              <c:f>'Pivot Table-Sub-category'!$D$4:$D$5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Table-Sub-category'!$A$6:$A$47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Table-Sub-category'!$D$6:$D$47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27-42D5-8660-57D64A8A07DD}"/>
            </c:ext>
          </c:extLst>
        </c:ser>
        <c:ser>
          <c:idx val="3"/>
          <c:order val="3"/>
          <c:tx>
            <c:strRef>
              <c:f>'Pivot Table-Sub-category'!$E$4:$E$5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Table-Sub-category'!$A$6:$A$47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Table-Sub-category'!$E$6:$E$47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27-42D5-8660-57D64A8A0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2762287"/>
        <c:axId val="1594120111"/>
      </c:barChart>
      <c:catAx>
        <c:axId val="159276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20111"/>
        <c:crosses val="autoZero"/>
        <c:auto val="1"/>
        <c:lblAlgn val="ctr"/>
        <c:lblOffset val="100"/>
        <c:noMultiLvlLbl val="0"/>
      </c:catAx>
      <c:valAx>
        <c:axId val="15941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76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8</xdr:col>
      <xdr:colOff>114300</xdr:colOff>
      <xdr:row>35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E430E-03C4-4E96-82CE-2B8745C33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4762</xdr:rowOff>
    </xdr:from>
    <xdr:to>
      <xdr:col>18</xdr:col>
      <xdr:colOff>76200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CCA01-0675-4EB0-A597-9838AB253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cub Bholat" refreshedDate="43778.53283113426" createdVersion="6" refreshedVersion="6" minRefreshableVersion="3" recordCount="4114" xr:uid="{55017C8A-C560-4434-99EA-25597B663A54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66C65-154E-4042-A693-168BF37974B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B5A09F-CB96-4710-B707-969B4C4998E6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79B7-A84F-426C-8D60-2AE871F340FB}">
  <dimension ref="A1:F14"/>
  <sheetViews>
    <sheetView workbookViewId="0">
      <selection activeCell="J18" sqref="J18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  <col min="7" max="7" width="12.28515625" bestFit="1" customWidth="1"/>
    <col min="8" max="8" width="10.28515625" bestFit="1" customWidth="1"/>
    <col min="9" max="9" width="10.85546875" bestFit="1" customWidth="1"/>
    <col min="10" max="10" width="7.5703125" bestFit="1" customWidth="1"/>
    <col min="11" max="11" width="11.28515625" bestFit="1" customWidth="1"/>
  </cols>
  <sheetData>
    <row r="1" spans="1:6" x14ac:dyDescent="0.25">
      <c r="A1" s="8" t="s">
        <v>8223</v>
      </c>
      <c r="B1" t="s">
        <v>8322</v>
      </c>
    </row>
    <row r="3" spans="1:6" x14ac:dyDescent="0.25">
      <c r="A3" s="8" t="s">
        <v>8310</v>
      </c>
      <c r="B3" s="8" t="s">
        <v>8323</v>
      </c>
    </row>
    <row r="4" spans="1:6" x14ac:dyDescent="0.25">
      <c r="A4" s="8" t="s">
        <v>8311</v>
      </c>
      <c r="B4" t="s">
        <v>8219</v>
      </c>
      <c r="C4" t="s">
        <v>8221</v>
      </c>
      <c r="D4" t="s">
        <v>8220</v>
      </c>
      <c r="E4" t="s">
        <v>8222</v>
      </c>
      <c r="F4" t="s">
        <v>8312</v>
      </c>
    </row>
    <row r="5" spans="1:6" x14ac:dyDescent="0.25">
      <c r="A5" s="9" t="s">
        <v>8313</v>
      </c>
      <c r="B5" s="7">
        <v>300</v>
      </c>
      <c r="C5" s="7">
        <v>180</v>
      </c>
      <c r="D5" s="7">
        <v>40</v>
      </c>
      <c r="E5" s="7"/>
      <c r="F5" s="7">
        <v>520</v>
      </c>
    </row>
    <row r="6" spans="1:6" x14ac:dyDescent="0.25">
      <c r="A6" s="9" t="s">
        <v>8314</v>
      </c>
      <c r="B6" s="7">
        <v>34</v>
      </c>
      <c r="C6" s="7">
        <v>140</v>
      </c>
      <c r="D6" s="7">
        <v>20</v>
      </c>
      <c r="E6" s="7">
        <v>6</v>
      </c>
      <c r="F6" s="7">
        <v>200</v>
      </c>
    </row>
    <row r="7" spans="1:6" x14ac:dyDescent="0.25">
      <c r="A7" s="9" t="s">
        <v>8320</v>
      </c>
      <c r="B7" s="7">
        <v>80</v>
      </c>
      <c r="C7" s="7">
        <v>140</v>
      </c>
      <c r="D7" s="7"/>
      <c r="E7" s="7"/>
      <c r="F7" s="7">
        <v>220</v>
      </c>
    </row>
    <row r="8" spans="1:6" x14ac:dyDescent="0.25">
      <c r="A8" s="9" t="s">
        <v>8315</v>
      </c>
      <c r="B8" s="7"/>
      <c r="C8" s="7"/>
      <c r="D8" s="7">
        <v>24</v>
      </c>
      <c r="E8" s="7"/>
      <c r="F8" s="7">
        <v>24</v>
      </c>
    </row>
    <row r="9" spans="1:6" x14ac:dyDescent="0.25">
      <c r="A9" s="9" t="s">
        <v>8316</v>
      </c>
      <c r="B9" s="7">
        <v>540</v>
      </c>
      <c r="C9" s="7">
        <v>120</v>
      </c>
      <c r="D9" s="7">
        <v>20</v>
      </c>
      <c r="E9" s="7">
        <v>20</v>
      </c>
      <c r="F9" s="7">
        <v>700</v>
      </c>
    </row>
    <row r="10" spans="1:6" x14ac:dyDescent="0.25">
      <c r="A10" s="9" t="s">
        <v>8321</v>
      </c>
      <c r="B10" s="7">
        <v>103</v>
      </c>
      <c r="C10" s="7">
        <v>117</v>
      </c>
      <c r="D10" s="7"/>
      <c r="E10" s="7"/>
      <c r="F10" s="7">
        <v>220</v>
      </c>
    </row>
    <row r="11" spans="1:6" x14ac:dyDescent="0.25">
      <c r="A11" s="9" t="s">
        <v>8317</v>
      </c>
      <c r="B11" s="7">
        <v>80</v>
      </c>
      <c r="C11" s="7">
        <v>127</v>
      </c>
      <c r="D11" s="7">
        <v>30</v>
      </c>
      <c r="E11" s="7"/>
      <c r="F11" s="7">
        <v>237</v>
      </c>
    </row>
    <row r="12" spans="1:6" x14ac:dyDescent="0.25">
      <c r="A12" s="9" t="s">
        <v>8318</v>
      </c>
      <c r="B12" s="7">
        <v>209</v>
      </c>
      <c r="C12" s="7">
        <v>213</v>
      </c>
      <c r="D12" s="7">
        <v>178</v>
      </c>
      <c r="E12" s="7"/>
      <c r="F12" s="7">
        <v>600</v>
      </c>
    </row>
    <row r="13" spans="1:6" x14ac:dyDescent="0.25">
      <c r="A13" s="9" t="s">
        <v>8319</v>
      </c>
      <c r="B13" s="7">
        <v>839</v>
      </c>
      <c r="C13" s="7">
        <v>493</v>
      </c>
      <c r="D13" s="7">
        <v>37</v>
      </c>
      <c r="E13" s="7">
        <v>24</v>
      </c>
      <c r="F13" s="7">
        <v>1393</v>
      </c>
    </row>
    <row r="14" spans="1:6" x14ac:dyDescent="0.25">
      <c r="A14" s="9" t="s">
        <v>8312</v>
      </c>
      <c r="B14" s="7">
        <v>2185</v>
      </c>
      <c r="C14" s="7">
        <v>1530</v>
      </c>
      <c r="D14" s="7">
        <v>349</v>
      </c>
      <c r="E14" s="7">
        <v>50</v>
      </c>
      <c r="F14" s="7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C752-A1E0-46B2-AE42-DA50D6D9B7C2}">
  <dimension ref="A1:F47"/>
  <sheetViews>
    <sheetView tabSelected="1" workbookViewId="0">
      <selection activeCell="P30" sqref="P30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8" t="s">
        <v>8223</v>
      </c>
      <c r="B1" t="s">
        <v>8322</v>
      </c>
    </row>
    <row r="2" spans="1:6" x14ac:dyDescent="0.25">
      <c r="A2" s="8" t="s">
        <v>8308</v>
      </c>
      <c r="B2" t="s">
        <v>8322</v>
      </c>
    </row>
    <row r="4" spans="1:6" x14ac:dyDescent="0.25">
      <c r="A4" s="8" t="s">
        <v>8310</v>
      </c>
      <c r="B4" s="8" t="s">
        <v>8323</v>
      </c>
    </row>
    <row r="5" spans="1:6" x14ac:dyDescent="0.25">
      <c r="A5" s="8" t="s">
        <v>8311</v>
      </c>
      <c r="B5" t="s">
        <v>8219</v>
      </c>
      <c r="C5" t="s">
        <v>8221</v>
      </c>
      <c r="D5" t="s">
        <v>8220</v>
      </c>
      <c r="E5" t="s">
        <v>8222</v>
      </c>
      <c r="F5" t="s">
        <v>8312</v>
      </c>
    </row>
    <row r="6" spans="1:6" x14ac:dyDescent="0.25">
      <c r="A6" s="9" t="s">
        <v>8324</v>
      </c>
      <c r="B6" s="7"/>
      <c r="C6" s="7">
        <v>100</v>
      </c>
      <c r="D6" s="7"/>
      <c r="E6" s="7"/>
      <c r="F6" s="7">
        <v>100</v>
      </c>
    </row>
    <row r="7" spans="1:6" x14ac:dyDescent="0.25">
      <c r="A7" s="9" t="s">
        <v>8325</v>
      </c>
      <c r="B7" s="7"/>
      <c r="C7" s="7"/>
      <c r="D7" s="7">
        <v>20</v>
      </c>
      <c r="E7" s="7"/>
      <c r="F7" s="7">
        <v>20</v>
      </c>
    </row>
    <row r="8" spans="1:6" x14ac:dyDescent="0.25">
      <c r="A8" s="9" t="s">
        <v>8326</v>
      </c>
      <c r="B8" s="7"/>
      <c r="C8" s="7"/>
      <c r="D8" s="7">
        <v>24</v>
      </c>
      <c r="E8" s="7"/>
      <c r="F8" s="7">
        <v>24</v>
      </c>
    </row>
    <row r="9" spans="1:6" x14ac:dyDescent="0.25">
      <c r="A9" s="9" t="s">
        <v>8327</v>
      </c>
      <c r="B9" s="7"/>
      <c r="C9" s="7">
        <v>40</v>
      </c>
      <c r="D9" s="7"/>
      <c r="E9" s="7"/>
      <c r="F9" s="7">
        <v>40</v>
      </c>
    </row>
    <row r="10" spans="1:6" x14ac:dyDescent="0.25">
      <c r="A10" s="9" t="s">
        <v>8328</v>
      </c>
      <c r="B10" s="7">
        <v>40</v>
      </c>
      <c r="C10" s="7"/>
      <c r="D10" s="7"/>
      <c r="E10" s="7"/>
      <c r="F10" s="7">
        <v>40</v>
      </c>
    </row>
    <row r="11" spans="1:6" x14ac:dyDescent="0.25">
      <c r="A11" s="9" t="s">
        <v>8329</v>
      </c>
      <c r="B11" s="7">
        <v>180</v>
      </c>
      <c r="C11" s="7"/>
      <c r="D11" s="7"/>
      <c r="E11" s="7"/>
      <c r="F11" s="7">
        <v>180</v>
      </c>
    </row>
    <row r="12" spans="1:6" x14ac:dyDescent="0.25">
      <c r="A12" s="9" t="s">
        <v>8330</v>
      </c>
      <c r="B12" s="7"/>
      <c r="C12" s="7">
        <v>80</v>
      </c>
      <c r="D12" s="7"/>
      <c r="E12" s="7"/>
      <c r="F12" s="7">
        <v>80</v>
      </c>
    </row>
    <row r="13" spans="1:6" x14ac:dyDescent="0.25">
      <c r="A13" s="9" t="s">
        <v>8331</v>
      </c>
      <c r="B13" s="7">
        <v>40</v>
      </c>
      <c r="C13" s="7"/>
      <c r="D13" s="7"/>
      <c r="E13" s="7"/>
      <c r="F13" s="7">
        <v>40</v>
      </c>
    </row>
    <row r="14" spans="1:6" x14ac:dyDescent="0.25">
      <c r="A14" s="9" t="s">
        <v>8332</v>
      </c>
      <c r="B14" s="7"/>
      <c r="C14" s="7">
        <v>40</v>
      </c>
      <c r="D14" s="7"/>
      <c r="E14" s="7">
        <v>20</v>
      </c>
      <c r="F14" s="7">
        <v>60</v>
      </c>
    </row>
    <row r="15" spans="1:6" x14ac:dyDescent="0.25">
      <c r="A15" s="9" t="s">
        <v>8333</v>
      </c>
      <c r="B15" s="7"/>
      <c r="C15" s="7">
        <v>40</v>
      </c>
      <c r="D15" s="7"/>
      <c r="E15" s="7"/>
      <c r="F15" s="7">
        <v>40</v>
      </c>
    </row>
    <row r="16" spans="1:6" x14ac:dyDescent="0.25">
      <c r="A16" s="9" t="s">
        <v>8334</v>
      </c>
      <c r="B16" s="7"/>
      <c r="C16" s="7">
        <v>120</v>
      </c>
      <c r="D16" s="7">
        <v>20</v>
      </c>
      <c r="E16" s="7"/>
      <c r="F16" s="7">
        <v>140</v>
      </c>
    </row>
    <row r="17" spans="1:6" x14ac:dyDescent="0.25">
      <c r="A17" s="9" t="s">
        <v>8335</v>
      </c>
      <c r="B17" s="7"/>
      <c r="C17" s="7">
        <v>20</v>
      </c>
      <c r="D17" s="7"/>
      <c r="E17" s="7"/>
      <c r="F17" s="7">
        <v>20</v>
      </c>
    </row>
    <row r="18" spans="1:6" x14ac:dyDescent="0.25">
      <c r="A18" s="9" t="s">
        <v>8336</v>
      </c>
      <c r="B18" s="7">
        <v>140</v>
      </c>
      <c r="C18" s="7"/>
      <c r="D18" s="7"/>
      <c r="E18" s="7"/>
      <c r="F18" s="7">
        <v>140</v>
      </c>
    </row>
    <row r="19" spans="1:6" x14ac:dyDescent="0.25">
      <c r="A19" s="9" t="s">
        <v>8337</v>
      </c>
      <c r="B19" s="7">
        <v>140</v>
      </c>
      <c r="C19" s="7">
        <v>20</v>
      </c>
      <c r="D19" s="7"/>
      <c r="E19" s="7"/>
      <c r="F19" s="7">
        <v>160</v>
      </c>
    </row>
    <row r="20" spans="1:6" x14ac:dyDescent="0.25">
      <c r="A20" s="9" t="s">
        <v>8338</v>
      </c>
      <c r="B20" s="7"/>
      <c r="C20" s="7">
        <v>60</v>
      </c>
      <c r="D20" s="7"/>
      <c r="E20" s="7"/>
      <c r="F20" s="7">
        <v>60</v>
      </c>
    </row>
    <row r="21" spans="1:6" x14ac:dyDescent="0.25">
      <c r="A21" s="9" t="s">
        <v>8339</v>
      </c>
      <c r="B21" s="7">
        <v>9</v>
      </c>
      <c r="C21" s="7">
        <v>11</v>
      </c>
      <c r="D21" s="7"/>
      <c r="E21" s="7"/>
      <c r="F21" s="7">
        <v>20</v>
      </c>
    </row>
    <row r="22" spans="1:6" x14ac:dyDescent="0.25">
      <c r="A22" s="9" t="s">
        <v>8340</v>
      </c>
      <c r="B22" s="7">
        <v>20</v>
      </c>
      <c r="C22" s="7"/>
      <c r="D22" s="7"/>
      <c r="E22" s="7"/>
      <c r="F22" s="7">
        <v>20</v>
      </c>
    </row>
    <row r="23" spans="1:6" x14ac:dyDescent="0.25">
      <c r="A23" s="9" t="s">
        <v>8341</v>
      </c>
      <c r="B23" s="7"/>
      <c r="C23" s="7">
        <v>40</v>
      </c>
      <c r="D23" s="7"/>
      <c r="E23" s="7"/>
      <c r="F23" s="7">
        <v>40</v>
      </c>
    </row>
    <row r="24" spans="1:6" x14ac:dyDescent="0.25">
      <c r="A24" s="9" t="s">
        <v>8342</v>
      </c>
      <c r="B24" s="7">
        <v>60</v>
      </c>
      <c r="C24" s="7">
        <v>60</v>
      </c>
      <c r="D24" s="7">
        <v>20</v>
      </c>
      <c r="E24" s="7"/>
      <c r="F24" s="7">
        <v>140</v>
      </c>
    </row>
    <row r="25" spans="1:6" x14ac:dyDescent="0.25">
      <c r="A25" s="9" t="s">
        <v>8343</v>
      </c>
      <c r="B25" s="7"/>
      <c r="C25" s="7">
        <v>20</v>
      </c>
      <c r="D25" s="7"/>
      <c r="E25" s="7"/>
      <c r="F25" s="7">
        <v>20</v>
      </c>
    </row>
    <row r="26" spans="1:6" x14ac:dyDescent="0.25">
      <c r="A26" s="9" t="s">
        <v>8344</v>
      </c>
      <c r="B26" s="7">
        <v>60</v>
      </c>
      <c r="C26" s="7"/>
      <c r="D26" s="7"/>
      <c r="E26" s="7"/>
      <c r="F26" s="7">
        <v>60</v>
      </c>
    </row>
    <row r="27" spans="1:6" x14ac:dyDescent="0.25">
      <c r="A27" s="9" t="s">
        <v>8345</v>
      </c>
      <c r="B27" s="7"/>
      <c r="C27" s="7">
        <v>20</v>
      </c>
      <c r="D27" s="7"/>
      <c r="E27" s="7"/>
      <c r="F27" s="7">
        <v>20</v>
      </c>
    </row>
    <row r="28" spans="1:6" x14ac:dyDescent="0.25">
      <c r="A28" s="9" t="s">
        <v>8346</v>
      </c>
      <c r="B28" s="7">
        <v>103</v>
      </c>
      <c r="C28" s="7">
        <v>57</v>
      </c>
      <c r="D28" s="7"/>
      <c r="E28" s="7"/>
      <c r="F28" s="7">
        <v>160</v>
      </c>
    </row>
    <row r="29" spans="1:6" x14ac:dyDescent="0.25">
      <c r="A29" s="9" t="s">
        <v>8347</v>
      </c>
      <c r="B29" s="7"/>
      <c r="C29" s="7">
        <v>20</v>
      </c>
      <c r="D29" s="7"/>
      <c r="E29" s="7"/>
      <c r="F29" s="7">
        <v>20</v>
      </c>
    </row>
    <row r="30" spans="1:6" x14ac:dyDescent="0.25">
      <c r="A30" s="9" t="s">
        <v>8348</v>
      </c>
      <c r="B30" s="7">
        <v>694</v>
      </c>
      <c r="C30" s="7">
        <v>353</v>
      </c>
      <c r="D30" s="7"/>
      <c r="E30" s="7">
        <v>19</v>
      </c>
      <c r="F30" s="7">
        <v>1066</v>
      </c>
    </row>
    <row r="31" spans="1:6" x14ac:dyDescent="0.25">
      <c r="A31" s="9" t="s">
        <v>8349</v>
      </c>
      <c r="B31" s="7">
        <v>40</v>
      </c>
      <c r="C31" s="7"/>
      <c r="D31" s="7"/>
      <c r="E31" s="7"/>
      <c r="F31" s="7">
        <v>40</v>
      </c>
    </row>
    <row r="32" spans="1:6" x14ac:dyDescent="0.25">
      <c r="A32" s="9" t="s">
        <v>8350</v>
      </c>
      <c r="B32" s="7">
        <v>20</v>
      </c>
      <c r="C32" s="7"/>
      <c r="D32" s="7"/>
      <c r="E32" s="7"/>
      <c r="F32" s="7">
        <v>20</v>
      </c>
    </row>
    <row r="33" spans="1:6" x14ac:dyDescent="0.25">
      <c r="A33" s="9" t="s">
        <v>8351</v>
      </c>
      <c r="B33" s="7"/>
      <c r="C33" s="7">
        <v>20</v>
      </c>
      <c r="D33" s="7"/>
      <c r="E33" s="7"/>
      <c r="F33" s="7">
        <v>20</v>
      </c>
    </row>
    <row r="34" spans="1:6" x14ac:dyDescent="0.25">
      <c r="A34" s="9" t="s">
        <v>8352</v>
      </c>
      <c r="B34" s="7">
        <v>260</v>
      </c>
      <c r="C34" s="7"/>
      <c r="D34" s="7"/>
      <c r="E34" s="7"/>
      <c r="F34" s="7">
        <v>260</v>
      </c>
    </row>
    <row r="35" spans="1:6" x14ac:dyDescent="0.25">
      <c r="A35" s="9" t="s">
        <v>8353</v>
      </c>
      <c r="B35" s="7"/>
      <c r="C35" s="7"/>
      <c r="D35" s="7">
        <v>40</v>
      </c>
      <c r="E35" s="7"/>
      <c r="F35" s="7">
        <v>40</v>
      </c>
    </row>
    <row r="36" spans="1:6" x14ac:dyDescent="0.25">
      <c r="A36" s="9" t="s">
        <v>8354</v>
      </c>
      <c r="B36" s="7">
        <v>60</v>
      </c>
      <c r="C36" s="7"/>
      <c r="D36" s="7"/>
      <c r="E36" s="7"/>
      <c r="F36" s="7">
        <v>60</v>
      </c>
    </row>
    <row r="37" spans="1:6" x14ac:dyDescent="0.25">
      <c r="A37" s="9" t="s">
        <v>8355</v>
      </c>
      <c r="B37" s="7">
        <v>34</v>
      </c>
      <c r="C37" s="7"/>
      <c r="D37" s="7"/>
      <c r="E37" s="7">
        <v>6</v>
      </c>
      <c r="F37" s="7">
        <v>40</v>
      </c>
    </row>
    <row r="38" spans="1:6" x14ac:dyDescent="0.25">
      <c r="A38" s="9" t="s">
        <v>8356</v>
      </c>
      <c r="B38" s="7">
        <v>40</v>
      </c>
      <c r="C38" s="7">
        <v>2</v>
      </c>
      <c r="D38" s="7">
        <v>18</v>
      </c>
      <c r="E38" s="7"/>
      <c r="F38" s="7">
        <v>60</v>
      </c>
    </row>
    <row r="39" spans="1:6" x14ac:dyDescent="0.25">
      <c r="A39" s="9" t="s">
        <v>8357</v>
      </c>
      <c r="B39" s="7">
        <v>85</v>
      </c>
      <c r="C39" s="7">
        <v>80</v>
      </c>
      <c r="D39" s="7">
        <v>17</v>
      </c>
      <c r="E39" s="7">
        <v>5</v>
      </c>
      <c r="F39" s="7">
        <v>187</v>
      </c>
    </row>
    <row r="40" spans="1:6" x14ac:dyDescent="0.25">
      <c r="A40" s="9" t="s">
        <v>8358</v>
      </c>
      <c r="B40" s="7">
        <v>80</v>
      </c>
      <c r="C40" s="7"/>
      <c r="D40" s="7"/>
      <c r="E40" s="7"/>
      <c r="F40" s="7">
        <v>80</v>
      </c>
    </row>
    <row r="41" spans="1:6" x14ac:dyDescent="0.25">
      <c r="A41" s="9" t="s">
        <v>8359</v>
      </c>
      <c r="B41" s="7">
        <v>60</v>
      </c>
      <c r="C41" s="7"/>
      <c r="D41" s="7"/>
      <c r="E41" s="7"/>
      <c r="F41" s="7">
        <v>60</v>
      </c>
    </row>
    <row r="42" spans="1:6" x14ac:dyDescent="0.25">
      <c r="A42" s="9" t="s">
        <v>8360</v>
      </c>
      <c r="B42" s="7"/>
      <c r="C42" s="7">
        <v>47</v>
      </c>
      <c r="D42" s="7">
        <v>10</v>
      </c>
      <c r="E42" s="7"/>
      <c r="F42" s="7">
        <v>57</v>
      </c>
    </row>
    <row r="43" spans="1:6" x14ac:dyDescent="0.25">
      <c r="A43" s="9" t="s">
        <v>8361</v>
      </c>
      <c r="B43" s="7"/>
      <c r="C43" s="7">
        <v>100</v>
      </c>
      <c r="D43" s="7"/>
      <c r="E43" s="7"/>
      <c r="F43" s="7">
        <v>100</v>
      </c>
    </row>
    <row r="44" spans="1:6" x14ac:dyDescent="0.25">
      <c r="A44" s="9" t="s">
        <v>8362</v>
      </c>
      <c r="B44" s="7">
        <v>20</v>
      </c>
      <c r="C44" s="7">
        <v>120</v>
      </c>
      <c r="D44" s="7">
        <v>60</v>
      </c>
      <c r="E44" s="7"/>
      <c r="F44" s="7">
        <v>200</v>
      </c>
    </row>
    <row r="45" spans="1:6" x14ac:dyDescent="0.25">
      <c r="A45" s="9" t="s">
        <v>8363</v>
      </c>
      <c r="B45" s="7"/>
      <c r="C45" s="7">
        <v>60</v>
      </c>
      <c r="D45" s="7">
        <v>100</v>
      </c>
      <c r="E45" s="7"/>
      <c r="F45" s="7">
        <v>160</v>
      </c>
    </row>
    <row r="46" spans="1:6" x14ac:dyDescent="0.25">
      <c r="A46" s="9" t="s">
        <v>8364</v>
      </c>
      <c r="B46" s="7"/>
      <c r="C46" s="7"/>
      <c r="D46" s="7">
        <v>20</v>
      </c>
      <c r="E46" s="7"/>
      <c r="F46" s="7">
        <v>20</v>
      </c>
    </row>
    <row r="47" spans="1:6" x14ac:dyDescent="0.25">
      <c r="A47" s="9" t="s">
        <v>8312</v>
      </c>
      <c r="B47" s="7">
        <v>2185</v>
      </c>
      <c r="C47" s="7">
        <v>1530</v>
      </c>
      <c r="D47" s="7">
        <v>349</v>
      </c>
      <c r="E47" s="7">
        <v>50</v>
      </c>
      <c r="F47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55" zoomScaleNormal="55" workbookViewId="0">
      <selection activeCell="N13" sqref="N13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3.140625" customWidth="1"/>
    <col min="16" max="16" width="23.7109375" bestFit="1" customWidth="1"/>
    <col min="17" max="17" width="13.85546875" bestFit="1" customWidth="1"/>
    <col min="18" max="18" width="18.8554687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E2/L2</f>
        <v>63.917582417582416</v>
      </c>
      <c r="Q2" t="str">
        <f>LEFT(N2,FIND("/",N2)-1)</f>
        <v>film &amp; video</v>
      </c>
      <c r="R2" t="str">
        <f>RIGHT(N2,LEN(N2)-FIND("/",N2))</f>
        <v>television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E3/L3</f>
        <v>185.48101265822785</v>
      </c>
      <c r="Q3" t="str">
        <f t="shared" ref="Q3:Q66" si="2">LEFT(N3,FIND("/",N3)-1)</f>
        <v>film &amp; video</v>
      </c>
      <c r="R3" t="str">
        <f t="shared" ref="R3:R66" si="3">RIGHT(N3,LEN(N3)-FIND("/",N3))</f>
        <v>television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E67/D67</f>
        <v>1.0752857142857142</v>
      </c>
      <c r="P67" s="6">
        <f t="shared" ref="P67:P130" si="5">E67/L67</f>
        <v>132.05263157894737</v>
      </c>
      <c r="Q67" t="str">
        <f t="shared" ref="Q67:Q130" si="6">LEFT(N67,FIND("/",N67)-1)</f>
        <v>film &amp; video</v>
      </c>
      <c r="R67" t="str">
        <f t="shared" ref="R67:R130" si="7">RIGHT(N67,LEN(N67)-FIND("/",N67))</f>
        <v>shorts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 s="6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 s="6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 s="6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 s="6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 s="6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 s="6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 s="6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 s="6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 s="6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 s="6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 s="6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 s="6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 s="6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 s="6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 s="6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 s="6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 s="6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 s="6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 s="6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 s="6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 s="6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 s="6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 s="6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 s="6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 s="6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 s="6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 s="6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 s="6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 s="6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 s="6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 s="6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 s="6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 s="6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 s="6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 s="6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 s="6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 s="6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 s="6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 s="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 s="6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 s="6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 s="6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 s="6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 s="6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 s="6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 s="6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 s="6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 s="6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 s="6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 s="6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 s="6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 s="6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 s="6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 s="6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 s="6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 s="6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6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 s="6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 s="6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 s="6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 s="6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 s="6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E131/D131</f>
        <v>0</v>
      </c>
      <c r="P131" s="6" t="e">
        <f t="shared" ref="P131:P194" si="9">E131/L131</f>
        <v>#DIV/0!</v>
      </c>
      <c r="Q131" t="str">
        <f t="shared" ref="Q131:Q194" si="10">LEFT(N131,FIND("/",N131)-1)</f>
        <v>film &amp; video</v>
      </c>
      <c r="R131" t="str">
        <f t="shared" ref="R131:R194" si="11">RIGHT(N131,LEN(N131)-FIND("/",N131))</f>
        <v>science fiction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6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6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 s="6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6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 s="6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6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6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 s="6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 s="6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6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 s="6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 s="6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6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 s="6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 s="6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 s="6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6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 s="6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 s="6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 s="6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 s="6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 s="6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 s="6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 s="6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 s="6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 s="6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 s="6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6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 s="6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6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 s="6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 s="6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6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 s="6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6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 s="6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 s="6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 s="6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 s="6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 s="6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 s="6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6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6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 s="6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6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 s="6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6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 s="6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 s="6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 s="6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6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 s="6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 s="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 s="6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6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 s="6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6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 s="6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 s="6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 s="6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 s="6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E195/D195</f>
        <v>0</v>
      </c>
      <c r="P195" s="6" t="e">
        <f t="shared" ref="P195:P258" si="13">E195/L195</f>
        <v>#DIV/0!</v>
      </c>
      <c r="Q195" t="str">
        <f t="shared" ref="Q195:Q258" si="14">LEFT(N195,FIND("/",N195)-1)</f>
        <v>film &amp; video</v>
      </c>
      <c r="R195" t="str">
        <f t="shared" ref="R195:R258" si="15">RIGHT(N195,LEN(N195)-FIND("/",N195))</f>
        <v>drama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 s="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6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 s="6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 s="6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 s="6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6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 s="6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 s="6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6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 s="6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 s="6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 s="6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6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 s="6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6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6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 s="6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 s="6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 s="6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 s="6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 s="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 s="6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 s="6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 s="6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 s="6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 s="6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 s="6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6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 s="6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6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6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 s="6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6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6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6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 s="6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6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 s="6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6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 s="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6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6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 s="6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6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 s="6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 s="6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 s="6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 s="6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 s="6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 s="6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 s="6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 s="6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 s="6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 s="6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 s="6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 s="6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 s="6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 s="6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 s="6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 s="6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 s="6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1.391</v>
      </c>
      <c r="P258" s="6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E259/D259</f>
        <v>1.0672648571428571</v>
      </c>
      <c r="P259" s="6">
        <f t="shared" ref="P259:P322" si="17">E259/L259</f>
        <v>66.70405357142856</v>
      </c>
      <c r="Q259" t="str">
        <f t="shared" ref="Q259:Q322" si="18">LEFT(N259,FIND("/",N259)-1)</f>
        <v>film &amp; video</v>
      </c>
      <c r="R259" t="str">
        <f t="shared" ref="R259:R322" si="19">RIGHT(N259,LEN(N259)-FIND("/",N259))</f>
        <v>documentary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 s="6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 s="6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 s="6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 s="6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 s="6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 s="6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 s="6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 s="6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 s="6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 s="6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 s="6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 s="6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 s="6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 s="6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 s="6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 s="6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 s="6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 s="6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 s="6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 s="6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 s="6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 s="6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 s="6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 s="6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 s="6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 s="6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 s="6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 s="6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 s="6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 s="6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 s="6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 s="6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 s="6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 s="6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 s="6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 s="6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 s="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 s="6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 s="6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 s="6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 s="6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 s="6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 s="6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 s="6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 s="6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 s="6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 s="6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 s="6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 s="6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 s="6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 s="6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 s="6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 s="6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 s="6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 s="6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 s="6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 s="6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 s="6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 s="6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 s="6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 s="6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 s="6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1.0658000000000001</v>
      </c>
      <c r="P322" s="6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E323/D323</f>
        <v>1.0266285714285714</v>
      </c>
      <c r="P323" s="6">
        <f t="shared" ref="P323:P386" si="21">E323/L323</f>
        <v>106.62314540059347</v>
      </c>
      <c r="Q323" t="str">
        <f t="shared" ref="Q323:Q386" si="22">LEFT(N323,FIND("/",N323)-1)</f>
        <v>film &amp; video</v>
      </c>
      <c r="R323" t="str">
        <f t="shared" ref="R323:R386" si="23">RIGHT(N323,LEN(N323)-FIND("/",N323))</f>
        <v>documentary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 s="6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 s="6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 s="6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 s="6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 s="6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 s="6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 s="6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 s="6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 s="6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 s="6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 s="6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 s="6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 s="6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 s="6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 s="6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 s="6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 s="6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 s="6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 s="6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 s="6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 s="6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 s="6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 s="6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 s="6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 s="6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 s="6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 s="6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 s="6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 s="6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 s="6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 s="6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 s="6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 s="6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 s="6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 s="6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 s="6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 s="6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 s="6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 s="6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 s="6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 s="6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 s="6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 s="6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 s="6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 s="6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 s="6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 s="6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 s="6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 s="6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 s="6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 s="6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 s="6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 s="6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 s="6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 s="6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 s="6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 s="6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 s="6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 s="6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 s="6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 s="6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 s="6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1.1210500000000001</v>
      </c>
      <c r="P386" s="6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E387/D387</f>
        <v>1.05982</v>
      </c>
      <c r="P387" s="6">
        <f t="shared" ref="P387:P450" si="25">E387/L387</f>
        <v>111.79535864978902</v>
      </c>
      <c r="Q387" t="str">
        <f t="shared" ref="Q387:Q450" si="26">LEFT(N387,FIND("/",N387)-1)</f>
        <v>film &amp; video</v>
      </c>
      <c r="R387" t="str">
        <f t="shared" ref="R387:R450" si="27">RIGHT(N387,LEN(N387)-FIND("/",N387))</f>
        <v>documentary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 s="6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 s="6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 s="6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 s="6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 s="6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 s="6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 s="6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 s="6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 s="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 s="6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 s="6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 s="6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 s="6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 s="6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 s="6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 s="6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 s="6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 s="6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 s="6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 s="6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 s="6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 s="6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 s="6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 s="6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 s="6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 s="6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 s="6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 s="6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 s="6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 s="6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 s="6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 s="6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 s="6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 s="6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 s="6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 s="6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 s="6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 s="6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 s="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 s="6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 s="6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6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 s="6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6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 s="6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 s="6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 s="6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6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 s="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 s="6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6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6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 s="6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6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 s="6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6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 s="6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 s="6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 s="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 s="6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 s="6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 s="6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3.2804E-2</v>
      </c>
      <c r="P450" s="6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E451/D451</f>
        <v>2.2499999999999999E-2</v>
      </c>
      <c r="P451" s="6">
        <f t="shared" ref="P451:P514" si="29">E451/L451</f>
        <v>9</v>
      </c>
      <c r="Q451" t="str">
        <f t="shared" ref="Q451:Q514" si="30">LEFT(N451,FIND("/",N451)-1)</f>
        <v>film &amp; video</v>
      </c>
      <c r="R451" t="str">
        <f t="shared" ref="R451:R514" si="31">RIGHT(N451,LEN(N451)-FIND("/",N451))</f>
        <v>animation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 s="6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6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 s="6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 s="6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 s="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 s="6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 s="6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6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 s="6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 s="6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 s="6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6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6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 s="6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 s="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 s="6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 s="6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 s="6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6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6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 s="6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 s="6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 s="6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 s="6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 s="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6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 s="6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6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6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 s="6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 s="6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 s="6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 s="6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 s="6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 s="6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 s="6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 s="6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6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6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 s="6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6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6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6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6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 s="6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6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 s="6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 s="6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 s="6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 s="6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 s="6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6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 s="6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 s="6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 s="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 s="6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 s="6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 s="6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 s="6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 s="6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6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 s="6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1.3749999999999999E-3</v>
      </c>
      <c r="P514" s="6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E515/D515</f>
        <v>0.13924</v>
      </c>
      <c r="P515" s="6">
        <f t="shared" ref="P515:P578" si="33">E515/L515</f>
        <v>102.38235294117646</v>
      </c>
      <c r="Q515" t="str">
        <f t="shared" ref="Q515:Q578" si="34">LEFT(N515,FIND("/",N515)-1)</f>
        <v>film &amp; video</v>
      </c>
      <c r="R515" t="str">
        <f t="shared" ref="R515:R578" si="35">RIGHT(N515,LEN(N515)-FIND("/",N515))</f>
        <v>animation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 s="6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 s="6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6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 s="6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6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 s="6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 s="6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 s="6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 s="6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 s="6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 s="6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 s="6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 s="6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 s="6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 s="6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 s="6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 s="6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 s="6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 s="6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 s="6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 s="6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 s="6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 s="6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 s="6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 s="6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 s="6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 s="6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 s="6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 s="6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 s="6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 s="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 s="6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 s="6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6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 s="6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 s="6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 s="6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 s="6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6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 s="6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 s="6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6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 s="6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 s="6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6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 s="6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 s="6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 s="6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6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 s="6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 s="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6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 s="6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6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 s="6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 s="6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 s="6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 s="6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6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 s="6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 s="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 s="6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1.2500000000000001E-5</v>
      </c>
      <c r="P578" s="6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E579/D579</f>
        <v>2E-3</v>
      </c>
      <c r="P579" s="6">
        <f t="shared" ref="P579:P642" si="37">E579/L579</f>
        <v>10</v>
      </c>
      <c r="Q579" t="str">
        <f t="shared" ref="Q579:Q642" si="38">LEFT(N579,FIND("/",N579)-1)</f>
        <v>technology</v>
      </c>
      <c r="R579" t="str">
        <f t="shared" ref="R579:R642" si="39">RIGHT(N579,LEN(N579)-FIND("/",N579))</f>
        <v>web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1.12E-4</v>
      </c>
      <c r="P580" s="6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1.4583333333333334E-2</v>
      </c>
      <c r="P581" s="6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3.3333333333333332E-4</v>
      </c>
      <c r="P582" s="6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6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6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1.1111111111111112E-4</v>
      </c>
      <c r="P585" s="6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0.01</v>
      </c>
      <c r="P586" s="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6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5.5999999999999999E-3</v>
      </c>
      <c r="P588" s="6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9.0833333333333335E-2</v>
      </c>
      <c r="P589" s="6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3.3444444444444443E-2</v>
      </c>
      <c r="P590" s="6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1.3333333333333334E-4</v>
      </c>
      <c r="P591" s="6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4.4600000000000001E-2</v>
      </c>
      <c r="P592" s="6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6.0999999999999997E-4</v>
      </c>
      <c r="P593" s="6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3.3333333333333333E-2</v>
      </c>
      <c r="P594" s="6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0.23</v>
      </c>
      <c r="P595" s="6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1.0399999999999999E-3</v>
      </c>
      <c r="P596" s="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4.2599999999999999E-3</v>
      </c>
      <c r="P597" s="6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2.9999999999999997E-4</v>
      </c>
      <c r="P598" s="6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2.6666666666666666E-3</v>
      </c>
      <c r="P599" s="6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0.34</v>
      </c>
      <c r="P600" s="6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6.2E-4</v>
      </c>
      <c r="P601" s="6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0.02</v>
      </c>
      <c r="P602" s="6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1.4E-2</v>
      </c>
      <c r="P603" s="6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6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3.9334666666666664E-2</v>
      </c>
      <c r="P605" s="6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2.6200000000000001E-2</v>
      </c>
      <c r="P607" s="6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2E-3</v>
      </c>
      <c r="P608" s="6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6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9.7400000000000004E-3</v>
      </c>
      <c r="P610" s="6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6.41025641025641E-3</v>
      </c>
      <c r="P611" s="6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6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6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6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0.21363333333333334</v>
      </c>
      <c r="P615" s="6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6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6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0.03</v>
      </c>
      <c r="P619" s="6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6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3.9999999999999998E-7</v>
      </c>
      <c r="P621" s="6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0.01</v>
      </c>
      <c r="P622" s="6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1.044E-2</v>
      </c>
      <c r="P623" s="6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5.6833333333333333E-2</v>
      </c>
      <c r="P624" s="6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6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6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0.17380000000000001</v>
      </c>
      <c r="P628" s="6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2.0000000000000001E-4</v>
      </c>
      <c r="P629" s="6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6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1.75E-3</v>
      </c>
      <c r="P631" s="6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8.3340278356529708E-4</v>
      </c>
      <c r="P632" s="6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1.38E-2</v>
      </c>
      <c r="P633" s="6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6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0.1245</v>
      </c>
      <c r="P635" s="6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2.0000000000000001E-4</v>
      </c>
      <c r="P636" s="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8.0000000000000007E-5</v>
      </c>
      <c r="P637" s="6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2E-3</v>
      </c>
      <c r="P638" s="6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6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9.0000000000000006E-5</v>
      </c>
      <c r="P640" s="6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9.9999999999999995E-7</v>
      </c>
      <c r="P641" s="6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1.4428571428571428</v>
      </c>
      <c r="P642" s="6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E643/D643</f>
        <v>1.1916249999999999</v>
      </c>
      <c r="P643" s="6">
        <f t="shared" ref="P643:P706" si="41">E643/L643</f>
        <v>151.31746031746033</v>
      </c>
      <c r="Q643" t="str">
        <f t="shared" ref="Q643:Q706" si="42">LEFT(N643,FIND("/",N643)-1)</f>
        <v>technology</v>
      </c>
      <c r="R643" t="str">
        <f t="shared" ref="R643:R706" si="43">RIGHT(N643,LEN(N643)-FIND("/",N643))</f>
        <v>wearables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14.604850000000001</v>
      </c>
      <c r="P644" s="6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1.0580799999999999</v>
      </c>
      <c r="P645" s="6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3.0011791999999997</v>
      </c>
      <c r="P646" s="6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2.7869999999999999</v>
      </c>
      <c r="P647" s="6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1.3187625000000001</v>
      </c>
      <c r="P648" s="6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1.0705</v>
      </c>
      <c r="P649" s="6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1.2682285714285715</v>
      </c>
      <c r="P650" s="6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1.3996</v>
      </c>
      <c r="P651" s="6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1.1240000000000001</v>
      </c>
      <c r="P652" s="6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1.00528</v>
      </c>
      <c r="P653" s="6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1.0046666666666666</v>
      </c>
      <c r="P654" s="6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1.4144600000000001</v>
      </c>
      <c r="P655" s="6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2.6729166666666666</v>
      </c>
      <c r="P656" s="6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1.4688749999999999</v>
      </c>
      <c r="P657" s="6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2.1356000000000002</v>
      </c>
      <c r="P658" s="6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1.2569999999999999</v>
      </c>
      <c r="P659" s="6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1.0446206037108834</v>
      </c>
      <c r="P660" s="6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1.0056666666666667</v>
      </c>
      <c r="P661" s="6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3.058E-2</v>
      </c>
      <c r="P662" s="6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9.4999999999999998E-3</v>
      </c>
      <c r="P663" s="6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4.0000000000000001E-3</v>
      </c>
      <c r="P664" s="6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3.5000000000000001E-3</v>
      </c>
      <c r="P665" s="6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7.5333333333333335E-2</v>
      </c>
      <c r="P666" s="6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0.18640000000000001</v>
      </c>
      <c r="P667" s="6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4.0000000000000003E-5</v>
      </c>
      <c r="P668" s="6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0.1002</v>
      </c>
      <c r="P669" s="6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4.5600000000000002E-2</v>
      </c>
      <c r="P670" s="6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0.21507499999999999</v>
      </c>
      <c r="P671" s="6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0.29276666666666668</v>
      </c>
      <c r="P672" s="6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0.39426666666666665</v>
      </c>
      <c r="P673" s="6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0.21628</v>
      </c>
      <c r="P674" s="6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2.0500000000000002E-3</v>
      </c>
      <c r="P675" s="6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2.9999999999999997E-4</v>
      </c>
      <c r="P676" s="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0.14849999999999999</v>
      </c>
      <c r="P677" s="6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1.4710000000000001E-2</v>
      </c>
      <c r="P678" s="6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0.25584000000000001</v>
      </c>
      <c r="P679" s="6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3.8206896551724136E-2</v>
      </c>
      <c r="P680" s="6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0.15485964912280703</v>
      </c>
      <c r="P681" s="6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0.25912000000000002</v>
      </c>
      <c r="P682" s="6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4.0000000000000002E-4</v>
      </c>
      <c r="P683" s="6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1.06E-3</v>
      </c>
      <c r="P684" s="6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8.5142857142857138E-3</v>
      </c>
      <c r="P685" s="6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7.4837500000000001E-2</v>
      </c>
      <c r="P686" s="6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0.27650000000000002</v>
      </c>
      <c r="P687" s="6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6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3.5499999999999997E-2</v>
      </c>
      <c r="P689" s="6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0.72989999999999999</v>
      </c>
      <c r="P690" s="6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0.57648750000000004</v>
      </c>
      <c r="P691" s="6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0.1234</v>
      </c>
      <c r="P692" s="6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5.1999999999999998E-3</v>
      </c>
      <c r="P693" s="6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6.5299999999999997E-2</v>
      </c>
      <c r="P694" s="6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0.35338000000000003</v>
      </c>
      <c r="P695" s="6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3.933333333333333E-3</v>
      </c>
      <c r="P696" s="6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1.06E-2</v>
      </c>
      <c r="P697" s="6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5.7142857142857145E-6</v>
      </c>
      <c r="P698" s="6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0.46379999999999999</v>
      </c>
      <c r="P699" s="6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0.15390000000000001</v>
      </c>
      <c r="P700" s="6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0.824221076923077</v>
      </c>
      <c r="P701" s="6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2.6866666666666667E-2</v>
      </c>
      <c r="P702" s="6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0.26600000000000001</v>
      </c>
      <c r="P703" s="6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0.30813400000000002</v>
      </c>
      <c r="P704" s="6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5.5800000000000002E-2</v>
      </c>
      <c r="P705" s="6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8.7454545454545458E-3</v>
      </c>
      <c r="P706" s="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E707/D707</f>
        <v>9.7699999999999992E-3</v>
      </c>
      <c r="P707" s="6">
        <f t="shared" ref="P707:P770" si="45">E707/L707</f>
        <v>195.4</v>
      </c>
      <c r="Q707" t="str">
        <f t="shared" ref="Q707:Q770" si="46">LEFT(N707,FIND("/",N707)-1)</f>
        <v>technology</v>
      </c>
      <c r="R707" t="str">
        <f t="shared" ref="R707:R770" si="47">RIGHT(N707,LEN(N707)-FIND("/",N707))</f>
        <v>wearables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6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0.78927352941176465</v>
      </c>
      <c r="P709" s="6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0.22092500000000001</v>
      </c>
      <c r="P710" s="6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4.0666666666666663E-3</v>
      </c>
      <c r="P711" s="6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6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0.33790999999999999</v>
      </c>
      <c r="P713" s="6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2.1649484536082476E-3</v>
      </c>
      <c r="P714" s="6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7.9600000000000001E-3</v>
      </c>
      <c r="P715" s="6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0.14993333333333334</v>
      </c>
      <c r="P716" s="6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5.0509090909090906E-2</v>
      </c>
      <c r="P717" s="6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0.10214285714285715</v>
      </c>
      <c r="P718" s="6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3.0500000000000002E-3</v>
      </c>
      <c r="P719" s="6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7.4999999999999997E-3</v>
      </c>
      <c r="P720" s="6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1.2933333333333333E-2</v>
      </c>
      <c r="P721" s="6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1.4394736842105262</v>
      </c>
      <c r="P722" s="6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1.2210975609756098</v>
      </c>
      <c r="P723" s="6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1.3202400000000001</v>
      </c>
      <c r="P724" s="6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1.0938000000000001</v>
      </c>
      <c r="P725" s="6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1.0547157142857144</v>
      </c>
      <c r="P726" s="6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1.0035000000000001</v>
      </c>
      <c r="P727" s="6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1.014</v>
      </c>
      <c r="P728" s="6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1.5551428571428572</v>
      </c>
      <c r="P729" s="6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1.05566</v>
      </c>
      <c r="P730" s="6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1.3065</v>
      </c>
      <c r="P731" s="6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1.3219000000000001</v>
      </c>
      <c r="P732" s="6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1.26</v>
      </c>
      <c r="P733" s="6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1.6</v>
      </c>
      <c r="P734" s="6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1.2048000000000001</v>
      </c>
      <c r="P735" s="6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1.2552941176470589</v>
      </c>
      <c r="P736" s="6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1.1440638297872341</v>
      </c>
      <c r="P737" s="6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3.151388888888889</v>
      </c>
      <c r="P738" s="6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1.224</v>
      </c>
      <c r="P739" s="6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1.0673333333333332</v>
      </c>
      <c r="P740" s="6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1.5833333333333333</v>
      </c>
      <c r="P741" s="6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1.0740000000000001</v>
      </c>
      <c r="P742" s="6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1.0226</v>
      </c>
      <c r="P743" s="6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1.1071428571428572</v>
      </c>
      <c r="P744" s="6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1.48</v>
      </c>
      <c r="P745" s="6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1.0232000000000001</v>
      </c>
      <c r="P746" s="6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1.7909909909909909</v>
      </c>
      <c r="P747" s="6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1.1108135252761968</v>
      </c>
      <c r="P748" s="6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1.0004285714285714</v>
      </c>
      <c r="P749" s="6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1.0024999999999999</v>
      </c>
      <c r="P750" s="6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1.0556000000000001</v>
      </c>
      <c r="P751" s="6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1.0258775877587758</v>
      </c>
      <c r="P752" s="6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1.1850000000000001</v>
      </c>
      <c r="P753" s="6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1.117</v>
      </c>
      <c r="P754" s="6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1.28</v>
      </c>
      <c r="P755" s="6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1.0375000000000001</v>
      </c>
      <c r="P756" s="6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1.0190760000000001</v>
      </c>
      <c r="P757" s="6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1.177142857142857</v>
      </c>
      <c r="P758" s="6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2.38</v>
      </c>
      <c r="P759" s="6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1.02</v>
      </c>
      <c r="P760" s="6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1.0192000000000001</v>
      </c>
      <c r="P761" s="6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6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4.7E-2</v>
      </c>
      <c r="P763" s="6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6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1.1655011655011655E-3</v>
      </c>
      <c r="P765" s="6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0.36014285714285715</v>
      </c>
      <c r="P767" s="6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6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3.5400000000000001E-2</v>
      </c>
      <c r="P769" s="6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s="6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E771/D771</f>
        <v>0.41399999999999998</v>
      </c>
      <c r="P771" s="6">
        <f t="shared" ref="P771:P834" si="49">E771/L771</f>
        <v>31.846153846153847</v>
      </c>
      <c r="Q771" t="str">
        <f t="shared" ref="Q771:Q834" si="50">LEFT(N771,FIND("/",N771)-1)</f>
        <v>publishing</v>
      </c>
      <c r="R771" t="str">
        <f t="shared" ref="R771:R834" si="51">RIGHT(N771,LEN(N771)-FIND("/",N771))</f>
        <v>fiction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6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2.631578947368421E-4</v>
      </c>
      <c r="P773" s="6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3.3333333333333333E-2</v>
      </c>
      <c r="P774" s="6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8.5129023676509714E-3</v>
      </c>
      <c r="P775" s="6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0.70199999999999996</v>
      </c>
      <c r="P776" s="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1.7000000000000001E-2</v>
      </c>
      <c r="P777" s="6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0.51400000000000001</v>
      </c>
      <c r="P778" s="6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7.0000000000000001E-3</v>
      </c>
      <c r="P779" s="6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4.0000000000000001E-3</v>
      </c>
      <c r="P780" s="6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2.6666666666666668E-2</v>
      </c>
      <c r="P781" s="6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1.04</v>
      </c>
      <c r="P782" s="6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1.3315375</v>
      </c>
      <c r="P783" s="6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</v>
      </c>
      <c r="P784" s="6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1.4813333333333334</v>
      </c>
      <c r="P785" s="6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1.0249999999999999</v>
      </c>
      <c r="P786" s="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1.8062799999999999</v>
      </c>
      <c r="P787" s="6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1.4279999999999999</v>
      </c>
      <c r="P788" s="6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1.1416666666666666</v>
      </c>
      <c r="P789" s="6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2.03505</v>
      </c>
      <c r="P790" s="6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1.0941176470588236</v>
      </c>
      <c r="P791" s="6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1.443746</v>
      </c>
      <c r="P792" s="6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1.0386666666666666</v>
      </c>
      <c r="P793" s="6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1.0044440000000001</v>
      </c>
      <c r="P794" s="6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1.0277927272727272</v>
      </c>
      <c r="P795" s="6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1.0531250000000001</v>
      </c>
      <c r="P796" s="6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1.1178571428571429</v>
      </c>
      <c r="P797" s="6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1.0135000000000001</v>
      </c>
      <c r="P798" s="6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1.0753333333333333</v>
      </c>
      <c r="P799" s="6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1.1488571428571428</v>
      </c>
      <c r="P800" s="6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1.0002</v>
      </c>
      <c r="P801" s="6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1.5213333333333334</v>
      </c>
      <c r="P802" s="6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1.1152149999999998</v>
      </c>
      <c r="P803" s="6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1.0133333333333334</v>
      </c>
      <c r="P804" s="6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1.232608695652174</v>
      </c>
      <c r="P805" s="6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</v>
      </c>
      <c r="P806" s="6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1.05</v>
      </c>
      <c r="P807" s="6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1.0443750000000001</v>
      </c>
      <c r="P808" s="6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1.05125</v>
      </c>
      <c r="P809" s="6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</v>
      </c>
      <c r="P810" s="6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1.03775</v>
      </c>
      <c r="P811" s="6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1.05</v>
      </c>
      <c r="P812" s="6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1.04</v>
      </c>
      <c r="P813" s="6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1.5183333333333333</v>
      </c>
      <c r="P814" s="6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1.59996</v>
      </c>
      <c r="P815" s="6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1.2729999999999999</v>
      </c>
      <c r="P816" s="6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1.07</v>
      </c>
      <c r="P817" s="6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1.1512214285714286</v>
      </c>
      <c r="P818" s="6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1.3711066666666665</v>
      </c>
      <c r="P819" s="6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1.5571428571428572</v>
      </c>
      <c r="P820" s="6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1.0874999999999999</v>
      </c>
      <c r="P821" s="6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1.3405</v>
      </c>
      <c r="P822" s="6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</v>
      </c>
      <c r="P823" s="6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1.1916666666666667</v>
      </c>
      <c r="P824" s="6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1.7949999999999999</v>
      </c>
      <c r="P825" s="6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1.3438124999999999</v>
      </c>
      <c r="P826" s="6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1.0043200000000001</v>
      </c>
      <c r="P827" s="6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1.0145454545454546</v>
      </c>
      <c r="P828" s="6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1.0333333333333334</v>
      </c>
      <c r="P829" s="6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1.07</v>
      </c>
      <c r="P830" s="6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1.04</v>
      </c>
      <c r="P831" s="6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1.0783333333333334</v>
      </c>
      <c r="P832" s="6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2.3333333333333335</v>
      </c>
      <c r="P833" s="6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1.0060706666666666</v>
      </c>
      <c r="P834" s="6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E835/D835</f>
        <v>1.0166666666666666</v>
      </c>
      <c r="P835" s="6">
        <f t="shared" ref="P835:P898" si="53">E835/L835</f>
        <v>148.78048780487805</v>
      </c>
      <c r="Q835" t="str">
        <f t="shared" ref="Q835:Q898" si="54">LEFT(N835,FIND("/",N835)-1)</f>
        <v>music</v>
      </c>
      <c r="R835" t="str">
        <f t="shared" ref="R835:R898" si="55">RIGHT(N835,LEN(N835)-FIND("/",N835))</f>
        <v>rock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1.3101818181818181</v>
      </c>
      <c r="P836" s="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1.1725000000000001</v>
      </c>
      <c r="P837" s="6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1.009304</v>
      </c>
      <c r="P838" s="6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1.218</v>
      </c>
      <c r="P839" s="6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1.454</v>
      </c>
      <c r="P840" s="6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1.166166</v>
      </c>
      <c r="P841" s="6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1.2041660000000001</v>
      </c>
      <c r="P842" s="6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1.0132000000000001</v>
      </c>
      <c r="P843" s="6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1.0431999999999999</v>
      </c>
      <c r="P844" s="6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2.6713333333333331</v>
      </c>
      <c r="P845" s="6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1.9413333333333334</v>
      </c>
      <c r="P846" s="6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1.203802</v>
      </c>
      <c r="P847" s="6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1.2200090909090908</v>
      </c>
      <c r="P848" s="6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</v>
      </c>
      <c r="P849" s="6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</v>
      </c>
      <c r="P850" s="6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1.1990000000000001</v>
      </c>
      <c r="P851" s="6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1.55175</v>
      </c>
      <c r="P852" s="6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1.3045</v>
      </c>
      <c r="P853" s="6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1.0497142857142858</v>
      </c>
      <c r="P854" s="6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</v>
      </c>
      <c r="P855" s="6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1.1822050359712231</v>
      </c>
      <c r="P856" s="6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1.0344827586206897</v>
      </c>
      <c r="P857" s="6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2.1800000000000002</v>
      </c>
      <c r="P858" s="6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</v>
      </c>
      <c r="P859" s="6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1.4400583333333332</v>
      </c>
      <c r="P860" s="6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1.0467500000000001</v>
      </c>
      <c r="P861" s="6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0.18142857142857144</v>
      </c>
      <c r="P862" s="6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2.2444444444444444E-2</v>
      </c>
      <c r="P863" s="6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3.3999999999999998E-3</v>
      </c>
      <c r="P864" s="6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4.4999999999999998E-2</v>
      </c>
      <c r="P865" s="6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0.41538461538461541</v>
      </c>
      <c r="P866" s="6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2.0454545454545454E-2</v>
      </c>
      <c r="P867" s="6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0.18285714285714286</v>
      </c>
      <c r="P868" s="6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0.2402</v>
      </c>
      <c r="P869" s="6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1.1111111111111111E-3</v>
      </c>
      <c r="P870" s="6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0.11818181818181818</v>
      </c>
      <c r="P871" s="6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3.0999999999999999E-3</v>
      </c>
      <c r="P872" s="6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5.4166666666666669E-2</v>
      </c>
      <c r="P873" s="6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8.1250000000000003E-3</v>
      </c>
      <c r="P874" s="6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1.2857142857142857E-2</v>
      </c>
      <c r="P875" s="6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0.24333333333333335</v>
      </c>
      <c r="P876" s="6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6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0.40799492385786801</v>
      </c>
      <c r="P878" s="6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0.67549999999999999</v>
      </c>
      <c r="P879" s="6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1.2999999999999999E-2</v>
      </c>
      <c r="P880" s="6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0.30666666666666664</v>
      </c>
      <c r="P881" s="6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2.9894179894179893E-2</v>
      </c>
      <c r="P882" s="6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8.0000000000000002E-3</v>
      </c>
      <c r="P883" s="6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0.20133333333333334</v>
      </c>
      <c r="P884" s="6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0.4002</v>
      </c>
      <c r="P885" s="6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0.01</v>
      </c>
      <c r="P886" s="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0.75</v>
      </c>
      <c r="P887" s="6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0.41</v>
      </c>
      <c r="P888" s="6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6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7.1999999999999995E-2</v>
      </c>
      <c r="P890" s="6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9.4412800000000005E-2</v>
      </c>
      <c r="P891" s="6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4.1666666666666664E-2</v>
      </c>
      <c r="P892" s="6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3.2500000000000001E-2</v>
      </c>
      <c r="P893" s="6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0.40749999999999997</v>
      </c>
      <c r="P894" s="6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0.1</v>
      </c>
      <c r="P895" s="6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0.39169999999999999</v>
      </c>
      <c r="P896" s="6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2.4375000000000001E-2</v>
      </c>
      <c r="P897" s="6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0.4</v>
      </c>
      <c r="P898" s="6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E899/D899</f>
        <v>0</v>
      </c>
      <c r="P899" s="6" t="e">
        <f t="shared" ref="P899:P962" si="57">E899/L899</f>
        <v>#DIV/0!</v>
      </c>
      <c r="Q899" t="str">
        <f t="shared" ref="Q899:Q962" si="58">LEFT(N899,FIND("/",N899)-1)</f>
        <v>music</v>
      </c>
      <c r="R899" t="str">
        <f t="shared" ref="R899:R962" si="59">RIGHT(N899,LEN(N899)-FIND("/",N899))</f>
        <v>indie rock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2.8000000000000001E-2</v>
      </c>
      <c r="P900" s="6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0.37333333333333335</v>
      </c>
      <c r="P901" s="6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4.1999999999999997E-3</v>
      </c>
      <c r="P902" s="6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6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3.0000000000000001E-3</v>
      </c>
      <c r="P904" s="6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3.2000000000000001E-2</v>
      </c>
      <c r="P905" s="6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3.0200000000000001E-3</v>
      </c>
      <c r="P906" s="6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3.0153846153846153E-2</v>
      </c>
      <c r="P907" s="6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6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6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6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3.2500000000000001E-2</v>
      </c>
      <c r="P911" s="6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0.22363636363636363</v>
      </c>
      <c r="P912" s="6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6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8.5714285714285719E-3</v>
      </c>
      <c r="P914" s="6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6.6066666666666662E-2</v>
      </c>
      <c r="P915" s="6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5.7692307692307696E-2</v>
      </c>
      <c r="P917" s="6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6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6.0000000000000001E-3</v>
      </c>
      <c r="P919" s="6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5.0256410256410255E-2</v>
      </c>
      <c r="P920" s="6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5.0000000000000001E-3</v>
      </c>
      <c r="P921" s="6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6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0.309</v>
      </c>
      <c r="P923" s="6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0.21037037037037037</v>
      </c>
      <c r="P924" s="6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2.1999999999999999E-2</v>
      </c>
      <c r="P925" s="6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0.109</v>
      </c>
      <c r="P926" s="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2.6666666666666668E-2</v>
      </c>
      <c r="P927" s="6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6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6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0.10862068965517241</v>
      </c>
      <c r="P930" s="6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6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0.38333333333333336</v>
      </c>
      <c r="P932" s="6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6.5500000000000003E-2</v>
      </c>
      <c r="P933" s="6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0.14536842105263159</v>
      </c>
      <c r="P934" s="6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0.06</v>
      </c>
      <c r="P935" s="6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0.30399999999999999</v>
      </c>
      <c r="P936" s="6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1.4285714285714285E-2</v>
      </c>
      <c r="P937" s="6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6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1.1428571428571429E-2</v>
      </c>
      <c r="P939" s="6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3.5714285714285713E-3</v>
      </c>
      <c r="P940" s="6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1.4545454545454545E-2</v>
      </c>
      <c r="P941" s="6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0.17155555555555554</v>
      </c>
      <c r="P942" s="6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2.3220000000000001E-2</v>
      </c>
      <c r="P943" s="6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8.9066666666666669E-2</v>
      </c>
      <c r="P944" s="6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9.633333333333334E-2</v>
      </c>
      <c r="P945" s="6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0.13325999999999999</v>
      </c>
      <c r="P946" s="6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2.4840000000000001E-2</v>
      </c>
      <c r="P947" s="6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1.9066666666666666E-2</v>
      </c>
      <c r="P948" s="6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6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0.12</v>
      </c>
      <c r="P950" s="6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1.3650000000000001E-2</v>
      </c>
      <c r="P951" s="6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0.28039999999999998</v>
      </c>
      <c r="P952" s="6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0.38390000000000002</v>
      </c>
      <c r="P953" s="6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0.39942857142857141</v>
      </c>
      <c r="P954" s="6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8.3999999999999995E-3</v>
      </c>
      <c r="P955" s="6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0.43406666666666666</v>
      </c>
      <c r="P956" s="6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5.6613333333333335E-2</v>
      </c>
      <c r="P957" s="6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1.7219999999999999E-2</v>
      </c>
      <c r="P958" s="6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1.9416666666666665E-2</v>
      </c>
      <c r="P959" s="6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0.11328275684711328</v>
      </c>
      <c r="P960" s="6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0.3886</v>
      </c>
      <c r="P961" s="6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0.46100628930817611</v>
      </c>
      <c r="P962" s="6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E963/D963</f>
        <v>0.42188421052631581</v>
      </c>
      <c r="P963" s="6">
        <f t="shared" ref="P963:P1026" si="61">E963/L963</f>
        <v>364.35454545454547</v>
      </c>
      <c r="Q963" t="str">
        <f t="shared" ref="Q963:Q1026" si="62">LEFT(N963,FIND("/",N963)-1)</f>
        <v>technology</v>
      </c>
      <c r="R963" t="str">
        <f t="shared" ref="R963:R1026" si="63">RIGHT(N963,LEN(N963)-FIND("/",N963))</f>
        <v>wearables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0.2848</v>
      </c>
      <c r="P964" s="6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1.0771428571428571E-2</v>
      </c>
      <c r="P965" s="6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7.9909090909090902E-3</v>
      </c>
      <c r="P966" s="6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1.192E-2</v>
      </c>
      <c r="P967" s="6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0.14799999999999999</v>
      </c>
      <c r="P968" s="6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0.17810000000000001</v>
      </c>
      <c r="P969" s="6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1.325E-2</v>
      </c>
      <c r="P970" s="6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0.46666666666666667</v>
      </c>
      <c r="P971" s="6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0.4592</v>
      </c>
      <c r="P972" s="6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2.2599999999999999E-3</v>
      </c>
      <c r="P973" s="6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0.34625</v>
      </c>
      <c r="P974" s="6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2.0549999999999999E-2</v>
      </c>
      <c r="P975" s="6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5.5999999999999999E-3</v>
      </c>
      <c r="P976" s="6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2.6069999999999999E-2</v>
      </c>
      <c r="P977" s="6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1.9259999999999999E-2</v>
      </c>
      <c r="P978" s="6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0.33666666666666667</v>
      </c>
      <c r="P979" s="6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0.5626326718299024</v>
      </c>
      <c r="P980" s="6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0.82817600000000002</v>
      </c>
      <c r="P981" s="6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0.14860000000000001</v>
      </c>
      <c r="P982" s="6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1.2375123751237513E-4</v>
      </c>
      <c r="P983" s="6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1.7142857142857143E-4</v>
      </c>
      <c r="P984" s="6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0.2950613611721471</v>
      </c>
      <c r="P985" s="6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1.06E-2</v>
      </c>
      <c r="P986" s="6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6.2933333333333327E-2</v>
      </c>
      <c r="P987" s="6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0.1275</v>
      </c>
      <c r="P988" s="6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0.13220000000000001</v>
      </c>
      <c r="P989" s="6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6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0.16769999999999999</v>
      </c>
      <c r="P991" s="6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1.0399999999999999E-3</v>
      </c>
      <c r="P992" s="6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4.24E-2</v>
      </c>
      <c r="P993" s="6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4.6699999999999997E-3</v>
      </c>
      <c r="P994" s="6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0.25087142857142858</v>
      </c>
      <c r="P995" s="6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2.3345000000000001E-2</v>
      </c>
      <c r="P996" s="6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7.2599999999999998E-2</v>
      </c>
      <c r="P997" s="6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1.6250000000000001E-2</v>
      </c>
      <c r="P998" s="6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1.2999999999999999E-2</v>
      </c>
      <c r="P999" s="6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0.58558333333333334</v>
      </c>
      <c r="P1000" s="6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7.7886666666666673E-2</v>
      </c>
      <c r="P1001" s="6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2.2157147647256063E-2</v>
      </c>
      <c r="P1002" s="6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1.04</v>
      </c>
      <c r="P1003" s="6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0.29602960296029601</v>
      </c>
      <c r="P1004" s="6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0.16055</v>
      </c>
      <c r="P1005" s="6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0.82208000000000003</v>
      </c>
      <c r="P1006" s="6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0.75051000000000001</v>
      </c>
      <c r="P1007" s="6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5.8500000000000003E-2</v>
      </c>
      <c r="P1008" s="6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0.44319999999999998</v>
      </c>
      <c r="P1009" s="6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2.6737967914438501E-3</v>
      </c>
      <c r="P1010" s="6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0.1313</v>
      </c>
      <c r="P1011" s="6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1.9088937093275488E-3</v>
      </c>
      <c r="P1012" s="6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3.7499999999999999E-3</v>
      </c>
      <c r="P1013" s="6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215.35021</v>
      </c>
      <c r="P1014" s="6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0.34527999999999998</v>
      </c>
      <c r="P1015" s="6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0.30599999999999999</v>
      </c>
      <c r="P1016" s="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2.6666666666666668E-2</v>
      </c>
      <c r="P1017" s="6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2.8420000000000001E-2</v>
      </c>
      <c r="P1018" s="6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0.22878799999999999</v>
      </c>
      <c r="P1019" s="6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3.1050000000000001E-2</v>
      </c>
      <c r="P1020" s="6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0.47333333333333333</v>
      </c>
      <c r="P1021" s="6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2.0554838709677421</v>
      </c>
      <c r="P1022" s="6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3.5180366666666667</v>
      </c>
      <c r="P1023" s="6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1.149</v>
      </c>
      <c r="P1024" s="6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2.3715000000000002</v>
      </c>
      <c r="P1025" s="6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1.1863774999999999</v>
      </c>
      <c r="P1026" s="6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E1027/D1027</f>
        <v>1.099283142857143</v>
      </c>
      <c r="P1027" s="6">
        <f t="shared" ref="P1027:P1090" si="65">E1027/L1027</f>
        <v>71.848571428571432</v>
      </c>
      <c r="Q1027" t="str">
        <f t="shared" ref="Q1027:Q1090" si="66">LEFT(N1027,FIND("/",N1027)-1)</f>
        <v>music</v>
      </c>
      <c r="R1027" t="str">
        <f t="shared" ref="R1027:R1090" si="67">RIGHT(N1027,LEN(N1027)-FIND("/",N1027))</f>
        <v>electronic music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1.0000828571428571</v>
      </c>
      <c r="P1028" s="6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1.0309292094387414</v>
      </c>
      <c r="P1029" s="6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1.1727000000000001</v>
      </c>
      <c r="P1030" s="6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1.1175999999999999</v>
      </c>
      <c r="P1031" s="6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3.4209999999999998</v>
      </c>
      <c r="P1032" s="6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1.0740000000000001</v>
      </c>
      <c r="P1033" s="6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1.0849703703703704</v>
      </c>
      <c r="P1034" s="6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1.0286144578313252</v>
      </c>
      <c r="P1035" s="6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1.3000180000000001</v>
      </c>
      <c r="P1036" s="6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1.0765217391304347</v>
      </c>
      <c r="P1037" s="6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1.1236044444444444</v>
      </c>
      <c r="P1038" s="6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1.0209999999999999</v>
      </c>
      <c r="P1039" s="6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1.4533333333333334</v>
      </c>
      <c r="P1040" s="6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1.282</v>
      </c>
      <c r="P1041" s="6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2.9411764705882353E-3</v>
      </c>
      <c r="P1042" s="6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6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1.5384615384615385E-2</v>
      </c>
      <c r="P1044" s="6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8.5370000000000001E-2</v>
      </c>
      <c r="P1045" s="6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8.571428571428571E-4</v>
      </c>
      <c r="P1046" s="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2.6599999999999999E-2</v>
      </c>
      <c r="P1047" s="6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6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5.0000000000000001E-4</v>
      </c>
      <c r="P1049" s="6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1.4133333333333333E-2</v>
      </c>
      <c r="P1050" s="6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6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6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6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6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0.01</v>
      </c>
      <c r="P1055" s="6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6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6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6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6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6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0.01</v>
      </c>
      <c r="P1062" s="6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6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0.95477386934673369</v>
      </c>
      <c r="P1064" s="6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6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8.9744444444444446E-2</v>
      </c>
      <c r="P1066" s="6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2.7E-2</v>
      </c>
      <c r="P1067" s="6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3.3673333333333333E-2</v>
      </c>
      <c r="P1068" s="6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0.26</v>
      </c>
      <c r="P1069" s="6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1.5E-3</v>
      </c>
      <c r="P1070" s="6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0.38636363636363635</v>
      </c>
      <c r="P1071" s="6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7.0000000000000001E-3</v>
      </c>
      <c r="P1072" s="6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6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6.8000000000000005E-4</v>
      </c>
      <c r="P1074" s="6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1.3333333333333334E-2</v>
      </c>
      <c r="P1075" s="6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6.3092592592592589E-2</v>
      </c>
      <c r="P1076" s="6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4.4999999999999998E-2</v>
      </c>
      <c r="P1077" s="6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0.62765333333333329</v>
      </c>
      <c r="P1078" s="6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0.29376000000000002</v>
      </c>
      <c r="P1079" s="6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7.4999999999999997E-2</v>
      </c>
      <c r="P1080" s="6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2.6076923076923077E-2</v>
      </c>
      <c r="P1081" s="6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9.1050000000000006E-2</v>
      </c>
      <c r="P1082" s="6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1.7647058823529413E-4</v>
      </c>
      <c r="P1083" s="6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5.5999999999999999E-3</v>
      </c>
      <c r="P1084" s="6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8.2000000000000007E-3</v>
      </c>
      <c r="P1085" s="6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3.4200000000000001E-2</v>
      </c>
      <c r="P1087" s="6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8.3333333333333339E-4</v>
      </c>
      <c r="P1088" s="6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6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0.14182977777777778</v>
      </c>
      <c r="P1090" s="6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E1091/D1091</f>
        <v>7.8266666666666665E-2</v>
      </c>
      <c r="P1091" s="6">
        <f t="shared" ref="P1091:P1154" si="69">E1091/L1091</f>
        <v>23.959183673469386</v>
      </c>
      <c r="Q1091" t="str">
        <f t="shared" ref="Q1091:Q1154" si="70">LEFT(N1091,FIND("/",N1091)-1)</f>
        <v>games</v>
      </c>
      <c r="R1091" t="str">
        <f t="shared" ref="R1091:R1154" si="71">RIGHT(N1091,LEN(N1091)-FIND("/",N1091))</f>
        <v>video games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3.8464497269020693E-4</v>
      </c>
      <c r="P1092" s="6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0.125</v>
      </c>
      <c r="P1093" s="6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1.0500000000000001E-2</v>
      </c>
      <c r="P1094" s="6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0.14083333333333334</v>
      </c>
      <c r="P1095" s="6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0.18300055555555556</v>
      </c>
      <c r="P1096" s="6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5.0347999999999997E-2</v>
      </c>
      <c r="P1097" s="6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0.17933333333333334</v>
      </c>
      <c r="P1098" s="6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4.6999999999999999E-4</v>
      </c>
      <c r="P1099" s="6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7.2120000000000004E-2</v>
      </c>
      <c r="P1100" s="6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5.0000000000000001E-3</v>
      </c>
      <c r="P1101" s="6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2.5000000000000001E-2</v>
      </c>
      <c r="P1102" s="6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4.0999999999999999E-4</v>
      </c>
      <c r="P1103" s="6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5.3124999999999999E-2</v>
      </c>
      <c r="P1104" s="6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1.6199999999999999E-2</v>
      </c>
      <c r="P1105" s="6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4.9516666666666667E-2</v>
      </c>
      <c r="P1106" s="6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1.5900000000000001E-3</v>
      </c>
      <c r="P1107" s="6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0.41249999999999998</v>
      </c>
      <c r="P1108" s="6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6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2.93E-2</v>
      </c>
      <c r="P1110" s="6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4.4999999999999997E-3</v>
      </c>
      <c r="P1111" s="6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5.1000000000000004E-3</v>
      </c>
      <c r="P1112" s="6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4.0000000000000002E-4</v>
      </c>
      <c r="P1113" s="6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0.35537409090909089</v>
      </c>
      <c r="P1114" s="6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5.0000000000000001E-3</v>
      </c>
      <c r="P1115" s="6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1.6666666666666668E-3</v>
      </c>
      <c r="P1116" s="6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1.325E-3</v>
      </c>
      <c r="P1117" s="6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3.5704000000000004E-4</v>
      </c>
      <c r="P1118" s="6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8.3000000000000004E-2</v>
      </c>
      <c r="P1119" s="6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2.4222222222222221E-2</v>
      </c>
      <c r="P1120" s="6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2.3809523809523812E-3</v>
      </c>
      <c r="P1121" s="6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6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1.16E-4</v>
      </c>
      <c r="P1123" s="6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6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2.2000000000000001E-3</v>
      </c>
      <c r="P1125" s="6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4.7222222222222223E-3</v>
      </c>
      <c r="P1126" s="6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6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5.0000000000000001E-3</v>
      </c>
      <c r="P1128" s="6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1.6714285714285713E-2</v>
      </c>
      <c r="P1129" s="6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1E-3</v>
      </c>
      <c r="P1130" s="6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1.0499999999999999E-3</v>
      </c>
      <c r="P1131" s="6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2.2000000000000001E-3</v>
      </c>
      <c r="P1132" s="6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6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0.14380000000000001</v>
      </c>
      <c r="P1134" s="6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6.6666666666666671E-3</v>
      </c>
      <c r="P1135" s="6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4.0000000000000003E-5</v>
      </c>
      <c r="P1136" s="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0.05</v>
      </c>
      <c r="P1137" s="6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6.4439140811455853E-2</v>
      </c>
      <c r="P1138" s="6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0.39500000000000002</v>
      </c>
      <c r="P1139" s="6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3.5714285714285713E-3</v>
      </c>
      <c r="P1140" s="6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6.2500000000000001E-4</v>
      </c>
      <c r="P1141" s="6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6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6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6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4.1333333333333335E-3</v>
      </c>
      <c r="P1145" s="6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1.25E-3</v>
      </c>
      <c r="P1147" s="6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8.8333333333333333E-2</v>
      </c>
      <c r="P1148" s="6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6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4.8666666666666667E-3</v>
      </c>
      <c r="P1150" s="6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1.5E-3</v>
      </c>
      <c r="P1151" s="6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0.1008</v>
      </c>
      <c r="P1152" s="6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6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5.6937500000000002E-2</v>
      </c>
      <c r="P1154" s="6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E1155/D1155</f>
        <v>6.2500000000000003E-3</v>
      </c>
      <c r="P1155" s="6">
        <f t="shared" ref="P1155:P1218" si="73">E1155/L1155</f>
        <v>50</v>
      </c>
      <c r="Q1155" t="str">
        <f t="shared" ref="Q1155:Q1218" si="74">LEFT(N1155,FIND("/",N1155)-1)</f>
        <v>food</v>
      </c>
      <c r="R1155" t="str">
        <f t="shared" ref="R1155:R1218" si="75">RIGHT(N1155,LEN(N1155)-FIND("/",N1155))</f>
        <v>food trucks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6.5000000000000002E-2</v>
      </c>
      <c r="P1156" s="6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7.5199999999999998E-3</v>
      </c>
      <c r="P1157" s="6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6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1.5100000000000001E-2</v>
      </c>
      <c r="P1159" s="6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4.6666666666666671E-3</v>
      </c>
      <c r="P1160" s="6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6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3.85E-2</v>
      </c>
      <c r="P1162" s="6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6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5.8333333333333338E-4</v>
      </c>
      <c r="P1164" s="6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6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0.20705000000000001</v>
      </c>
      <c r="P1167" s="6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0.19139999999999999</v>
      </c>
      <c r="P1168" s="6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1.6316666666666667E-2</v>
      </c>
      <c r="P1169" s="6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5.6666666666666664E-2</v>
      </c>
      <c r="P1170" s="6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1.6999999999999999E-3</v>
      </c>
      <c r="P1171" s="6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4.0000000000000001E-3</v>
      </c>
      <c r="P1172" s="6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1E-3</v>
      </c>
      <c r="P1173" s="6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6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2.4000000000000001E-4</v>
      </c>
      <c r="P1175" s="6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5.906666666666667E-2</v>
      </c>
      <c r="P1176" s="6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2.9250000000000002E-2</v>
      </c>
      <c r="P1177" s="6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5.7142857142857142E-5</v>
      </c>
      <c r="P1178" s="6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6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6.666666666666667E-5</v>
      </c>
      <c r="P1180" s="6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5.3333333333333337E-2</v>
      </c>
      <c r="P1181" s="6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0.11749999999999999</v>
      </c>
      <c r="P1182" s="6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8.0000000000000007E-5</v>
      </c>
      <c r="P1183" s="6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4.2000000000000003E-2</v>
      </c>
      <c r="P1184" s="6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0.04</v>
      </c>
      <c r="P1185" s="6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1.0493636363636363</v>
      </c>
      <c r="P1186" s="6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1.0544</v>
      </c>
      <c r="P1187" s="6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1.0673333333333332</v>
      </c>
      <c r="P1188" s="6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1.0412571428571429</v>
      </c>
      <c r="P1189" s="6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1.6054999999999999</v>
      </c>
      <c r="P1190" s="6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1.0777777777777777</v>
      </c>
      <c r="P1191" s="6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1.35</v>
      </c>
      <c r="P1192" s="6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1.0907407407407408</v>
      </c>
      <c r="P1193" s="6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2.9</v>
      </c>
      <c r="P1194" s="6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1.0395714285714286</v>
      </c>
      <c r="P1195" s="6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3.2223999999999999</v>
      </c>
      <c r="P1196" s="6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1.35</v>
      </c>
      <c r="P1197" s="6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2.6991034482758622</v>
      </c>
      <c r="P1198" s="6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2.5329333333333333</v>
      </c>
      <c r="P1199" s="6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2.6059999999999999</v>
      </c>
      <c r="P1200" s="6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1.0131677953348381</v>
      </c>
      <c r="P1201" s="6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1.2560416666666667</v>
      </c>
      <c r="P1202" s="6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1.0243783333333334</v>
      </c>
      <c r="P1203" s="6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1.99244</v>
      </c>
      <c r="P1204" s="6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1.0245398773006136</v>
      </c>
      <c r="P1205" s="6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1.0294615384615384</v>
      </c>
      <c r="P1206" s="6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1.0086153846153847</v>
      </c>
      <c r="P1207" s="6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1.1499999999999999</v>
      </c>
      <c r="P1208" s="6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1.0416766467065868</v>
      </c>
      <c r="P1209" s="6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1.5529999999999999</v>
      </c>
      <c r="P1210" s="6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1.06</v>
      </c>
      <c r="P1211" s="6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2.5431499999999998</v>
      </c>
      <c r="P1212" s="6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1.0109999999999999</v>
      </c>
      <c r="P1213" s="6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1.2904</v>
      </c>
      <c r="P1214" s="6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1.0223076923076924</v>
      </c>
      <c r="P1215" s="6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1.3180000000000001</v>
      </c>
      <c r="P1216" s="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7.8608020000000005</v>
      </c>
      <c r="P1217" s="6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1.4570000000000001</v>
      </c>
      <c r="P1218" s="6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E1219/D1219</f>
        <v>1.026</v>
      </c>
      <c r="P1219" s="6">
        <f t="shared" ref="P1219:P1282" si="77">E1219/L1219</f>
        <v>148.57377049180329</v>
      </c>
      <c r="Q1219" t="str">
        <f t="shared" ref="Q1219:Q1282" si="78">LEFT(N1219,FIND("/",N1219)-1)</f>
        <v>photography</v>
      </c>
      <c r="R1219" t="str">
        <f t="shared" ref="R1219:R1282" si="79">RIGHT(N1219,LEN(N1219)-FIND("/",N1219))</f>
        <v>photobooks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1.7227777777777777</v>
      </c>
      <c r="P1220" s="6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1.5916819571865444</v>
      </c>
      <c r="P1221" s="6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1.0376666666666667</v>
      </c>
      <c r="P1222" s="6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1.1140954545454547</v>
      </c>
      <c r="P1223" s="6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2.80375</v>
      </c>
      <c r="P1224" s="6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1.1210606060606061</v>
      </c>
      <c r="P1225" s="6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7.0666666666666669E-2</v>
      </c>
      <c r="P1226" s="6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4.3999999999999997E-2</v>
      </c>
      <c r="P1227" s="6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3.8739999999999997E-2</v>
      </c>
      <c r="P1228" s="6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6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0.29299999999999998</v>
      </c>
      <c r="P1230" s="6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9.0909090909090905E-3</v>
      </c>
      <c r="P1231" s="6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6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6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8.0000000000000002E-3</v>
      </c>
      <c r="P1234" s="6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0.11600000000000001</v>
      </c>
      <c r="P1235" s="6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2.787363950092912E-2</v>
      </c>
      <c r="P1237" s="6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6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6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0.17799999999999999</v>
      </c>
      <c r="P1240" s="6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6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3.0124999999999999E-2</v>
      </c>
      <c r="P1242" s="6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0.50739999999999996</v>
      </c>
      <c r="P1243" s="6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5.4884742041712408E-3</v>
      </c>
      <c r="P1244" s="6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0.14091666666666666</v>
      </c>
      <c r="P1245" s="6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1.038</v>
      </c>
      <c r="P1246" s="6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1.2024999999999999</v>
      </c>
      <c r="P1247" s="6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1.17</v>
      </c>
      <c r="P1248" s="6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1.2214285714285715</v>
      </c>
      <c r="P1249" s="6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1.5164</v>
      </c>
      <c r="P1250" s="6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1.0444</v>
      </c>
      <c r="P1251" s="6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2.0015333333333332</v>
      </c>
      <c r="P1252" s="6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1.018</v>
      </c>
      <c r="P1253" s="6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1.3765714285714286</v>
      </c>
      <c r="P1254" s="6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3038.3319999999999</v>
      </c>
      <c r="P1255" s="6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1.9885074626865671</v>
      </c>
      <c r="P1256" s="6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2.0236666666666667</v>
      </c>
      <c r="P1257" s="6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1.1796376666666666</v>
      </c>
      <c r="P1258" s="6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2.9472727272727273</v>
      </c>
      <c r="P1259" s="6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2.1314633333333335</v>
      </c>
      <c r="P1260" s="6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1.0424</v>
      </c>
      <c r="P1261" s="6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1.1366666666666667</v>
      </c>
      <c r="P1262" s="6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1.0125</v>
      </c>
      <c r="P1263" s="6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1.2541538461538462</v>
      </c>
      <c r="P1264" s="6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1.19</v>
      </c>
      <c r="P1265" s="6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1.6646153846153846</v>
      </c>
      <c r="P1266" s="6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1.1914771428571429</v>
      </c>
      <c r="P1267" s="6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1.0047368421052632</v>
      </c>
      <c r="P1268" s="6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1.018</v>
      </c>
      <c r="P1269" s="6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1.1666666666666667</v>
      </c>
      <c r="P1270" s="6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1.0864893617021276</v>
      </c>
      <c r="P1271" s="6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1.1472</v>
      </c>
      <c r="P1272" s="6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1.018</v>
      </c>
      <c r="P1273" s="6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1.06</v>
      </c>
      <c r="P1274" s="6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1.0349999999999999</v>
      </c>
      <c r="P1275" s="6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1.5497535999999998</v>
      </c>
      <c r="P1276" s="6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1.6214066666666667</v>
      </c>
      <c r="P1277" s="6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1.0442100000000001</v>
      </c>
      <c r="P1278" s="6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1.0612433333333333</v>
      </c>
      <c r="P1279" s="6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1.5493846153846154</v>
      </c>
      <c r="P1280" s="6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1.1077157238734421</v>
      </c>
      <c r="P1281" s="6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1.1091186666666666</v>
      </c>
      <c r="P1282" s="6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E1283/D1283</f>
        <v>1.1071428571428572</v>
      </c>
      <c r="P1283" s="6">
        <f t="shared" ref="P1283:P1346" si="81">E1283/L1283</f>
        <v>104.72972972972973</v>
      </c>
      <c r="Q1283" t="str">
        <f t="shared" ref="Q1283:Q1346" si="82">LEFT(N1283,FIND("/",N1283)-1)</f>
        <v>music</v>
      </c>
      <c r="R1283" t="str">
        <f t="shared" ref="R1283:R1346" si="83">RIGHT(N1283,LEN(N1283)-FIND("/",N1283))</f>
        <v>rock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1.2361333333333333</v>
      </c>
      <c r="P1284" s="6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2.1105</v>
      </c>
      <c r="P1285" s="6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1.01</v>
      </c>
      <c r="P1286" s="6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1.0165</v>
      </c>
      <c r="P1287" s="6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1.0833333333333333</v>
      </c>
      <c r="P1288" s="6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2.42</v>
      </c>
      <c r="P1289" s="6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1.0044999999999999</v>
      </c>
      <c r="P1290" s="6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1.2506666666666666</v>
      </c>
      <c r="P1291" s="6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1.0857142857142856</v>
      </c>
      <c r="P1292" s="6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1.4570000000000001</v>
      </c>
      <c r="P1293" s="6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1.1000000000000001</v>
      </c>
      <c r="P1294" s="6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1.0223333333333333</v>
      </c>
      <c r="P1295" s="6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1.22</v>
      </c>
      <c r="P1296" s="6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1.0196000000000001</v>
      </c>
      <c r="P1297" s="6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1.411764705882353</v>
      </c>
      <c r="P1298" s="6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1.0952500000000001</v>
      </c>
      <c r="P1299" s="6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1.0465</v>
      </c>
      <c r="P1300" s="6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1.24</v>
      </c>
      <c r="P1301" s="6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1.35</v>
      </c>
      <c r="P1302" s="6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1.0275000000000001</v>
      </c>
      <c r="P1303" s="6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</v>
      </c>
      <c r="P1304" s="6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1.3026085714285716</v>
      </c>
      <c r="P1305" s="6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0.39627499999999999</v>
      </c>
      <c r="P1306" s="6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0.25976666666666665</v>
      </c>
      <c r="P1307" s="6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0.65246363636363636</v>
      </c>
      <c r="P1308" s="6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0.11514000000000001</v>
      </c>
      <c r="P1309" s="6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0.11360000000000001</v>
      </c>
      <c r="P1310" s="6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1.1199130434782609</v>
      </c>
      <c r="P1311" s="6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0.155</v>
      </c>
      <c r="P1312" s="6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0.32028000000000001</v>
      </c>
      <c r="P1313" s="6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6.0869565217391303E-3</v>
      </c>
      <c r="P1314" s="6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0.31114999999999998</v>
      </c>
      <c r="P1315" s="6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1.1266666666666666E-2</v>
      </c>
      <c r="P1316" s="6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0.40404000000000001</v>
      </c>
      <c r="P1317" s="6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1.3333333333333333E-5</v>
      </c>
      <c r="P1318" s="6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5.7334999999999997E-2</v>
      </c>
      <c r="P1319" s="6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0.15325</v>
      </c>
      <c r="P1320" s="6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0.15103448275862069</v>
      </c>
      <c r="P1321" s="6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5.0299999999999997E-3</v>
      </c>
      <c r="P1322" s="6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1.3028138528138528E-2</v>
      </c>
      <c r="P1323" s="6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3.0285714285714286E-3</v>
      </c>
      <c r="P1324" s="6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8.8800000000000004E-2</v>
      </c>
      <c r="P1325" s="6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9.8400000000000001E-2</v>
      </c>
      <c r="P1326" s="6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2.4299999999999999E-2</v>
      </c>
      <c r="P1327" s="6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1.1299999999999999E-2</v>
      </c>
      <c r="P1328" s="6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3.5520833333333335E-2</v>
      </c>
      <c r="P1329" s="6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2.3306666666666667E-2</v>
      </c>
      <c r="P1330" s="6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8.1600000000000006E-3</v>
      </c>
      <c r="P1331" s="6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0.22494285714285714</v>
      </c>
      <c r="P1332" s="6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1.3668E-2</v>
      </c>
      <c r="P1333" s="6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6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6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0.10754135338345865</v>
      </c>
      <c r="P1336" s="6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0.1976</v>
      </c>
      <c r="P1337" s="6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0.84946999999999995</v>
      </c>
      <c r="P1338" s="6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0.49381999999999998</v>
      </c>
      <c r="P1339" s="6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3.3033333333333331E-2</v>
      </c>
      <c r="P1340" s="6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6.6339999999999996E-2</v>
      </c>
      <c r="P1341" s="6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6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0.7036</v>
      </c>
      <c r="P1343" s="6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2E-3</v>
      </c>
      <c r="P1344" s="6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1.02298</v>
      </c>
      <c r="P1345" s="6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3.7773333333333334</v>
      </c>
      <c r="P1346" s="6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E1347/D1347</f>
        <v>1.25</v>
      </c>
      <c r="P1347" s="6">
        <f t="shared" ref="P1347:P1410" si="85">E1347/L1347</f>
        <v>53.571428571428569</v>
      </c>
      <c r="Q1347" t="str">
        <f t="shared" ref="Q1347:Q1410" si="86">LEFT(N1347,FIND("/",N1347)-1)</f>
        <v>publishing</v>
      </c>
      <c r="R1347" t="str">
        <f t="shared" ref="R1347:R1410" si="87">RIGHT(N1347,LEN(N1347)-FIND("/",N1347))</f>
        <v>nonfiction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1.473265306122449</v>
      </c>
      <c r="P1348" s="6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1.022</v>
      </c>
      <c r="P1349" s="6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1.018723404255319</v>
      </c>
      <c r="P1350" s="6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2.0419999999999998</v>
      </c>
      <c r="P1351" s="6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1.0405</v>
      </c>
      <c r="P1352" s="6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1.0126500000000001</v>
      </c>
      <c r="P1353" s="6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1.3613999999999999</v>
      </c>
      <c r="P1354" s="6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1.3360000000000001</v>
      </c>
      <c r="P1355" s="6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1.3025</v>
      </c>
      <c r="P1356" s="6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1.2267999999999999</v>
      </c>
      <c r="P1357" s="6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1.8281058823529412</v>
      </c>
      <c r="P1358" s="6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1.2529999999999999</v>
      </c>
      <c r="P1359" s="6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1.1166666666666667</v>
      </c>
      <c r="P1360" s="6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1.1575757575757575</v>
      </c>
      <c r="P1361" s="6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1.732</v>
      </c>
      <c r="P1362" s="6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1.2598333333333334</v>
      </c>
      <c r="P1363" s="6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1.091</v>
      </c>
      <c r="P1364" s="6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</v>
      </c>
      <c r="P1365" s="6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1.1864285714285714</v>
      </c>
      <c r="P1366" s="6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1.0026666666666666</v>
      </c>
      <c r="P1367" s="6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1.2648920000000001</v>
      </c>
      <c r="P1368" s="6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1.1426000000000001</v>
      </c>
      <c r="P1369" s="6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1.107</v>
      </c>
      <c r="P1370" s="6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1.0534805315203954</v>
      </c>
      <c r="P1371" s="6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1.0366666666666666</v>
      </c>
      <c r="P1372" s="6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1.0708672667523933</v>
      </c>
      <c r="P1373" s="6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1.24</v>
      </c>
      <c r="P1374" s="6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1.0501</v>
      </c>
      <c r="P1375" s="6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1.8946666666666667</v>
      </c>
      <c r="P1376" s="6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1.7132499999999999</v>
      </c>
      <c r="P1377" s="6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2.5248648648648651</v>
      </c>
      <c r="P1378" s="6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1.1615384615384616</v>
      </c>
      <c r="P1379" s="6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2.0335000000000001</v>
      </c>
      <c r="P1380" s="6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1.1160000000000001</v>
      </c>
      <c r="P1381" s="6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4.24</v>
      </c>
      <c r="P1382" s="6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1.071</v>
      </c>
      <c r="P1383" s="6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1.043625</v>
      </c>
      <c r="P1384" s="6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2.124090909090909</v>
      </c>
      <c r="P1385" s="6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1.2408571428571429</v>
      </c>
      <c r="P1386" s="6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1.10406125</v>
      </c>
      <c r="P1387" s="6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2.1875</v>
      </c>
      <c r="P1388" s="6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1.36625</v>
      </c>
      <c r="P1389" s="6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1.348074</v>
      </c>
      <c r="P1390" s="6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1.454</v>
      </c>
      <c r="P1391" s="6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1.0910714285714285</v>
      </c>
      <c r="P1392" s="6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1.1020000000000001</v>
      </c>
      <c r="P1393" s="6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1.1364000000000001</v>
      </c>
      <c r="P1394" s="6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1.0235000000000001</v>
      </c>
      <c r="P1395" s="6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1.2213333333333334</v>
      </c>
      <c r="P1396" s="6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1.1188571428571428</v>
      </c>
      <c r="P1397" s="6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1.073</v>
      </c>
      <c r="P1398" s="6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1.1385000000000001</v>
      </c>
      <c r="P1399" s="6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1.0968181818181819</v>
      </c>
      <c r="P1400" s="6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1.2614444444444444</v>
      </c>
      <c r="P1401" s="6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1.6742857142857144</v>
      </c>
      <c r="P1402" s="6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4.9652000000000003</v>
      </c>
      <c r="P1403" s="6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1.0915999999999999</v>
      </c>
      <c r="P1404" s="6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1.0257499999999999</v>
      </c>
      <c r="P1405" s="6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1.6620689655172414E-2</v>
      </c>
      <c r="P1406" s="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4.1999999999999997E-3</v>
      </c>
      <c r="P1407" s="6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1.25E-3</v>
      </c>
      <c r="P1408" s="6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5.0000000000000001E-3</v>
      </c>
      <c r="P1409" s="6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7.1999999999999995E-2</v>
      </c>
      <c r="P1410" s="6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E1411/D1411</f>
        <v>0</v>
      </c>
      <c r="P1411" s="6" t="e">
        <f t="shared" ref="P1411:P1474" si="89">E1411/L1411</f>
        <v>#DIV/0!</v>
      </c>
      <c r="Q1411" t="str">
        <f t="shared" ref="Q1411:Q1474" si="90">LEFT(N1411,FIND("/",N1411)-1)</f>
        <v>publishing</v>
      </c>
      <c r="R1411" t="str">
        <f t="shared" ref="R1411:R1474" si="91">RIGHT(N1411,LEN(N1411)-FIND("/",N1411))</f>
        <v>translations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1.6666666666666666E-4</v>
      </c>
      <c r="P1412" s="6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2.3333333333333335E-3</v>
      </c>
      <c r="P1413" s="6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4.5714285714285714E-2</v>
      </c>
      <c r="P1414" s="6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0.05</v>
      </c>
      <c r="P1415" s="6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2E-3</v>
      </c>
      <c r="P1416" s="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0.18181818181818182</v>
      </c>
      <c r="P1417" s="6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6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1.2222222222222223E-2</v>
      </c>
      <c r="P1419" s="6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2E-3</v>
      </c>
      <c r="P1420" s="6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7.0634920634920634E-2</v>
      </c>
      <c r="P1421" s="6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2.7272727272727271E-2</v>
      </c>
      <c r="P1422" s="6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1E-3</v>
      </c>
      <c r="P1423" s="6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1.0399999999999999E-3</v>
      </c>
      <c r="P1424" s="6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3.3333333333333335E-3</v>
      </c>
      <c r="P1425" s="6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0.2036</v>
      </c>
      <c r="P1426" s="6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6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6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8.3799999999999999E-2</v>
      </c>
      <c r="P1429" s="6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4.4999999999999998E-2</v>
      </c>
      <c r="P1430" s="6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6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8.0600000000000005E-2</v>
      </c>
      <c r="P1432" s="6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0.31947058823529412</v>
      </c>
      <c r="P1433" s="6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6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6.7083333333333328E-2</v>
      </c>
      <c r="P1435" s="6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9.987804878048781E-2</v>
      </c>
      <c r="P1436" s="6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1E-3</v>
      </c>
      <c r="P1437" s="6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7.7000000000000002E-3</v>
      </c>
      <c r="P1438" s="6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0.26900000000000002</v>
      </c>
      <c r="P1439" s="6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0.03</v>
      </c>
      <c r="P1440" s="6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6.6055045871559637E-2</v>
      </c>
      <c r="P1441" s="6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7.6923076923076926E-5</v>
      </c>
      <c r="P1442" s="6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1.1222222222222222E-2</v>
      </c>
      <c r="P1443" s="6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6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6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6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6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1.4999999999999999E-4</v>
      </c>
      <c r="P1449" s="6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6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6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1.0000000000000001E-5</v>
      </c>
      <c r="P1452" s="6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1.0554089709762533E-4</v>
      </c>
      <c r="P1453" s="6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6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6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8.5714285714285719E-3</v>
      </c>
      <c r="P1456" s="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0.105</v>
      </c>
      <c r="P1457" s="6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2.9000000000000001E-2</v>
      </c>
      <c r="P1458" s="6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6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6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6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6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1.012446</v>
      </c>
      <c r="P1463" s="6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1.085175</v>
      </c>
      <c r="P1464" s="6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1.4766666666666666</v>
      </c>
      <c r="P1465" s="6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1.6319999999999999</v>
      </c>
      <c r="P1466" s="6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4.5641449999999999</v>
      </c>
      <c r="P1467" s="6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1.0787731249999999</v>
      </c>
      <c r="P1468" s="6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1.1508</v>
      </c>
      <c r="P1469" s="6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1.0236842105263158</v>
      </c>
      <c r="P1470" s="6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1.0842485875706214</v>
      </c>
      <c r="P1471" s="6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1.2513333333333334</v>
      </c>
      <c r="P1472" s="6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1.03840625</v>
      </c>
      <c r="P1473" s="6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1.3870400000000001</v>
      </c>
      <c r="P1474" s="6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E1475/D1475</f>
        <v>1.20516</v>
      </c>
      <c r="P1475" s="6">
        <f t="shared" ref="P1475:P1538" si="93">E1475/L1475</f>
        <v>38.462553191489363</v>
      </c>
      <c r="Q1475" t="str">
        <f t="shared" ref="Q1475:Q1538" si="94">LEFT(N1475,FIND("/",N1475)-1)</f>
        <v>publishing</v>
      </c>
      <c r="R1475" t="str">
        <f t="shared" ref="R1475:R1538" si="95">RIGHT(N1475,LEN(N1475)-FIND("/",N1475))</f>
        <v>radio &amp; podcasts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1.1226666666666667</v>
      </c>
      <c r="P1476" s="6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1.8866966666666667</v>
      </c>
      <c r="P1477" s="6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6.6155466666666669</v>
      </c>
      <c r="P1478" s="6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1.1131</v>
      </c>
      <c r="P1479" s="6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11.8161422</v>
      </c>
      <c r="P1480" s="6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1.37375</v>
      </c>
      <c r="P1481" s="6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1.170404</v>
      </c>
      <c r="P1482" s="6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2.1000000000000001E-2</v>
      </c>
      <c r="P1483" s="6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1E-3</v>
      </c>
      <c r="P1484" s="6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7.1428571428571426E-3</v>
      </c>
      <c r="P1485" s="6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2.2388059701492536E-2</v>
      </c>
      <c r="P1487" s="6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2.3999999999999998E-3</v>
      </c>
      <c r="P1488" s="6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6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2.4E-2</v>
      </c>
      <c r="P1490" s="6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6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0.30862068965517242</v>
      </c>
      <c r="P1492" s="6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8.3333333333333329E-2</v>
      </c>
      <c r="P1493" s="6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7.4999999999999997E-3</v>
      </c>
      <c r="P1494" s="6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6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8.8999999999999996E-2</v>
      </c>
      <c r="P1496" s="6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6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6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6.666666666666667E-5</v>
      </c>
      <c r="P1499" s="6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1.9E-2</v>
      </c>
      <c r="P1500" s="6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2.5000000000000001E-3</v>
      </c>
      <c r="P1501" s="6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0.25035714285714283</v>
      </c>
      <c r="P1502" s="6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1.6633076923076924</v>
      </c>
      <c r="P1503" s="6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1.0144545454545455</v>
      </c>
      <c r="P1504" s="6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1.0789146666666667</v>
      </c>
      <c r="P1505" s="6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2.7793846153846156</v>
      </c>
      <c r="P1506" s="6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1.0358125</v>
      </c>
      <c r="P1507" s="6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1.1140000000000001</v>
      </c>
      <c r="P1508" s="6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2.15</v>
      </c>
      <c r="P1509" s="6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1.1076216216216217</v>
      </c>
      <c r="P1510" s="6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1.2364125714285714</v>
      </c>
      <c r="P1511" s="6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1.0103500000000001</v>
      </c>
      <c r="P1512" s="6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1.1179285714285714</v>
      </c>
      <c r="P1513" s="6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5.5877142857142861</v>
      </c>
      <c r="P1514" s="6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1.5001875</v>
      </c>
      <c r="P1515" s="6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1.0647599999999999</v>
      </c>
      <c r="P1516" s="6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1.57189</v>
      </c>
      <c r="P1517" s="6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1.0865882352941176</v>
      </c>
      <c r="P1518" s="6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1.6197999999999999</v>
      </c>
      <c r="P1519" s="6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2.0536666666666665</v>
      </c>
      <c r="P1520" s="6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1.033638888888889</v>
      </c>
      <c r="P1521" s="6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1.0347222222222223</v>
      </c>
      <c r="P1522" s="6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1.0681333333333334</v>
      </c>
      <c r="P1523" s="6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1.3896574712643677</v>
      </c>
      <c r="P1524" s="6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1.2484324324324325</v>
      </c>
      <c r="P1525" s="6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2.0699999999999998</v>
      </c>
      <c r="P1526" s="6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1.7400576923076922</v>
      </c>
      <c r="P1527" s="6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1.2032608695652174</v>
      </c>
      <c r="P1528" s="6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1.1044428571428573</v>
      </c>
      <c r="P1529" s="6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2.8156666666666665</v>
      </c>
      <c r="P1530" s="6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1.0067894736842105</v>
      </c>
      <c r="P1531" s="6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1.3482571428571428</v>
      </c>
      <c r="P1532" s="6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1.7595744680851064</v>
      </c>
      <c r="P1533" s="6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4.8402000000000003</v>
      </c>
      <c r="P1534" s="6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1.4514</v>
      </c>
      <c r="P1535" s="6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4.1773333333333333</v>
      </c>
      <c r="P1536" s="6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1.3242499999999999</v>
      </c>
      <c r="P1537" s="6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2.5030841666666666</v>
      </c>
      <c r="P1538" s="6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E1539/D1539</f>
        <v>1.7989999999999999</v>
      </c>
      <c r="P1539" s="6">
        <f t="shared" ref="P1539:P1602" si="97">E1539/L1539</f>
        <v>96.375</v>
      </c>
      <c r="Q1539" t="str">
        <f t="shared" ref="Q1539:Q1602" si="98">LEFT(N1539,FIND("/",N1539)-1)</f>
        <v>photography</v>
      </c>
      <c r="R1539" t="str">
        <f t="shared" ref="R1539:R1602" si="99">RIGHT(N1539,LEN(N1539)-FIND("/",N1539))</f>
        <v>photobooks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1.0262857142857142</v>
      </c>
      <c r="P1540" s="6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1.359861</v>
      </c>
      <c r="P1541" s="6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1.1786666666666668</v>
      </c>
      <c r="P1542" s="6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3.3333333333333332E-4</v>
      </c>
      <c r="P1543" s="6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0.04</v>
      </c>
      <c r="P1544" s="6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4.4444444444444444E-3</v>
      </c>
      <c r="P1545" s="6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3.3333333333333332E-4</v>
      </c>
      <c r="P1547" s="6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0.28899999999999998</v>
      </c>
      <c r="P1548" s="6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6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8.5714285714285715E-2</v>
      </c>
      <c r="P1550" s="6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0.34</v>
      </c>
      <c r="P1551" s="6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0.13466666666666666</v>
      </c>
      <c r="P1552" s="6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6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0.49186046511627907</v>
      </c>
      <c r="P1554" s="6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6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6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0.45133333333333331</v>
      </c>
      <c r="P1558" s="6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0.04</v>
      </c>
      <c r="P1559" s="6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4.6666666666666669E-2</v>
      </c>
      <c r="P1560" s="6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3.3333333333333335E-3</v>
      </c>
      <c r="P1561" s="6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3.7600000000000001E-2</v>
      </c>
      <c r="P1562" s="6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6.7000000000000002E-3</v>
      </c>
      <c r="P1563" s="6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6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1.4166666666666666E-2</v>
      </c>
      <c r="P1565" s="6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1E-3</v>
      </c>
      <c r="P1566" s="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2.5000000000000001E-2</v>
      </c>
      <c r="P1567" s="6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0.21249999999999999</v>
      </c>
      <c r="P1568" s="6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4.1176470588235294E-2</v>
      </c>
      <c r="P1569" s="6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0.13639999999999999</v>
      </c>
      <c r="P1570" s="6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6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0.41399999999999998</v>
      </c>
      <c r="P1572" s="6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6.6115702479338841E-3</v>
      </c>
      <c r="P1573" s="6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0.05</v>
      </c>
      <c r="P1574" s="6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2.4777777777777777E-2</v>
      </c>
      <c r="P1575" s="6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5.0599999999999999E-2</v>
      </c>
      <c r="P1576" s="6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0.2291</v>
      </c>
      <c r="P1577" s="6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0.13</v>
      </c>
      <c r="P1578" s="6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5.4999999999999997E-3</v>
      </c>
      <c r="P1579" s="6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0.10806536636794939</v>
      </c>
      <c r="P1580" s="6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8.4008400840084006E-3</v>
      </c>
      <c r="P1581" s="6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6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5.0000000000000001E-3</v>
      </c>
      <c r="P1583" s="6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9.2999999999999999E-2</v>
      </c>
      <c r="P1584" s="6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7.5000000000000002E-4</v>
      </c>
      <c r="P1585" s="6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0.79</v>
      </c>
      <c r="P1587" s="6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6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1.3333333333333334E-4</v>
      </c>
      <c r="P1589" s="6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6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6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1.7000000000000001E-2</v>
      </c>
      <c r="P1592" s="6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0.29228571428571426</v>
      </c>
      <c r="P1593" s="6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6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1.3636363636363637E-4</v>
      </c>
      <c r="P1595" s="6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0.20499999999999999</v>
      </c>
      <c r="P1596" s="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2.8E-3</v>
      </c>
      <c r="P1597" s="6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2.3076923076923078E-2</v>
      </c>
      <c r="P1598" s="6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6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1.25E-3</v>
      </c>
      <c r="P1600" s="6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6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7.3400000000000007E-2</v>
      </c>
      <c r="P1602" s="6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E1603/D1603</f>
        <v>1.082492</v>
      </c>
      <c r="P1603" s="6">
        <f t="shared" ref="P1603:P1666" si="101">E1603/L1603</f>
        <v>48.325535714285714</v>
      </c>
      <c r="Q1603" t="str">
        <f t="shared" ref="Q1603:Q1666" si="102">LEFT(N1603,FIND("/",N1603)-1)</f>
        <v>music</v>
      </c>
      <c r="R1603" t="str">
        <f t="shared" ref="R1603:R1666" si="103">RIGHT(N1603,LEN(N1603)-FIND("/",N1603))</f>
        <v>rock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1.0016666666666667</v>
      </c>
      <c r="P1604" s="6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1.0003299999999999</v>
      </c>
      <c r="P1605" s="6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1.2210714285714286</v>
      </c>
      <c r="P1606" s="6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1.0069333333333335</v>
      </c>
      <c r="P1607" s="6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1.01004125</v>
      </c>
      <c r="P1608" s="6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1.4511000000000001</v>
      </c>
      <c r="P1609" s="6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1.0125</v>
      </c>
      <c r="P1610" s="6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1.1833333333333333</v>
      </c>
      <c r="P1611" s="6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2.7185000000000001</v>
      </c>
      <c r="P1612" s="6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1.25125</v>
      </c>
      <c r="P1613" s="6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1.1000000000000001</v>
      </c>
      <c r="P1614" s="6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1.0149999999999999</v>
      </c>
      <c r="P1615" s="6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1.0269999999999999</v>
      </c>
      <c r="P1616" s="6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1.1412500000000001</v>
      </c>
      <c r="P1617" s="6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1.042</v>
      </c>
      <c r="P1618" s="6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1.4585714285714286</v>
      </c>
      <c r="P1619" s="6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1.0506666666666666</v>
      </c>
      <c r="P1620" s="6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1.3333333333333333</v>
      </c>
      <c r="P1621" s="6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1.1299999999999999</v>
      </c>
      <c r="P1622" s="6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1.212</v>
      </c>
      <c r="P1623" s="6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1.0172463768115942</v>
      </c>
      <c r="P1624" s="6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1.0106666666666666</v>
      </c>
      <c r="P1625" s="6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1.18</v>
      </c>
      <c r="P1626" s="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1.5533333333333332</v>
      </c>
      <c r="P1627" s="6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1.0118750000000001</v>
      </c>
      <c r="P1628" s="6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1.17</v>
      </c>
      <c r="P1629" s="6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1.00925</v>
      </c>
      <c r="P1630" s="6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1.0366666666666666</v>
      </c>
      <c r="P1631" s="6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2.6524999999999999</v>
      </c>
      <c r="P1632" s="6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1.5590999999999999</v>
      </c>
      <c r="P1633" s="6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1.0162500000000001</v>
      </c>
      <c r="P1634" s="6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</v>
      </c>
      <c r="P1635" s="6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1.0049999999999999</v>
      </c>
      <c r="P1636" s="6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1.2529999999999999</v>
      </c>
      <c r="P1637" s="6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1.0355555555555556</v>
      </c>
      <c r="P1638" s="6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1.038</v>
      </c>
      <c r="P1639" s="6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1.05</v>
      </c>
      <c r="P1640" s="6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</v>
      </c>
      <c r="P1641" s="6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1.6986000000000001</v>
      </c>
      <c r="P1642" s="6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1.014</v>
      </c>
      <c r="P1643" s="6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</v>
      </c>
      <c r="P1644" s="6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1.2470000000000001</v>
      </c>
      <c r="P1645" s="6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1.095</v>
      </c>
      <c r="P1646" s="6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1.1080000000000001</v>
      </c>
      <c r="P1647" s="6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1.1020000000000001</v>
      </c>
      <c r="P1648" s="6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1.0471999999999999</v>
      </c>
      <c r="P1649" s="6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1.2526086956521738</v>
      </c>
      <c r="P1650" s="6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1.0058763157894737</v>
      </c>
      <c r="P1651" s="6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1.4155</v>
      </c>
      <c r="P1652" s="6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1.0075000000000001</v>
      </c>
      <c r="P1653" s="6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1.0066666666666666</v>
      </c>
      <c r="P1654" s="6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1.7423040000000001</v>
      </c>
      <c r="P1655" s="6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1.199090909090909</v>
      </c>
      <c r="P1656" s="6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1.4286666666666668</v>
      </c>
      <c r="P1657" s="6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1.0033493333333334</v>
      </c>
      <c r="P1658" s="6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1.0493380000000001</v>
      </c>
      <c r="P1659" s="6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1.3223333333333334</v>
      </c>
      <c r="P1660" s="6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1.1279999999999999</v>
      </c>
      <c r="P1661" s="6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12.5375</v>
      </c>
      <c r="P1662" s="6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1.0250632911392406</v>
      </c>
      <c r="P1663" s="6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1.026375</v>
      </c>
      <c r="P1664" s="6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1.08</v>
      </c>
      <c r="P1665" s="6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1.2240879999999998</v>
      </c>
      <c r="P1666" s="6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E1667/D1667</f>
        <v>1.1945714285714286</v>
      </c>
      <c r="P1667" s="6">
        <f t="shared" ref="P1667:P1730" si="105">E1667/L1667</f>
        <v>44.956989247311824</v>
      </c>
      <c r="Q1667" t="str">
        <f t="shared" ref="Q1667:Q1730" si="106">LEFT(N1667,FIND("/",N1667)-1)</f>
        <v>music</v>
      </c>
      <c r="R1667" t="str">
        <f t="shared" ref="R1667:R1730" si="107">RIGHT(N1667,LEN(N1667)-FIND("/",N1667))</f>
        <v>pop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1.6088</v>
      </c>
      <c r="P1668" s="6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1.2685294117647059</v>
      </c>
      <c r="P1669" s="6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1.026375</v>
      </c>
      <c r="P1670" s="6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1.3975</v>
      </c>
      <c r="P1671" s="6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1.026</v>
      </c>
      <c r="P1672" s="6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1.0067349999999999</v>
      </c>
      <c r="P1673" s="6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1.1294117647058823</v>
      </c>
      <c r="P1674" s="6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1.2809523809523808</v>
      </c>
      <c r="P1675" s="6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2.0169999999999999</v>
      </c>
      <c r="P1676" s="6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1.37416</v>
      </c>
      <c r="P1677" s="6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1.1533333333333333</v>
      </c>
      <c r="P1678" s="6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1.1166666666666667</v>
      </c>
      <c r="P1679" s="6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1.1839999999999999</v>
      </c>
      <c r="P1680" s="6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1.75</v>
      </c>
      <c r="P1681" s="6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1.175</v>
      </c>
      <c r="P1682" s="6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1.0142212307692309</v>
      </c>
      <c r="P1683" s="6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6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0.21714285714285714</v>
      </c>
      <c r="P1685" s="6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1.0912500000000001</v>
      </c>
      <c r="P1686" s="6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1.0285714285714285</v>
      </c>
      <c r="P1687" s="6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3.5999999999999999E-3</v>
      </c>
      <c r="P1688" s="6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0.3125</v>
      </c>
      <c r="P1689" s="6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0.443</v>
      </c>
      <c r="P1690" s="6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</v>
      </c>
      <c r="P1691" s="6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0.254</v>
      </c>
      <c r="P1692" s="6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0.33473333333333333</v>
      </c>
      <c r="P1693" s="6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0.47799999999999998</v>
      </c>
      <c r="P1694" s="6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9.3333333333333338E-2</v>
      </c>
      <c r="P1695" s="6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5.0000000000000001E-4</v>
      </c>
      <c r="P1696" s="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0.11708333333333333</v>
      </c>
      <c r="P1697" s="6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6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0.20208000000000001</v>
      </c>
      <c r="P1699" s="6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6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4.2311459353574929E-2</v>
      </c>
      <c r="P1701" s="6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0.2606</v>
      </c>
      <c r="P1702" s="6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1.9801980198019802E-3</v>
      </c>
      <c r="P1703" s="6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6.0606060606060605E-5</v>
      </c>
      <c r="P1704" s="6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1.0200000000000001E-2</v>
      </c>
      <c r="P1705" s="6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0.65100000000000002</v>
      </c>
      <c r="P1706" s="6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6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6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9.74E-2</v>
      </c>
      <c r="P1709" s="6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6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4.8571428571428571E-2</v>
      </c>
      <c r="P1711" s="6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6.7999999999999996E-3</v>
      </c>
      <c r="P1712" s="6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0.105</v>
      </c>
      <c r="P1713" s="6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6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1.6666666666666666E-2</v>
      </c>
      <c r="P1715" s="6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7.868E-2</v>
      </c>
      <c r="P1716" s="6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2.2000000000000001E-3</v>
      </c>
      <c r="P1717" s="6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7.4999999999999997E-2</v>
      </c>
      <c r="P1718" s="6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0.42725880551301687</v>
      </c>
      <c r="P1719" s="6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2.142857142857143E-3</v>
      </c>
      <c r="P1720" s="6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8.7500000000000008E-3</v>
      </c>
      <c r="P1721" s="6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5.6250000000000001E-2</v>
      </c>
      <c r="P1722" s="6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6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3.4722222222222224E-4</v>
      </c>
      <c r="P1724" s="6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6.5000000000000002E-2</v>
      </c>
      <c r="P1725" s="6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5.8333333333333336E-3</v>
      </c>
      <c r="P1726" s="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0.10181818181818182</v>
      </c>
      <c r="P1727" s="6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0.33784615384615385</v>
      </c>
      <c r="P1728" s="6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3.3333333333333332E-4</v>
      </c>
      <c r="P1729" s="6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0.68400000000000005</v>
      </c>
      <c r="P1730" s="6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E1731/D1731</f>
        <v>0</v>
      </c>
      <c r="P1731" s="6" t="e">
        <f t="shared" ref="P1731:P1794" si="109">E1731/L1731</f>
        <v>#DIV/0!</v>
      </c>
      <c r="Q1731" t="str">
        <f t="shared" ref="Q1731:Q1794" si="110">LEFT(N1731,FIND("/",N1731)-1)</f>
        <v>music</v>
      </c>
      <c r="R1731" t="str">
        <f t="shared" ref="R1731:R1794" si="111">RIGHT(N1731,LEN(N1731)-FIND("/",N1731))</f>
        <v>faith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6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6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6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6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2.2222222222222223E-4</v>
      </c>
      <c r="P1736" s="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0.11</v>
      </c>
      <c r="P1737" s="6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7.3333333333333332E-3</v>
      </c>
      <c r="P1738" s="6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0.21249999999999999</v>
      </c>
      <c r="P1739" s="6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4.0000000000000001E-3</v>
      </c>
      <c r="P1740" s="6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1E-3</v>
      </c>
      <c r="P1741" s="6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6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1.1083333333333334</v>
      </c>
      <c r="P1743" s="6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1.0874999999999999</v>
      </c>
      <c r="P1744" s="6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1.0041666666666667</v>
      </c>
      <c r="P1745" s="6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1.1845454545454546</v>
      </c>
      <c r="P1746" s="6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1.1401428571428571</v>
      </c>
      <c r="P1747" s="6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1.4810000000000001</v>
      </c>
      <c r="P1748" s="6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1.0495555555555556</v>
      </c>
      <c r="P1749" s="6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1.29948</v>
      </c>
      <c r="P1750" s="6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1.2348756218905472</v>
      </c>
      <c r="P1751" s="6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2.0162</v>
      </c>
      <c r="P1752" s="6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1.0289999999999999</v>
      </c>
      <c r="P1753" s="6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2.6016666666666666</v>
      </c>
      <c r="P1754" s="6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1.08</v>
      </c>
      <c r="P1755" s="6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1.1052941176470588</v>
      </c>
      <c r="P1756" s="6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1.2</v>
      </c>
      <c r="P1757" s="6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1.0282909090909091</v>
      </c>
      <c r="P1758" s="6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1.1599999999999999</v>
      </c>
      <c r="P1759" s="6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1.147</v>
      </c>
      <c r="P1760" s="6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1.0660000000000001</v>
      </c>
      <c r="P1761" s="6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1.6544000000000001</v>
      </c>
      <c r="P1762" s="6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1.55</v>
      </c>
      <c r="P1763" s="6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8.85</v>
      </c>
      <c r="P1764" s="6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1.0190833333333333</v>
      </c>
      <c r="P1765" s="6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0.19600000000000001</v>
      </c>
      <c r="P1766" s="6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0.59467839999999994</v>
      </c>
      <c r="P1767" s="6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6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0.4572</v>
      </c>
      <c r="P1769" s="6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3.7400000000000003E-2</v>
      </c>
      <c r="P1770" s="6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2.7025E-2</v>
      </c>
      <c r="P1771" s="6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0.56514285714285717</v>
      </c>
      <c r="P1772" s="6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0.21309523809523809</v>
      </c>
      <c r="P1773" s="6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0.156</v>
      </c>
      <c r="P1774" s="6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6.2566666666666673E-2</v>
      </c>
      <c r="P1775" s="6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0.4592</v>
      </c>
      <c r="P1776" s="6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0.65101538461538466</v>
      </c>
      <c r="P1777" s="6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6.7000000000000004E-2</v>
      </c>
      <c r="P1778" s="6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0.135625</v>
      </c>
      <c r="P1779" s="6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1.9900000000000001E-2</v>
      </c>
      <c r="P1780" s="6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0.36236363636363639</v>
      </c>
      <c r="P1781" s="6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0.39743333333333336</v>
      </c>
      <c r="P1782" s="6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0.25763636363636366</v>
      </c>
      <c r="P1783" s="6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0.15491428571428573</v>
      </c>
      <c r="P1784" s="6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0.236925</v>
      </c>
      <c r="P1785" s="6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0.39760000000000001</v>
      </c>
      <c r="P1786" s="6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0.20220833333333332</v>
      </c>
      <c r="P1787" s="6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0.47631578947368419</v>
      </c>
      <c r="P1788" s="6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0.15329999999999999</v>
      </c>
      <c r="P1789" s="6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1.3818181818181818E-2</v>
      </c>
      <c r="P1790" s="6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5.0000000000000001E-3</v>
      </c>
      <c r="P1791" s="6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4.9575757575757579E-2</v>
      </c>
      <c r="P1792" s="6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3.5666666666666666E-2</v>
      </c>
      <c r="P1793" s="6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0.61124000000000001</v>
      </c>
      <c r="P1794" s="6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E1795/D1795</f>
        <v>1.3333333333333334E-2</v>
      </c>
      <c r="P1795" s="6">
        <f t="shared" ref="P1795:P1858" si="113">E1795/L1795</f>
        <v>20</v>
      </c>
      <c r="Q1795" t="str">
        <f t="shared" ref="Q1795:Q1858" si="114">LEFT(N1795,FIND("/",N1795)-1)</f>
        <v>photography</v>
      </c>
      <c r="R1795" t="str">
        <f t="shared" ref="R1795:R1858" si="115">RIGHT(N1795,LEN(N1795)-FIND("/",N1795))</f>
        <v>photobooks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0.11077777777777778</v>
      </c>
      <c r="P1796" s="6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0.38735714285714284</v>
      </c>
      <c r="P1797" s="6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0.22052631578947368</v>
      </c>
      <c r="P1798" s="6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0.67549999999999999</v>
      </c>
      <c r="P1799" s="6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0.136375</v>
      </c>
      <c r="P1800" s="6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1.7457500000000001E-2</v>
      </c>
      <c r="P1801" s="6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0.20449632511889321</v>
      </c>
      <c r="P1802" s="6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0.13852941176470587</v>
      </c>
      <c r="P1803" s="6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0.48485714285714288</v>
      </c>
      <c r="P1804" s="6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0.308</v>
      </c>
      <c r="P1805" s="6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0.35174193548387095</v>
      </c>
      <c r="P1806" s="6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0.36404444444444445</v>
      </c>
      <c r="P1807" s="6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2.955E-2</v>
      </c>
      <c r="P1808" s="6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0.1106</v>
      </c>
      <c r="P1809" s="6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0.41407142857142859</v>
      </c>
      <c r="P1810" s="6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0.10857142857142857</v>
      </c>
      <c r="P1811" s="6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3.3333333333333333E-2</v>
      </c>
      <c r="P1812" s="6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7.407407407407407E-4</v>
      </c>
      <c r="P1813" s="6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0.13307692307692306</v>
      </c>
      <c r="P1814" s="6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6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0.49183333333333334</v>
      </c>
      <c r="P1816" s="6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6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2.036E-2</v>
      </c>
      <c r="P1818" s="6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0.52327777777777773</v>
      </c>
      <c r="P1819" s="6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6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2.0833333333333332E-2</v>
      </c>
      <c r="P1821" s="6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6.565384615384616E-2</v>
      </c>
      <c r="P1822" s="6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1.3489</v>
      </c>
      <c r="P1823" s="6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</v>
      </c>
      <c r="P1824" s="6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1.1585714285714286</v>
      </c>
      <c r="P1825" s="6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1.0006666666666666</v>
      </c>
      <c r="P1826" s="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1.0505</v>
      </c>
      <c r="P1827" s="6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1.01</v>
      </c>
      <c r="P1828" s="6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1.0066250000000001</v>
      </c>
      <c r="P1829" s="6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1.0016</v>
      </c>
      <c r="P1830" s="6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1.6668333333333334</v>
      </c>
      <c r="P1831" s="6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1.0153333333333334</v>
      </c>
      <c r="P1832" s="6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1.03</v>
      </c>
      <c r="P1833" s="6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1.4285714285714286</v>
      </c>
      <c r="P1834" s="6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2.625</v>
      </c>
      <c r="P1835" s="6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1.1805000000000001</v>
      </c>
      <c r="P1836" s="6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1.04</v>
      </c>
      <c r="P1837" s="6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2.0034000000000001</v>
      </c>
      <c r="P1838" s="6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3.0683333333333334</v>
      </c>
      <c r="P1839" s="6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1.00149</v>
      </c>
      <c r="P1840" s="6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2.0529999999999999</v>
      </c>
      <c r="P1841" s="6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1.0888888888888888</v>
      </c>
      <c r="P1842" s="6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1.0175000000000001</v>
      </c>
      <c r="P1843" s="6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1.2524999999999999</v>
      </c>
      <c r="P1844" s="6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1.2400610000000001</v>
      </c>
      <c r="P1845" s="6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1.014</v>
      </c>
      <c r="P1846" s="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</v>
      </c>
      <c r="P1847" s="6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1.3792666666666666</v>
      </c>
      <c r="P1848" s="6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1.2088000000000001</v>
      </c>
      <c r="P1849" s="6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1.0736666666666668</v>
      </c>
      <c r="P1850" s="6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1.0033333333333334</v>
      </c>
      <c r="P1851" s="6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1.0152222222222222</v>
      </c>
      <c r="P1852" s="6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1.0007692307692309</v>
      </c>
      <c r="P1853" s="6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1.1696666666666666</v>
      </c>
      <c r="P1854" s="6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1.01875</v>
      </c>
      <c r="P1855" s="6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1.0212366666666666</v>
      </c>
      <c r="P1856" s="6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1.5405897142857143</v>
      </c>
      <c r="P1857" s="6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1.0125</v>
      </c>
      <c r="P1858" s="6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E1859/D1859</f>
        <v>1</v>
      </c>
      <c r="P1859" s="6">
        <f t="shared" ref="P1859:P1922" si="117">E1859/L1859</f>
        <v>136.36363636363637</v>
      </c>
      <c r="Q1859" t="str">
        <f t="shared" ref="Q1859:Q1922" si="118">LEFT(N1859,FIND("/",N1859)-1)</f>
        <v>music</v>
      </c>
      <c r="R1859" t="str">
        <f t="shared" ref="R1859:R1922" si="119">RIGHT(N1859,LEN(N1859)-FIND("/",N1859))</f>
        <v>rock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1.0874800874800874</v>
      </c>
      <c r="P1860" s="6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1.3183333333333334</v>
      </c>
      <c r="P1861" s="6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1.3346666666666667</v>
      </c>
      <c r="P1862" s="6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6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8.0833333333333326E-2</v>
      </c>
      <c r="P1864" s="6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4.0000000000000001E-3</v>
      </c>
      <c r="P1865" s="6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0.42892307692307691</v>
      </c>
      <c r="P1866" s="6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3.6363636363636364E-5</v>
      </c>
      <c r="P1867" s="6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5.0000000000000001E-3</v>
      </c>
      <c r="P1868" s="6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5.0000000000000001E-4</v>
      </c>
      <c r="P1869" s="6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4.8680000000000001E-2</v>
      </c>
      <c r="P1870" s="6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6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0.10314285714285715</v>
      </c>
      <c r="P1872" s="6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0.7178461538461538</v>
      </c>
      <c r="P1873" s="6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1.06E-2</v>
      </c>
      <c r="P1874" s="6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4.4999999999999997E-3</v>
      </c>
      <c r="P1875" s="6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1.6249999999999999E-4</v>
      </c>
      <c r="P1876" s="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5.1000000000000004E-3</v>
      </c>
      <c r="P1877" s="6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6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6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6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1.1999999999999999E-3</v>
      </c>
      <c r="P1881" s="6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0.20080000000000001</v>
      </c>
      <c r="P1882" s="6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1.726845</v>
      </c>
      <c r="P1883" s="6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1.008955223880597</v>
      </c>
      <c r="P1884" s="6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1.0480480480480481</v>
      </c>
      <c r="P1885" s="6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1.351</v>
      </c>
      <c r="P1886" s="6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1.1632786885245903</v>
      </c>
      <c r="P1887" s="6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1.0208333333333333</v>
      </c>
      <c r="P1888" s="6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1.1116666666666666</v>
      </c>
      <c r="P1889" s="6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1.6608000000000001</v>
      </c>
      <c r="P1890" s="6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1.0660000000000001</v>
      </c>
      <c r="P1891" s="6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1.4458441666666668</v>
      </c>
      <c r="P1892" s="6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1.0555000000000001</v>
      </c>
      <c r="P1893" s="6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1.3660000000000001</v>
      </c>
      <c r="P1894" s="6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1.04</v>
      </c>
      <c r="P1895" s="6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1.145</v>
      </c>
      <c r="P1896" s="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1.0171957671957672</v>
      </c>
      <c r="P1897" s="6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1.2394678492239468</v>
      </c>
      <c r="P1898" s="6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1.0245669291338582</v>
      </c>
      <c r="P1899" s="6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1.4450000000000001</v>
      </c>
      <c r="P1900" s="6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1.3333333333333333</v>
      </c>
      <c r="P1901" s="6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1.0936440000000001</v>
      </c>
      <c r="P1902" s="6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2.696969696969697E-2</v>
      </c>
      <c r="P1903" s="6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1.2E-2</v>
      </c>
      <c r="P1904" s="6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0.46600000000000003</v>
      </c>
      <c r="P1905" s="6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1E-3</v>
      </c>
      <c r="P1906" s="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1.6800000000000001E-3</v>
      </c>
      <c r="P1907" s="6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0.42759999999999998</v>
      </c>
      <c r="P1908" s="6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2.8333333333333335E-3</v>
      </c>
      <c r="P1909" s="6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1.7319999999999999E-2</v>
      </c>
      <c r="P1910" s="6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0.14111428571428572</v>
      </c>
      <c r="P1911" s="6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0.39395294117647056</v>
      </c>
      <c r="P1912" s="6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2.3529411764705883E-4</v>
      </c>
      <c r="P1913" s="6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0.59299999999999997</v>
      </c>
      <c r="P1914" s="6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1.3270833333333334E-2</v>
      </c>
      <c r="P1915" s="6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9.0090090090090086E-2</v>
      </c>
      <c r="P1916" s="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1.6E-2</v>
      </c>
      <c r="P1917" s="6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5.1000000000000004E-3</v>
      </c>
      <c r="P1918" s="6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0.52570512820512816</v>
      </c>
      <c r="P1919" s="6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1.04E-2</v>
      </c>
      <c r="P1920" s="6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0.47399999999999998</v>
      </c>
      <c r="P1921" s="6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0.43030000000000002</v>
      </c>
      <c r="P1922" s="6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E1923/D1923</f>
        <v>1.3680000000000001</v>
      </c>
      <c r="P1923" s="6">
        <f t="shared" ref="P1923:P1986" si="121">E1923/L1923</f>
        <v>54</v>
      </c>
      <c r="Q1923" t="str">
        <f t="shared" ref="Q1923:Q1986" si="122">LEFT(N1923,FIND("/",N1923)-1)</f>
        <v>music</v>
      </c>
      <c r="R1923" t="str">
        <f t="shared" ref="R1923:R1986" si="123">RIGHT(N1923,LEN(N1923)-FIND("/",N1923))</f>
        <v>indie rock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1.1555</v>
      </c>
      <c r="P1924" s="6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2.4079999999999999</v>
      </c>
      <c r="P1925" s="6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1.1439999999999999</v>
      </c>
      <c r="P1926" s="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1.1033333333333333</v>
      </c>
      <c r="P1927" s="6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1.9537933333333333</v>
      </c>
      <c r="P1928" s="6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1.0333333333333334</v>
      </c>
      <c r="P1929" s="6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1.031372549019608</v>
      </c>
      <c r="P1930" s="6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1.003125</v>
      </c>
      <c r="P1931" s="6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1.27</v>
      </c>
      <c r="P1932" s="6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1.20601</v>
      </c>
      <c r="P1933" s="6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1.0699047619047619</v>
      </c>
      <c r="P1934" s="6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1.7243333333333333</v>
      </c>
      <c r="P1935" s="6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1.2362</v>
      </c>
      <c r="P1936" s="6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1.0840000000000001</v>
      </c>
      <c r="P1937" s="6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1.1652013333333333</v>
      </c>
      <c r="P1938" s="6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1.8724499999999999</v>
      </c>
      <c r="P1939" s="6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1.1593333333333333</v>
      </c>
      <c r="P1940" s="6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1.107</v>
      </c>
      <c r="P1941" s="6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1.7092307692307693</v>
      </c>
      <c r="P1942" s="6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1.2611835600000001</v>
      </c>
      <c r="P1943" s="6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1.3844033333333334</v>
      </c>
      <c r="P1944" s="6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17.052499999999998</v>
      </c>
      <c r="P1945" s="6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7.8805550000000002</v>
      </c>
      <c r="P1946" s="6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3.4801799999999998</v>
      </c>
      <c r="P1947" s="6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1.4974666666666667</v>
      </c>
      <c r="P1948" s="6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1.0063375000000001</v>
      </c>
      <c r="P1949" s="6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8.0021100000000001</v>
      </c>
      <c r="P1950" s="6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1.0600260000000001</v>
      </c>
      <c r="P1951" s="6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2.0051866666666669</v>
      </c>
      <c r="P1952" s="6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2.1244399999999999</v>
      </c>
      <c r="P1953" s="6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1.9847237142857144</v>
      </c>
      <c r="P1954" s="6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2.2594666666666665</v>
      </c>
      <c r="P1955" s="6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6.9894800000000004</v>
      </c>
      <c r="P1956" s="6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3.9859528571428569</v>
      </c>
      <c r="P1957" s="6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2.9403333333333332</v>
      </c>
      <c r="P1958" s="6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1.6750470000000002</v>
      </c>
      <c r="P1959" s="6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14.355717142857143</v>
      </c>
      <c r="P1960" s="6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1.5673440000000001</v>
      </c>
      <c r="P1961" s="6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1.1790285714285715</v>
      </c>
      <c r="P1962" s="6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11.053811999999999</v>
      </c>
      <c r="P1963" s="6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1.9292499999999999</v>
      </c>
      <c r="P1964" s="6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1.268842105263158</v>
      </c>
      <c r="P1965" s="6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2.5957748878923765</v>
      </c>
      <c r="P1966" s="6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2.6227999999999998</v>
      </c>
      <c r="P1967" s="6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2.0674309000000002</v>
      </c>
      <c r="P1968" s="6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3.7012999999999998</v>
      </c>
      <c r="P1969" s="6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2.8496600000000001</v>
      </c>
      <c r="P1970" s="6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5.7907999999999999</v>
      </c>
      <c r="P1971" s="6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11.318</v>
      </c>
      <c r="P1972" s="6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2.6302771750000002</v>
      </c>
      <c r="P1973" s="6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6.7447999999999997</v>
      </c>
      <c r="P1974" s="6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2.5683081313131315</v>
      </c>
      <c r="P1975" s="6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3.7549600000000001</v>
      </c>
      <c r="P1976" s="6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2.0870837499999997</v>
      </c>
      <c r="P1977" s="6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3.4660000000000002</v>
      </c>
      <c r="P1978" s="6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4.0232999999999999</v>
      </c>
      <c r="P1979" s="6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10.2684514</v>
      </c>
      <c r="P1980" s="6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1.14901155</v>
      </c>
      <c r="P1981" s="6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3.5482402000000004</v>
      </c>
      <c r="P1982" s="6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5.0799999999999998E-2</v>
      </c>
      <c r="P1983" s="6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6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4.2999999999999997E-2</v>
      </c>
      <c r="P1985" s="6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0.21146666666666666</v>
      </c>
      <c r="P1986" s="6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E1987/D1987</f>
        <v>3.1875000000000001E-2</v>
      </c>
      <c r="P1987" s="6">
        <f t="shared" ref="P1987:P2050" si="125">E1987/L1987</f>
        <v>12.75</v>
      </c>
      <c r="Q1987" t="str">
        <f t="shared" ref="Q1987:Q2050" si="126">LEFT(N1987,FIND("/",N1987)-1)</f>
        <v>photography</v>
      </c>
      <c r="R1987" t="str">
        <f t="shared" ref="R1987:R2050" si="127">RIGHT(N1987,LEN(N1987)-FIND("/",N1987))</f>
        <v>people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5.0000000000000001E-4</v>
      </c>
      <c r="P1988" s="6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0.42472727272727273</v>
      </c>
      <c r="P1989" s="6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4.1666666666666666E-3</v>
      </c>
      <c r="P1990" s="6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0.01</v>
      </c>
      <c r="P1991" s="6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0.16966666666666666</v>
      </c>
      <c r="P1992" s="6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7.0000000000000007E-2</v>
      </c>
      <c r="P1993" s="6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1.3333333333333333E-3</v>
      </c>
      <c r="P1994" s="6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6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7.8E-2</v>
      </c>
      <c r="P1997" s="6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6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6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0.26200000000000001</v>
      </c>
      <c r="P2000" s="6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7.6129032258064515E-3</v>
      </c>
      <c r="P2001" s="6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0.125</v>
      </c>
      <c r="P2002" s="6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3.8212909090909091</v>
      </c>
      <c r="P2003" s="6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2.1679422000000002</v>
      </c>
      <c r="P2004" s="6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3.12</v>
      </c>
      <c r="P2005" s="6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2.3442048</v>
      </c>
      <c r="P2006" s="6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1.236801</v>
      </c>
      <c r="P2007" s="6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2.4784000000000002</v>
      </c>
      <c r="P2008" s="6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1.157092</v>
      </c>
      <c r="P2009" s="6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1.1707484768810599</v>
      </c>
      <c r="P2010" s="6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3.05158</v>
      </c>
      <c r="P2011" s="6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3.2005299999999997</v>
      </c>
      <c r="P2012" s="6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8.1956399999999991</v>
      </c>
      <c r="P2013" s="6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2.3490000000000002</v>
      </c>
      <c r="P2014" s="6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4.9491375</v>
      </c>
      <c r="P2015" s="6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78.137822333333332</v>
      </c>
      <c r="P2016" s="6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1.1300013888888889</v>
      </c>
      <c r="P2017" s="6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9.2154220000000002</v>
      </c>
      <c r="P2018" s="6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1.2510239999999999</v>
      </c>
      <c r="P2019" s="6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1.0224343076923077</v>
      </c>
      <c r="P2020" s="6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4.8490975000000001</v>
      </c>
      <c r="P2021" s="6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1.9233333333333333</v>
      </c>
      <c r="P2022" s="6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2.8109999999999999</v>
      </c>
      <c r="P2023" s="6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1.2513700000000001</v>
      </c>
      <c r="P2024" s="6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1.61459</v>
      </c>
      <c r="P2025" s="6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5.8535000000000004</v>
      </c>
      <c r="P2026" s="6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2.0114999999999998</v>
      </c>
      <c r="P2027" s="6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1.3348307999999998</v>
      </c>
      <c r="P2028" s="6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1.2024900000000001</v>
      </c>
      <c r="P2029" s="6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1.2616666666666667</v>
      </c>
      <c r="P2030" s="6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3.6120000000000001</v>
      </c>
      <c r="P2031" s="6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2.26239013671875</v>
      </c>
      <c r="P2032" s="6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1.2035</v>
      </c>
      <c r="P2033" s="6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3.0418799999999999</v>
      </c>
      <c r="P2034" s="6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1.7867599999999999</v>
      </c>
      <c r="P2035" s="6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3.868199871794872</v>
      </c>
      <c r="P2036" s="6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2.1103642500000004</v>
      </c>
      <c r="P2037" s="6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1.3166833333333334</v>
      </c>
      <c r="P2038" s="6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3.0047639999999998</v>
      </c>
      <c r="P2039" s="6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4.2051249999999998</v>
      </c>
      <c r="P2040" s="6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1.362168</v>
      </c>
      <c r="P2041" s="6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2.4817133333333334</v>
      </c>
      <c r="P2042" s="6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1.8186315789473684</v>
      </c>
      <c r="P2043" s="6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1.2353000000000001</v>
      </c>
      <c r="P2044" s="6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5.0620938628158845</v>
      </c>
      <c r="P2045" s="6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1.0821333333333334</v>
      </c>
      <c r="P2046" s="6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8.1918387755102042</v>
      </c>
      <c r="P2047" s="6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1.2110000000000001</v>
      </c>
      <c r="P2048" s="6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1.0299897959183673</v>
      </c>
      <c r="P2049" s="6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1.4833229411764706</v>
      </c>
      <c r="P2050" s="6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E2051/D2051</f>
        <v>1.2019070000000001</v>
      </c>
      <c r="P2051" s="6">
        <f t="shared" ref="P2051:P2114" si="129">E2051/L2051</f>
        <v>80.991037735849048</v>
      </c>
      <c r="Q2051" t="str">
        <f t="shared" ref="Q2051:Q2114" si="130">LEFT(N2051,FIND("/",N2051)-1)</f>
        <v>technology</v>
      </c>
      <c r="R2051" t="str">
        <f t="shared" ref="R2051:R2114" si="131">RIGHT(N2051,LEN(N2051)-FIND("/",N2051))</f>
        <v>hardware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4.7327000000000004</v>
      </c>
      <c r="P2052" s="6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1.303625</v>
      </c>
      <c r="P2053" s="6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3.5304799999999998</v>
      </c>
      <c r="P2054" s="6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1.0102</v>
      </c>
      <c r="P2055" s="6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1.1359142857142857</v>
      </c>
      <c r="P2056" s="6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1.6741666666666666</v>
      </c>
      <c r="P2057" s="6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1.5345200000000001</v>
      </c>
      <c r="P2058" s="6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2.022322</v>
      </c>
      <c r="P2059" s="6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1.6828125</v>
      </c>
      <c r="P2060" s="6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1.4345666666666668</v>
      </c>
      <c r="P2061" s="6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1.964</v>
      </c>
      <c r="P2062" s="6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1.0791999999999999</v>
      </c>
      <c r="P2063" s="6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1.14977</v>
      </c>
      <c r="P2064" s="6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1.4804999999999999</v>
      </c>
      <c r="P2065" s="6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1.9116676082790633</v>
      </c>
      <c r="P2066" s="6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1.99215125</v>
      </c>
      <c r="P2067" s="6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2.1859999999999999</v>
      </c>
      <c r="P2068" s="6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1.2686868686868686</v>
      </c>
      <c r="P2069" s="6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1.0522388</v>
      </c>
      <c r="P2070" s="6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1.2840666000000001</v>
      </c>
      <c r="P2071" s="6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3.1732719999999999</v>
      </c>
      <c r="P2072" s="6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2.8073000000000001</v>
      </c>
      <c r="P2073" s="6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1.1073146853146854</v>
      </c>
      <c r="P2074" s="6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1.5260429999999998</v>
      </c>
      <c r="P2075" s="6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1.0249999999999999</v>
      </c>
      <c r="P2076" s="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16.783738373837384</v>
      </c>
      <c r="P2077" s="6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5.4334915642458101</v>
      </c>
      <c r="P2078" s="6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1.1550800000000001</v>
      </c>
      <c r="P2079" s="6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1.3120499999999999</v>
      </c>
      <c r="P2080" s="6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2.8816999999999999</v>
      </c>
      <c r="P2081" s="6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5.0780000000000003</v>
      </c>
      <c r="P2082" s="6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1.1457142857142857</v>
      </c>
      <c r="P2083" s="6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1.1073333333333333</v>
      </c>
      <c r="P2084" s="6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1.1333333333333333</v>
      </c>
      <c r="P2085" s="6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1.0833333333333333</v>
      </c>
      <c r="P2086" s="6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1.2353333333333334</v>
      </c>
      <c r="P2087" s="6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1.0069999999999999</v>
      </c>
      <c r="P2088" s="6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1.0353333333333334</v>
      </c>
      <c r="P2089" s="6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1.1551066666666667</v>
      </c>
      <c r="P2090" s="6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1.2040040000000001</v>
      </c>
      <c r="P2091" s="6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1.1504037499999999</v>
      </c>
      <c r="P2092" s="6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1.2046777777777777</v>
      </c>
      <c r="P2093" s="6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1.0128333333333333</v>
      </c>
      <c r="P2094" s="6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1.0246666666666666</v>
      </c>
      <c r="P2095" s="6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1.2054285714285715</v>
      </c>
      <c r="P2096" s="6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</v>
      </c>
      <c r="P2097" s="6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1.0166666666666666</v>
      </c>
      <c r="P2098" s="6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</v>
      </c>
      <c r="P2099" s="6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1.0033333333333334</v>
      </c>
      <c r="P2100" s="6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1.3236666666666668</v>
      </c>
      <c r="P2101" s="6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1.3666666666666667</v>
      </c>
      <c r="P2102" s="6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1.1325000000000001</v>
      </c>
      <c r="P2103" s="6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1.36</v>
      </c>
      <c r="P2104" s="6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1.4612318374694613</v>
      </c>
      <c r="P2105" s="6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1.2949999999999999</v>
      </c>
      <c r="P2106" s="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2.54</v>
      </c>
      <c r="P2107" s="6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1.0704545454545455</v>
      </c>
      <c r="P2108" s="6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1.0773299999999999</v>
      </c>
      <c r="P2109" s="6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1.0731250000000001</v>
      </c>
      <c r="P2110" s="6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1.06525</v>
      </c>
      <c r="P2111" s="6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1.0035000000000001</v>
      </c>
      <c r="P2112" s="6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1.0649999999999999</v>
      </c>
      <c r="P2113" s="6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</v>
      </c>
      <c r="P2114" s="6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E2115/D2115</f>
        <v>1.0485714285714285</v>
      </c>
      <c r="P2115" s="6">
        <f t="shared" ref="P2115:P2178" si="133">E2115/L2115</f>
        <v>68.598130841121488</v>
      </c>
      <c r="Q2115" t="str">
        <f t="shared" ref="Q2115:Q2178" si="134">LEFT(N2115,FIND("/",N2115)-1)</f>
        <v>music</v>
      </c>
      <c r="R2115" t="str">
        <f t="shared" ref="R2115:R2178" si="135">RIGHT(N2115,LEN(N2115)-FIND("/",N2115))</f>
        <v>indie rock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1.0469999999999999</v>
      </c>
      <c r="P2116" s="6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2.2566666666666668</v>
      </c>
      <c r="P2117" s="6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1.0090416666666666</v>
      </c>
      <c r="P2118" s="6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1.4775</v>
      </c>
      <c r="P2119" s="6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1.3461099999999999</v>
      </c>
      <c r="P2120" s="6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1.0075000000000001</v>
      </c>
      <c r="P2121" s="6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1.00880375</v>
      </c>
      <c r="P2122" s="6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5.6800000000000002E-3</v>
      </c>
      <c r="P2123" s="6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3.875E-3</v>
      </c>
      <c r="P2124" s="6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0.1</v>
      </c>
      <c r="P2125" s="6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0.10454545454545454</v>
      </c>
      <c r="P2126" s="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1.4200000000000001E-2</v>
      </c>
      <c r="P2127" s="6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5.0000000000000001E-4</v>
      </c>
      <c r="P2128" s="6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0.28842857142857142</v>
      </c>
      <c r="P2129" s="6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1.6666666666666668E-3</v>
      </c>
      <c r="P2130" s="6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0.11799999999999999</v>
      </c>
      <c r="P2131" s="6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2.0238095238095236E-3</v>
      </c>
      <c r="P2132" s="6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0.05</v>
      </c>
      <c r="P2133" s="6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2.1129899999999997E-2</v>
      </c>
      <c r="P2134" s="6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1.6E-2</v>
      </c>
      <c r="P2135" s="6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1.7333333333333333E-2</v>
      </c>
      <c r="P2136" s="6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9.5600000000000004E-2</v>
      </c>
      <c r="P2137" s="6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5.9612499999999998E-4</v>
      </c>
      <c r="P2138" s="6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0.28405999999999998</v>
      </c>
      <c r="P2139" s="6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0.128</v>
      </c>
      <c r="P2140" s="6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5.4199999999999998E-2</v>
      </c>
      <c r="P2141" s="6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1.1199999999999999E-3</v>
      </c>
      <c r="P2142" s="6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6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5.7238095238095241E-2</v>
      </c>
      <c r="P2144" s="6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0.1125</v>
      </c>
      <c r="P2145" s="6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1.7098591549295775E-2</v>
      </c>
      <c r="P2146" s="6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0.30433333333333334</v>
      </c>
      <c r="P2147" s="6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2.0000000000000001E-4</v>
      </c>
      <c r="P2148" s="6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6.9641025641025639E-3</v>
      </c>
      <c r="P2149" s="6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0.02</v>
      </c>
      <c r="P2150" s="6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6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8.0999999999999996E-3</v>
      </c>
      <c r="P2152" s="6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2.6222222222222224E-3</v>
      </c>
      <c r="P2153" s="6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1.6666666666666668E-3</v>
      </c>
      <c r="P2154" s="6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9.1244548809124457E-5</v>
      </c>
      <c r="P2155" s="6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8.0000000000000002E-3</v>
      </c>
      <c r="P2156" s="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2.3E-2</v>
      </c>
      <c r="P2157" s="6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2.6660714285714284E-2</v>
      </c>
      <c r="P2158" s="6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0.28192</v>
      </c>
      <c r="P2159" s="6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6.5900366666666668E-2</v>
      </c>
      <c r="P2160" s="6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7.2222222222222219E-3</v>
      </c>
      <c r="P2161" s="6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8.5000000000000006E-3</v>
      </c>
      <c r="P2162" s="6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1.1575</v>
      </c>
      <c r="P2163" s="6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1.1226666666666667</v>
      </c>
      <c r="P2164" s="6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1.3220000000000001</v>
      </c>
      <c r="P2165" s="6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1.0263636363636364</v>
      </c>
      <c r="P2166" s="6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1.3864000000000001</v>
      </c>
      <c r="P2167" s="6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1.466</v>
      </c>
      <c r="P2168" s="6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1.2</v>
      </c>
      <c r="P2169" s="6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1.215816111111111</v>
      </c>
      <c r="P2170" s="6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</v>
      </c>
      <c r="P2171" s="6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1.8085714285714285</v>
      </c>
      <c r="P2172" s="6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1.0607500000000001</v>
      </c>
      <c r="P2173" s="6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</v>
      </c>
      <c r="P2174" s="6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1.2692857142857144</v>
      </c>
      <c r="P2175" s="6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1.0297499999999999</v>
      </c>
      <c r="P2176" s="6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2.5</v>
      </c>
      <c r="P2177" s="6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1.2602</v>
      </c>
      <c r="P2178" s="6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E2179/D2179</f>
        <v>1.0012000000000001</v>
      </c>
      <c r="P2179" s="6">
        <f t="shared" ref="P2179:P2242" si="137">E2179/L2179</f>
        <v>65.868421052631575</v>
      </c>
      <c r="Q2179" t="str">
        <f t="shared" ref="Q2179:Q2242" si="138">LEFT(N2179,FIND("/",N2179)-1)</f>
        <v>music</v>
      </c>
      <c r="R2179" t="str">
        <f t="shared" ref="R2179:R2242" si="139">RIGHT(N2179,LEN(N2179)-FIND("/",N2179))</f>
        <v>rock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1.3864000000000001</v>
      </c>
      <c r="P2180" s="6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1.6140000000000001</v>
      </c>
      <c r="P2181" s="6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1.071842</v>
      </c>
      <c r="P2182" s="6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1.5309999999999999</v>
      </c>
      <c r="P2183" s="6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5.2416666666666663</v>
      </c>
      <c r="P2184" s="6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4.8927777777777779</v>
      </c>
      <c r="P2185" s="6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2.8473999999999999</v>
      </c>
      <c r="P2186" s="6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18.569700000000001</v>
      </c>
      <c r="P2187" s="6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1.0967499999999999</v>
      </c>
      <c r="P2188" s="6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10.146425000000001</v>
      </c>
      <c r="P2189" s="6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4.1217692027666546</v>
      </c>
      <c r="P2190" s="6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5.0324999999999998</v>
      </c>
      <c r="P2191" s="6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1.8461052631578947</v>
      </c>
      <c r="P2192" s="6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1.1973333333333334</v>
      </c>
      <c r="P2193" s="6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10.812401666666668</v>
      </c>
      <c r="P2194" s="6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4.5237333333333334</v>
      </c>
      <c r="P2195" s="6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5.3737000000000004</v>
      </c>
      <c r="P2196" s="6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1.2032608695652174</v>
      </c>
      <c r="P2197" s="6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1.1383571428571428</v>
      </c>
      <c r="P2198" s="6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9.5103109999999997</v>
      </c>
      <c r="P2199" s="6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1.3289249999999999</v>
      </c>
      <c r="P2200" s="6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1.4697777777777778</v>
      </c>
      <c r="P2201" s="6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5.4215</v>
      </c>
      <c r="P2202" s="6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3.8271818181818182</v>
      </c>
      <c r="P2203" s="6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7.0418124999999998</v>
      </c>
      <c r="P2204" s="6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1.0954999999999999</v>
      </c>
      <c r="P2205" s="6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1.3286666666666667</v>
      </c>
      <c r="P2206" s="6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1.52</v>
      </c>
      <c r="P2207" s="6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1.0272727272727273</v>
      </c>
      <c r="P2208" s="6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</v>
      </c>
      <c r="P2209" s="6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1.016</v>
      </c>
      <c r="P2210" s="6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1.508</v>
      </c>
      <c r="P2211" s="6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1.11425</v>
      </c>
      <c r="P2212" s="6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1.956</v>
      </c>
      <c r="P2213" s="6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1.1438333333333333</v>
      </c>
      <c r="P2214" s="6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</v>
      </c>
      <c r="P2215" s="6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2.9250166666666666</v>
      </c>
      <c r="P2216" s="6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1.5636363636363637</v>
      </c>
      <c r="P2217" s="6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1.0566666666666666</v>
      </c>
      <c r="P2218" s="6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1.0119047619047619</v>
      </c>
      <c r="P2219" s="6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1.2283299999999999</v>
      </c>
      <c r="P2220" s="6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1.0149999999999999</v>
      </c>
      <c r="P2221" s="6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1.0114285714285713</v>
      </c>
      <c r="P2222" s="6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1.0811999999999999</v>
      </c>
      <c r="P2223" s="6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1.6259999999999999</v>
      </c>
      <c r="P2224" s="6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1.0580000000000001</v>
      </c>
      <c r="P2225" s="6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2.4315000000000002</v>
      </c>
      <c r="P2226" s="6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9.4483338095238096</v>
      </c>
      <c r="P2227" s="6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1.0846283333333333</v>
      </c>
      <c r="P2228" s="6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1.5737692307692308</v>
      </c>
      <c r="P2229" s="6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11.744899999999999</v>
      </c>
      <c r="P2230" s="6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1.7104755366949576</v>
      </c>
      <c r="P2231" s="6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1.2595294117647058</v>
      </c>
      <c r="P2232" s="6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12.121296000000001</v>
      </c>
      <c r="P2233" s="6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4.9580000000000002</v>
      </c>
      <c r="P2234" s="6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3.3203999999999998</v>
      </c>
      <c r="P2235" s="6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11.65</v>
      </c>
      <c r="P2236" s="6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1.5331538461538461</v>
      </c>
      <c r="P2237" s="6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5.3710714285714287</v>
      </c>
      <c r="P2238" s="6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3.5292777777777777</v>
      </c>
      <c r="P2239" s="6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1.3740000000000001</v>
      </c>
      <c r="P2240" s="6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1.2802667999999999</v>
      </c>
      <c r="P2241" s="6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2.7067999999999999</v>
      </c>
      <c r="P2242" s="6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E2243/D2243</f>
        <v>8.0640000000000001</v>
      </c>
      <c r="P2243" s="6">
        <f t="shared" ref="P2243:P2306" si="141">E2243/L2243</f>
        <v>49.472392638036808</v>
      </c>
      <c r="Q2243" t="str">
        <f t="shared" ref="Q2243:Q2306" si="142">LEFT(N2243,FIND("/",N2243)-1)</f>
        <v>games</v>
      </c>
      <c r="R2243" t="str">
        <f t="shared" ref="R2243:R2306" si="143">RIGHT(N2243,LEN(N2243)-FIND("/",N2243))</f>
        <v>tabletop games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13.600976000000001</v>
      </c>
      <c r="P2244" s="6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9302.5</v>
      </c>
      <c r="P2245" s="6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3.7702</v>
      </c>
      <c r="P2246" s="6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26.47025</v>
      </c>
      <c r="P2247" s="6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1.0012000000000001</v>
      </c>
      <c r="P2248" s="6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1.0445405405405406</v>
      </c>
      <c r="P2249" s="6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1.0721428571428571</v>
      </c>
      <c r="P2250" s="6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1.6877142857142857</v>
      </c>
      <c r="P2251" s="6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9.7511200000000002</v>
      </c>
      <c r="P2252" s="6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1.3444929411764706</v>
      </c>
      <c r="P2253" s="6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2.722777777777778</v>
      </c>
      <c r="P2254" s="6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1.1268750000000001</v>
      </c>
      <c r="P2255" s="6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4.5979999999999999</v>
      </c>
      <c r="P2256" s="6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2.8665822784810127</v>
      </c>
      <c r="P2257" s="6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2.2270833333333333</v>
      </c>
      <c r="P2258" s="6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6.3613999999999997</v>
      </c>
      <c r="P2259" s="6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1.4650000000000001</v>
      </c>
      <c r="P2260" s="6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18.670999999999999</v>
      </c>
      <c r="P2261" s="6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3.2692000000000001</v>
      </c>
      <c r="P2262" s="6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7.7949999999999999</v>
      </c>
      <c r="P2263" s="6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1.5415151515151515</v>
      </c>
      <c r="P2264" s="6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1.1554666666666666</v>
      </c>
      <c r="P2265" s="6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1.8003333333333333</v>
      </c>
      <c r="P2266" s="6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2.9849999999999999</v>
      </c>
      <c r="P2267" s="6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3.2026666666666666</v>
      </c>
      <c r="P2268" s="6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3.80525</v>
      </c>
      <c r="P2269" s="6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1.026</v>
      </c>
      <c r="P2270" s="6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18.016400000000001</v>
      </c>
      <c r="P2271" s="6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7.2024800000000004</v>
      </c>
      <c r="P2272" s="6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2.8309000000000002</v>
      </c>
      <c r="P2273" s="6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13.566000000000001</v>
      </c>
      <c r="P2274" s="6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2.2035999999999998</v>
      </c>
      <c r="P2275" s="6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1.196</v>
      </c>
      <c r="P2276" s="6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4.0776923076923079</v>
      </c>
      <c r="P2277" s="6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1.0581826105905425</v>
      </c>
      <c r="P2278" s="6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1.4108235294117648</v>
      </c>
      <c r="P2279" s="6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2.7069999999999999</v>
      </c>
      <c r="P2280" s="6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1.538</v>
      </c>
      <c r="P2281" s="6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4.0357653061224488</v>
      </c>
      <c r="P2282" s="6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1.85</v>
      </c>
      <c r="P2283" s="6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1.8533333333333333</v>
      </c>
      <c r="P2284" s="6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1.0085533333333332</v>
      </c>
      <c r="P2285" s="6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1.0622116666666668</v>
      </c>
      <c r="P2286" s="6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1.2136666666666667</v>
      </c>
      <c r="P2287" s="6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1.0006666666666666</v>
      </c>
      <c r="P2288" s="6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1.1997755555555556</v>
      </c>
      <c r="P2289" s="6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1.0009999999999999</v>
      </c>
      <c r="P2290" s="6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1.0740000000000001</v>
      </c>
      <c r="P2291" s="6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1.0406666666666666</v>
      </c>
      <c r="P2292" s="6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1.728</v>
      </c>
      <c r="P2293" s="6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1.072505</v>
      </c>
      <c r="P2294" s="6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1.0823529411764705</v>
      </c>
      <c r="P2295" s="6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1.4608079999999999</v>
      </c>
      <c r="P2296" s="6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1.2524999999999999</v>
      </c>
      <c r="P2297" s="6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1.4907142857142857</v>
      </c>
      <c r="P2298" s="6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1.006</v>
      </c>
      <c r="P2299" s="6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1.0507333333333333</v>
      </c>
      <c r="P2300" s="6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3.5016666666666665</v>
      </c>
      <c r="P2301" s="6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1.0125</v>
      </c>
      <c r="P2302" s="6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1.336044</v>
      </c>
      <c r="P2303" s="6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1.7065217391304348</v>
      </c>
      <c r="P2304" s="6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1.0935829457364341</v>
      </c>
      <c r="P2305" s="6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1.0070033333333335</v>
      </c>
      <c r="P2306" s="6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E2307/D2307</f>
        <v>1.0122777777777778</v>
      </c>
      <c r="P2307" s="6">
        <f t="shared" ref="P2307:P2370" si="145">E2307/L2307</f>
        <v>109.10778443113773</v>
      </c>
      <c r="Q2307" t="str">
        <f t="shared" ref="Q2307:Q2370" si="146">LEFT(N2307,FIND("/",N2307)-1)</f>
        <v>music</v>
      </c>
      <c r="R2307" t="str">
        <f t="shared" ref="R2307:R2370" si="147">RIGHT(N2307,LEN(N2307)-FIND("/",N2307))</f>
        <v>indie rock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1.0675857142857144</v>
      </c>
      <c r="P2308" s="6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1.0665777537961894</v>
      </c>
      <c r="P2309" s="6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1.0130622</v>
      </c>
      <c r="P2310" s="6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1.0667450000000001</v>
      </c>
      <c r="P2311" s="6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4.288397837837838</v>
      </c>
      <c r="P2312" s="6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1.0411111111111111</v>
      </c>
      <c r="P2313" s="6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1.0786666666666667</v>
      </c>
      <c r="P2314" s="6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1.7584040000000001</v>
      </c>
      <c r="P2315" s="6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1.5697000000000001</v>
      </c>
      <c r="P2316" s="6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1.026</v>
      </c>
      <c r="P2317" s="6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1.0404266666666666</v>
      </c>
      <c r="P2318" s="6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1.04</v>
      </c>
      <c r="P2319" s="6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1.2105999999999999</v>
      </c>
      <c r="P2320" s="6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1.077</v>
      </c>
      <c r="P2321" s="6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1.0866</v>
      </c>
      <c r="P2322" s="6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0.39120962394619685</v>
      </c>
      <c r="P2323" s="6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3.1481481481481478E-2</v>
      </c>
      <c r="P2324" s="6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0.48</v>
      </c>
      <c r="P2325" s="6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0.20733333333333334</v>
      </c>
      <c r="P2326" s="6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0.08</v>
      </c>
      <c r="P2327" s="6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7.1999999999999998E-3</v>
      </c>
      <c r="P2328" s="6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5.2609431428571432</v>
      </c>
      <c r="P2329" s="6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2.5445000000000002</v>
      </c>
      <c r="P2330" s="6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1.0591999999999999</v>
      </c>
      <c r="P2331" s="6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1.0242285714285715</v>
      </c>
      <c r="P2332" s="6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1.4431375</v>
      </c>
      <c r="P2333" s="6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1.06308</v>
      </c>
      <c r="P2334" s="6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2.1216666666666666</v>
      </c>
      <c r="P2335" s="6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1.0195000000000001</v>
      </c>
      <c r="P2336" s="6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1.0227200000000001</v>
      </c>
      <c r="P2337" s="6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5.2073254999999996</v>
      </c>
      <c r="P2338" s="6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1.1065833333333333</v>
      </c>
      <c r="P2339" s="6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1.0114333333333334</v>
      </c>
      <c r="P2340" s="6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2.9420799999999998</v>
      </c>
      <c r="P2341" s="6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1.0577749999999999</v>
      </c>
      <c r="P2342" s="6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6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6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0.03</v>
      </c>
      <c r="P2345" s="6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1E-3</v>
      </c>
      <c r="P2346" s="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6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6.4999999999999997E-4</v>
      </c>
      <c r="P2348" s="6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1.4999999999999999E-2</v>
      </c>
      <c r="P2349" s="6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3.8571428571428572E-3</v>
      </c>
      <c r="P2350" s="6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6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6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5.7142857142857143E-3</v>
      </c>
      <c r="P2353" s="6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6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6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7.1428571428571429E-4</v>
      </c>
      <c r="P2356" s="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6.875E-3</v>
      </c>
      <c r="P2357" s="6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6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6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6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0.14680000000000001</v>
      </c>
      <c r="P2361" s="6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4.0000000000000002E-4</v>
      </c>
      <c r="P2362" s="6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6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0.2857142857142857</v>
      </c>
      <c r="P2364" s="6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6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6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0.1052</v>
      </c>
      <c r="P2368" s="6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1.34E-2</v>
      </c>
      <c r="P2369" s="6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2.5000000000000001E-3</v>
      </c>
      <c r="P2370" s="6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E2371/D2371</f>
        <v>0</v>
      </c>
      <c r="P2371" s="6" t="e">
        <f t="shared" ref="P2371:P2434" si="149">E2371/L2371</f>
        <v>#DIV/0!</v>
      </c>
      <c r="Q2371" t="str">
        <f t="shared" ref="Q2371:Q2434" si="150">LEFT(N2371,FIND("/",N2371)-1)</f>
        <v>technology</v>
      </c>
      <c r="R2371" t="str">
        <f t="shared" ref="R2371:R2434" si="151">RIGHT(N2371,LEN(N2371)-FIND("/",N2371))</f>
        <v>web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3.2799999999999999E-3</v>
      </c>
      <c r="P2372" s="6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6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3.272727272727273E-2</v>
      </c>
      <c r="P2374" s="6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5.8823529411764708E-5</v>
      </c>
      <c r="P2375" s="6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4.5454545454545455E-4</v>
      </c>
      <c r="P2376" s="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6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0.10877666666666666</v>
      </c>
      <c r="P2378" s="6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6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6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6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3.6666666666666666E-3</v>
      </c>
      <c r="P2382" s="6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1.8193398957730169E-2</v>
      </c>
      <c r="P2383" s="6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2.5000000000000001E-2</v>
      </c>
      <c r="P2384" s="6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4.3499999999999997E-2</v>
      </c>
      <c r="P2385" s="6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8.0000000000000002E-3</v>
      </c>
      <c r="P2386" s="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1.2123076923076924E-2</v>
      </c>
      <c r="P2387" s="6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6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6.8399999999999997E-3</v>
      </c>
      <c r="P2389" s="6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1.2513513513513513E-2</v>
      </c>
      <c r="P2390" s="6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1.8749999999999999E-3</v>
      </c>
      <c r="P2391" s="6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6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1.25E-3</v>
      </c>
      <c r="P2393" s="6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6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5.0000000000000001E-4</v>
      </c>
      <c r="P2395" s="6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5.9999999999999995E-4</v>
      </c>
      <c r="P2396" s="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6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2E-3</v>
      </c>
      <c r="P2398" s="6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6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6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6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6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7.1785714285714283E-3</v>
      </c>
      <c r="P2403" s="6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4.3333333333333331E-3</v>
      </c>
      <c r="P2404" s="6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0.16833333333333333</v>
      </c>
      <c r="P2405" s="6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0.22520000000000001</v>
      </c>
      <c r="P2407" s="6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0.41384615384615386</v>
      </c>
      <c r="P2408" s="6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0.25259090909090909</v>
      </c>
      <c r="P2409" s="6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2E-3</v>
      </c>
      <c r="P2410" s="6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1.84E-2</v>
      </c>
      <c r="P2411" s="6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6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6.0400000000000002E-3</v>
      </c>
      <c r="P2413" s="6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6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8.3333333333333332E-3</v>
      </c>
      <c r="P2415" s="6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3.0666666666666665E-2</v>
      </c>
      <c r="P2416" s="6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5.5833333333333334E-3</v>
      </c>
      <c r="P2417" s="6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2.5000000000000001E-4</v>
      </c>
      <c r="P2418" s="6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6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2.0000000000000001E-4</v>
      </c>
      <c r="P2420" s="6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6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0.14825133372851215</v>
      </c>
      <c r="P2422" s="6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1.6666666666666666E-4</v>
      </c>
      <c r="P2423" s="6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2E-3</v>
      </c>
      <c r="P2424" s="6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1.3333333333333334E-4</v>
      </c>
      <c r="P2425" s="6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1.24E-2</v>
      </c>
      <c r="P2426" s="6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2.8571428571428574E-4</v>
      </c>
      <c r="P2427" s="6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6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2.0000000000000002E-5</v>
      </c>
      <c r="P2429" s="6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2.8571428571428571E-5</v>
      </c>
      <c r="P2430" s="6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1.4321428571428572E-2</v>
      </c>
      <c r="P2431" s="6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7.0000000000000001E-3</v>
      </c>
      <c r="P2432" s="6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2.0000000000000002E-5</v>
      </c>
      <c r="P2433" s="6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1.4285714285714287E-4</v>
      </c>
      <c r="P2434" s="6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E2435/D2435</f>
        <v>0</v>
      </c>
      <c r="P2435" s="6" t="e">
        <f t="shared" ref="P2435:P2498" si="153">E2435/L2435</f>
        <v>#DIV/0!</v>
      </c>
      <c r="Q2435" t="str">
        <f t="shared" ref="Q2435:Q2498" si="154">LEFT(N2435,FIND("/",N2435)-1)</f>
        <v>food</v>
      </c>
      <c r="R2435" t="str">
        <f t="shared" ref="R2435:R2498" si="155">RIGHT(N2435,LEN(N2435)-FIND("/",N2435))</f>
        <v>food trucks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1.2999999999999999E-3</v>
      </c>
      <c r="P2436" s="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4.8960000000000002E-3</v>
      </c>
      <c r="P2437" s="6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3.8461538461538462E-4</v>
      </c>
      <c r="P2438" s="6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6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3.3333333333333335E-3</v>
      </c>
      <c r="P2440" s="6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6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2E-3</v>
      </c>
      <c r="P2442" s="6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1.0788</v>
      </c>
      <c r="P2443" s="6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1.2594166666666666</v>
      </c>
      <c r="P2444" s="6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2.0251494999999999</v>
      </c>
      <c r="P2445" s="6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1.0860000000000001</v>
      </c>
      <c r="P2446" s="6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1.728</v>
      </c>
      <c r="P2447" s="6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1.6798</v>
      </c>
      <c r="P2448" s="6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4.2720000000000002</v>
      </c>
      <c r="P2449" s="6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1.075</v>
      </c>
      <c r="P2450" s="6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1.08</v>
      </c>
      <c r="P2451" s="6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1.0153353333333335</v>
      </c>
      <c r="P2452" s="6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1.1545000000000001</v>
      </c>
      <c r="P2453" s="6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1.335</v>
      </c>
      <c r="P2454" s="6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1.5469999999999999</v>
      </c>
      <c r="P2455" s="6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1.0084571428571429</v>
      </c>
      <c r="P2456" s="6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1.82</v>
      </c>
      <c r="P2457" s="6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1.8086666666666666</v>
      </c>
      <c r="P2458" s="6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1.0230434782608695</v>
      </c>
      <c r="P2459" s="6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1.1017999999999999</v>
      </c>
      <c r="P2460" s="6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1.0225</v>
      </c>
      <c r="P2461" s="6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1.0078823529411765</v>
      </c>
      <c r="P2462" s="6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1.038</v>
      </c>
      <c r="P2463" s="6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1.1070833333333334</v>
      </c>
      <c r="P2464" s="6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1.1625000000000001</v>
      </c>
      <c r="P2465" s="6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1.111</v>
      </c>
      <c r="P2466" s="6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1.8014285714285714</v>
      </c>
      <c r="P2467" s="6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</v>
      </c>
      <c r="P2468" s="6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1.1850000000000001</v>
      </c>
      <c r="P2469" s="6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1.0721700000000001</v>
      </c>
      <c r="P2470" s="6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1.1366666666666667</v>
      </c>
      <c r="P2471" s="6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1.0316400000000001</v>
      </c>
      <c r="P2472" s="6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1.28</v>
      </c>
      <c r="P2473" s="6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1.3576026666666667</v>
      </c>
      <c r="P2474" s="6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</v>
      </c>
      <c r="P2475" s="6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1.0000360000000001</v>
      </c>
      <c r="P2476" s="6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1.0471999999999999</v>
      </c>
      <c r="P2477" s="6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1.050225</v>
      </c>
      <c r="P2478" s="6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1.7133333333333334</v>
      </c>
      <c r="P2479" s="6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1.2749999999999999</v>
      </c>
      <c r="P2480" s="6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1.3344333333333334</v>
      </c>
      <c r="P2481" s="6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</v>
      </c>
      <c r="P2482" s="6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1.1291099999999998</v>
      </c>
      <c r="P2483" s="6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1.0009999999999999</v>
      </c>
      <c r="P2484" s="6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1.1372727272727272</v>
      </c>
      <c r="P2485" s="6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1.1931742857142855</v>
      </c>
      <c r="P2486" s="6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1.0325</v>
      </c>
      <c r="P2487" s="6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2.6566666666666667</v>
      </c>
      <c r="P2488" s="6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1.0005066666666667</v>
      </c>
      <c r="P2489" s="6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1.0669999999999999</v>
      </c>
      <c r="P2490" s="6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1.3367142857142857</v>
      </c>
      <c r="P2491" s="6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1.214</v>
      </c>
      <c r="P2492" s="6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1.032</v>
      </c>
      <c r="P2493" s="6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1.25</v>
      </c>
      <c r="P2494" s="6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1.2869999999999999</v>
      </c>
      <c r="P2495" s="6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1.0100533333333332</v>
      </c>
      <c r="P2496" s="6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1.2753666666666665</v>
      </c>
      <c r="P2497" s="6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</v>
      </c>
      <c r="P2498" s="6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E2499/D2499</f>
        <v>1.127715</v>
      </c>
      <c r="P2499" s="6">
        <f t="shared" ref="P2499:P2562" si="157">E2499/L2499</f>
        <v>80.551071428571419</v>
      </c>
      <c r="Q2499" t="str">
        <f t="shared" ref="Q2499:Q2562" si="158">LEFT(N2499,FIND("/",N2499)-1)</f>
        <v>music</v>
      </c>
      <c r="R2499" t="str">
        <f t="shared" ref="R2499:R2562" si="159">RIGHT(N2499,LEN(N2499)-FIND("/",N2499))</f>
        <v>indie rock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1.056</v>
      </c>
      <c r="P2500" s="6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2.0262500000000001</v>
      </c>
      <c r="P2501" s="6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1.1333333333333333</v>
      </c>
      <c r="P2502" s="6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2.5545454545454545E-2</v>
      </c>
      <c r="P2503" s="6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7.8181818181818181E-4</v>
      </c>
      <c r="P2504" s="6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6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6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6.0000000000000001E-3</v>
      </c>
      <c r="P2508" s="6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6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6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1.0526315789473684E-2</v>
      </c>
      <c r="P2511" s="6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1.5E-3</v>
      </c>
      <c r="P2512" s="6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6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6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6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1.7500000000000002E-2</v>
      </c>
      <c r="P2516" s="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0.186</v>
      </c>
      <c r="P2517" s="6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6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9.8166666666666666E-2</v>
      </c>
      <c r="P2519" s="6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6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4.3333333333333331E-4</v>
      </c>
      <c r="P2521" s="6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6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1.0948792000000001</v>
      </c>
      <c r="P2523" s="6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</v>
      </c>
      <c r="P2524" s="6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1.5644444444444445</v>
      </c>
      <c r="P2525" s="6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1.016</v>
      </c>
      <c r="P2526" s="6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1.00325</v>
      </c>
      <c r="P2527" s="6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1.1294999999999999</v>
      </c>
      <c r="P2528" s="6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1.02125</v>
      </c>
      <c r="P2529" s="6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1.0724974999999999</v>
      </c>
      <c r="P2530" s="6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1.0428333333333333</v>
      </c>
      <c r="P2531" s="6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</v>
      </c>
      <c r="P2532" s="6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1.004</v>
      </c>
      <c r="P2533" s="6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1.26125</v>
      </c>
      <c r="P2534" s="6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1.1066666666666667</v>
      </c>
      <c r="P2535" s="6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1.05</v>
      </c>
      <c r="P2536" s="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1.03775</v>
      </c>
      <c r="P2537" s="6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1.1599999999999999</v>
      </c>
      <c r="P2538" s="6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1.1000000000000001</v>
      </c>
      <c r="P2539" s="6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1.130176111111111</v>
      </c>
      <c r="P2540" s="6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1.0024999999999999</v>
      </c>
      <c r="P2541" s="6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1.034</v>
      </c>
      <c r="P2542" s="6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1.0702857142857143</v>
      </c>
      <c r="P2543" s="6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1.0357142857142858</v>
      </c>
      <c r="P2544" s="6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1.5640000000000001</v>
      </c>
      <c r="P2545" s="6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1.0082</v>
      </c>
      <c r="P2546" s="6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1.9530000000000001</v>
      </c>
      <c r="P2547" s="6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1.1171428571428572</v>
      </c>
      <c r="P2548" s="6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1.1985454545454546</v>
      </c>
      <c r="P2549" s="6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1.0185</v>
      </c>
      <c r="P2550" s="6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1.0280254777070064</v>
      </c>
      <c r="P2551" s="6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1.0084615384615385</v>
      </c>
      <c r="P2552" s="6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1.0273469387755103</v>
      </c>
      <c r="P2553" s="6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1.0649999999999999</v>
      </c>
      <c r="P2554" s="6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1.5553333333333332</v>
      </c>
      <c r="P2555" s="6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1.228</v>
      </c>
      <c r="P2556" s="6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1.0734999999999999</v>
      </c>
      <c r="P2557" s="6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1.0550335570469798</v>
      </c>
      <c r="P2558" s="6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1.1844444444444444</v>
      </c>
      <c r="P2559" s="6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1.0888</v>
      </c>
      <c r="P2560" s="6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1.1125</v>
      </c>
      <c r="P2561" s="6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1.0009999999999999</v>
      </c>
      <c r="P2562" s="6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E2563/D2563</f>
        <v>0</v>
      </c>
      <c r="P2563" s="6" t="e">
        <f t="shared" ref="P2563:P2626" si="161">E2563/L2563</f>
        <v>#DIV/0!</v>
      </c>
      <c r="Q2563" t="str">
        <f t="shared" ref="Q2563:Q2626" si="162">LEFT(N2563,FIND("/",N2563)-1)</f>
        <v>food</v>
      </c>
      <c r="R2563" t="str">
        <f t="shared" ref="R2563:R2626" si="163">RIGHT(N2563,LEN(N2563)-FIND("/",N2563))</f>
        <v>food trucks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7.4999999999999997E-3</v>
      </c>
      <c r="P2564" s="6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6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0.01</v>
      </c>
      <c r="P2567" s="6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6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2.6666666666666666E-3</v>
      </c>
      <c r="P2569" s="6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5.0000000000000001E-3</v>
      </c>
      <c r="P2570" s="6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2.2307692307692306E-2</v>
      </c>
      <c r="P2571" s="6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8.4285714285714294E-3</v>
      </c>
      <c r="P2572" s="6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2.5000000000000001E-3</v>
      </c>
      <c r="P2573" s="6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6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6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6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6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6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6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1.3849999999999999E-3</v>
      </c>
      <c r="P2581" s="6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6.0000000000000001E-3</v>
      </c>
      <c r="P2582" s="6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0.106</v>
      </c>
      <c r="P2583" s="6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1.1111111111111112E-5</v>
      </c>
      <c r="P2584" s="6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5.0000000000000001E-3</v>
      </c>
      <c r="P2585" s="6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1.6666666666666668E-3</v>
      </c>
      <c r="P2587" s="6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1.6666666666666668E-3</v>
      </c>
      <c r="P2588" s="6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2.4340000000000001E-2</v>
      </c>
      <c r="P2589" s="6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3.8833333333333331E-2</v>
      </c>
      <c r="P2590" s="6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1E-4</v>
      </c>
      <c r="P2591" s="6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6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1.7333333333333333E-2</v>
      </c>
      <c r="P2593" s="6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1.6666666666666668E-3</v>
      </c>
      <c r="P2594" s="6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6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1.2500000000000001E-5</v>
      </c>
      <c r="P2596" s="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0.12166666666666667</v>
      </c>
      <c r="P2597" s="6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0.23588571428571428</v>
      </c>
      <c r="P2598" s="6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5.6666666666666664E-2</v>
      </c>
      <c r="P2599" s="6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0.39</v>
      </c>
      <c r="P2600" s="6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9.9546510341776348E-3</v>
      </c>
      <c r="P2601" s="6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6.9320000000000007E-2</v>
      </c>
      <c r="P2602" s="6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6.6139999999999999</v>
      </c>
      <c r="P2603" s="6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3.2609166666666667</v>
      </c>
      <c r="P2604" s="6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1.0148571428571429</v>
      </c>
      <c r="P2605" s="6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1.0421799999999999</v>
      </c>
      <c r="P2606" s="6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1.0742157000000001</v>
      </c>
      <c r="P2607" s="6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1.1005454545454545</v>
      </c>
      <c r="P2608" s="6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4.077</v>
      </c>
      <c r="P2609" s="6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2.2392500000000002</v>
      </c>
      <c r="P2610" s="6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3.038011142857143</v>
      </c>
      <c r="P2611" s="6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1.4132510432681749</v>
      </c>
      <c r="P2612" s="6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27.906363636363636</v>
      </c>
      <c r="P2613" s="6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1.7176130000000001</v>
      </c>
      <c r="P2614" s="6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1.0101333333333333</v>
      </c>
      <c r="P2615" s="6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1.02</v>
      </c>
      <c r="P2616" s="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1.6976511744127936</v>
      </c>
      <c r="P2617" s="6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1.14534</v>
      </c>
      <c r="P2618" s="6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8.7759999999999998</v>
      </c>
      <c r="P2619" s="6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1.0538666666666667</v>
      </c>
      <c r="P2620" s="6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1.8839999999999999</v>
      </c>
      <c r="P2621" s="6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1.436523076923077</v>
      </c>
      <c r="P2622" s="6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1.4588000000000001</v>
      </c>
      <c r="P2623" s="6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1.3118399999999999</v>
      </c>
      <c r="P2624" s="6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1.1399999999999999</v>
      </c>
      <c r="P2625" s="6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13.794206249999998</v>
      </c>
      <c r="P2626" s="6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E2627/D2627</f>
        <v>9.56</v>
      </c>
      <c r="P2627" s="6">
        <f t="shared" ref="P2627:P2690" si="165">E2627/L2627</f>
        <v>27.576923076923077</v>
      </c>
      <c r="Q2627" t="str">
        <f t="shared" ref="Q2627:Q2690" si="166">LEFT(N2627,FIND("/",N2627)-1)</f>
        <v>technology</v>
      </c>
      <c r="R2627" t="str">
        <f t="shared" ref="R2627:R2690" si="167">RIGHT(N2627,LEN(N2627)-FIND("/",N2627))</f>
        <v>space exploration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1.1200000000000001</v>
      </c>
      <c r="P2628" s="6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6.4666666666666668</v>
      </c>
      <c r="P2629" s="6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1.1036948748510131</v>
      </c>
      <c r="P2630" s="6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1.2774000000000001</v>
      </c>
      <c r="P2631" s="6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1.579</v>
      </c>
      <c r="P2632" s="6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1.1466525000000001</v>
      </c>
      <c r="P2633" s="6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1.3700934579439252</v>
      </c>
      <c r="P2634" s="6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3.5461999999999998</v>
      </c>
      <c r="P2635" s="6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1.0602150537634409</v>
      </c>
      <c r="P2636" s="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</v>
      </c>
      <c r="P2637" s="6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1.873</v>
      </c>
      <c r="P2638" s="6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1.6619999999999999</v>
      </c>
      <c r="P2639" s="6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1.0172910662824208</v>
      </c>
      <c r="P2640" s="6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1.64</v>
      </c>
      <c r="P2641" s="6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1.0566666666666666</v>
      </c>
      <c r="P2642" s="6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0.01</v>
      </c>
      <c r="P2643" s="6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6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0.33559730999999998</v>
      </c>
      <c r="P2645" s="6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2.053E-2</v>
      </c>
      <c r="P2646" s="6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0.105</v>
      </c>
      <c r="P2647" s="6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8.4172839999999999E-2</v>
      </c>
      <c r="P2648" s="6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1.44E-2</v>
      </c>
      <c r="P2649" s="6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8.8333333333333337E-3</v>
      </c>
      <c r="P2650" s="6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9.9200000000000004E-4</v>
      </c>
      <c r="P2651" s="6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5.966666666666667E-3</v>
      </c>
      <c r="P2652" s="6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1.8689285714285714E-2</v>
      </c>
      <c r="P2653" s="6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8.8500000000000002E-3</v>
      </c>
      <c r="P2654" s="6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0.1152156862745098</v>
      </c>
      <c r="P2655" s="6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5.1000000000000004E-4</v>
      </c>
      <c r="P2656" s="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0.21033333333333334</v>
      </c>
      <c r="P2657" s="6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0.11436666666666667</v>
      </c>
      <c r="P2658" s="6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0.18737933333333334</v>
      </c>
      <c r="P2659" s="6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9.2857142857142856E-4</v>
      </c>
      <c r="P2660" s="6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2.720408163265306E-2</v>
      </c>
      <c r="P2661" s="6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9.5E-4</v>
      </c>
      <c r="P2662" s="6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1.0289999999999999</v>
      </c>
      <c r="P2663" s="6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1.0680000000000001</v>
      </c>
      <c r="P2664" s="6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1.0459624999999999</v>
      </c>
      <c r="P2665" s="6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1.0342857142857143</v>
      </c>
      <c r="P2666" s="6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1.2314285714285715</v>
      </c>
      <c r="P2667" s="6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1.592951</v>
      </c>
      <c r="P2668" s="6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1.1066666666666667</v>
      </c>
      <c r="P2669" s="6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1.7070000000000001</v>
      </c>
      <c r="P2670" s="6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1.25125</v>
      </c>
      <c r="P2671" s="6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6.4158609339642042E-2</v>
      </c>
      <c r="P2672" s="6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0.11344</v>
      </c>
      <c r="P2673" s="6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0.33189999999999997</v>
      </c>
      <c r="P2674" s="6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0.27579999999999999</v>
      </c>
      <c r="P2675" s="6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0.62839999999999996</v>
      </c>
      <c r="P2676" s="6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7.5880000000000003E-2</v>
      </c>
      <c r="P2677" s="6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0.50380952380952382</v>
      </c>
      <c r="P2678" s="6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0.17512820512820512</v>
      </c>
      <c r="P2679" s="6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1.3750000000000001E-4</v>
      </c>
      <c r="P2680" s="6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3.3E-3</v>
      </c>
      <c r="P2681" s="6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8.6250000000000007E-3</v>
      </c>
      <c r="P2682" s="6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6.875E-3</v>
      </c>
      <c r="P2683" s="6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0.28299999999999997</v>
      </c>
      <c r="P2684" s="6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2.3999999999999998E-3</v>
      </c>
      <c r="P2685" s="6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1.1428571428571429E-2</v>
      </c>
      <c r="P2686" s="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2.0000000000000001E-4</v>
      </c>
      <c r="P2687" s="6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6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6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1.48E-3</v>
      </c>
      <c r="P2690" s="6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E2691/D2691</f>
        <v>2.8571428571428571E-5</v>
      </c>
      <c r="P2691" s="6">
        <f t="shared" ref="P2691:P2754" si="169">E2691/L2691</f>
        <v>1</v>
      </c>
      <c r="Q2691" t="str">
        <f t="shared" ref="Q2691:Q2754" si="170">LEFT(N2691,FIND("/",N2691)-1)</f>
        <v>food</v>
      </c>
      <c r="R2691" t="str">
        <f t="shared" ref="R2691:R2754" si="171">RIGHT(N2691,LEN(N2691)-FIND("/",N2691))</f>
        <v>food trucks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0.107325</v>
      </c>
      <c r="P2692" s="6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5.3846153846153844E-4</v>
      </c>
      <c r="P2693" s="6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7.1428571428571426E-3</v>
      </c>
      <c r="P2694" s="6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8.0000000000000002E-3</v>
      </c>
      <c r="P2695" s="6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3.3333333333333335E-5</v>
      </c>
      <c r="P2696" s="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4.7333333333333333E-3</v>
      </c>
      <c r="P2697" s="6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5.6500000000000002E-2</v>
      </c>
      <c r="P2698" s="6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0.26352173913043481</v>
      </c>
      <c r="P2699" s="6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3.2512500000000002E-3</v>
      </c>
      <c r="P2700" s="6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6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7.0007000700070005E-3</v>
      </c>
      <c r="P2702" s="6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0.46176470588235297</v>
      </c>
      <c r="P2703" s="6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0.34410000000000002</v>
      </c>
      <c r="P2704" s="6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1.0375000000000001</v>
      </c>
      <c r="P2705" s="6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6.0263157894736845E-2</v>
      </c>
      <c r="P2706" s="6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0.10539393939393939</v>
      </c>
      <c r="P2707" s="6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1.1229714285714285</v>
      </c>
      <c r="P2708" s="6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3.50844625</v>
      </c>
      <c r="P2709" s="6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2.3321535</v>
      </c>
      <c r="P2710" s="6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1.01606</v>
      </c>
      <c r="P2711" s="6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1.5390035000000002</v>
      </c>
      <c r="P2712" s="6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1.007161125319693</v>
      </c>
      <c r="P2713" s="6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1.3138181818181818</v>
      </c>
      <c r="P2714" s="6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1.0224133333333334</v>
      </c>
      <c r="P2715" s="6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1.1635599999999999</v>
      </c>
      <c r="P2716" s="6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2.6462241666666664</v>
      </c>
      <c r="P2717" s="6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1.1998010000000001</v>
      </c>
      <c r="P2718" s="6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1.2010400000000001</v>
      </c>
      <c r="P2719" s="6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1.0358333333333334</v>
      </c>
      <c r="P2720" s="6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1.0883333333333334</v>
      </c>
      <c r="P2721" s="6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1.1812400000000001</v>
      </c>
      <c r="P2722" s="6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14.62</v>
      </c>
      <c r="P2723" s="6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2.5253999999999999</v>
      </c>
      <c r="P2724" s="6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1.4005000000000001</v>
      </c>
      <c r="P2725" s="6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2.9687520259319289</v>
      </c>
      <c r="P2726" s="6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1.445425</v>
      </c>
      <c r="P2727" s="6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1.05745</v>
      </c>
      <c r="P2728" s="6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4.9321000000000002</v>
      </c>
      <c r="P2729" s="6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2.0182666666666669</v>
      </c>
      <c r="P2730" s="6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1.0444</v>
      </c>
      <c r="P2731" s="6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1.7029262962962963</v>
      </c>
      <c r="P2732" s="6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1.0430333333333333</v>
      </c>
      <c r="P2733" s="6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1.1825000000000001</v>
      </c>
      <c r="P2734" s="6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1.07538</v>
      </c>
      <c r="P2735" s="6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</v>
      </c>
      <c r="P2736" s="6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9.7813466666666677</v>
      </c>
      <c r="P2737" s="6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1.2290000000000001</v>
      </c>
      <c r="P2738" s="6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2.4606080000000001</v>
      </c>
      <c r="P2739" s="6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1.4794</v>
      </c>
      <c r="P2740" s="6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3.8409090909090908</v>
      </c>
      <c r="P2741" s="6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1.0333333333333334</v>
      </c>
      <c r="P2742" s="6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4.3750000000000004E-3</v>
      </c>
      <c r="P2743" s="6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0.29239999999999999</v>
      </c>
      <c r="P2744" s="6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6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5.2187499999999998E-2</v>
      </c>
      <c r="P2746" s="6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0.21887499999999999</v>
      </c>
      <c r="P2747" s="6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0.26700000000000002</v>
      </c>
      <c r="P2748" s="6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0.28000000000000003</v>
      </c>
      <c r="P2749" s="6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1.06E-2</v>
      </c>
      <c r="P2750" s="6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1.0999999999999999E-2</v>
      </c>
      <c r="P2751" s="6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6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6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0.11458333333333333</v>
      </c>
      <c r="P2754" s="6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E2755/D2755</f>
        <v>0.19</v>
      </c>
      <c r="P2755" s="6">
        <f t="shared" ref="P2755:P2818" si="173">E2755/L2755</f>
        <v>47.5</v>
      </c>
      <c r="Q2755" t="str">
        <f t="shared" ref="Q2755:Q2818" si="174">LEFT(N2755,FIND("/",N2755)-1)</f>
        <v>publishing</v>
      </c>
      <c r="R2755" t="str">
        <f t="shared" ref="R2755:R2818" si="175">RIGHT(N2755,LEN(N2755)-FIND("/",N2755))</f>
        <v>children's books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0.52</v>
      </c>
      <c r="P2757" s="6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0.1048</v>
      </c>
      <c r="P2758" s="6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6.6666666666666671E-3</v>
      </c>
      <c r="P2759" s="6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0.11700000000000001</v>
      </c>
      <c r="P2760" s="6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0.105</v>
      </c>
      <c r="P2761" s="6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6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7.1999999999999998E-3</v>
      </c>
      <c r="P2763" s="6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7.6923076923076927E-3</v>
      </c>
      <c r="P2764" s="6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2.2842639593908631E-3</v>
      </c>
      <c r="P2765" s="6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1.125E-2</v>
      </c>
      <c r="P2766" s="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6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0.02</v>
      </c>
      <c r="P2768" s="6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8.5000000000000006E-3</v>
      </c>
      <c r="P2769" s="6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0.14314285714285716</v>
      </c>
      <c r="P2770" s="6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2.5000000000000001E-3</v>
      </c>
      <c r="P2771" s="6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0.1041125</v>
      </c>
      <c r="P2772" s="6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6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6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1.8867924528301887E-3</v>
      </c>
      <c r="P2775" s="6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0.14249999999999999</v>
      </c>
      <c r="P2776" s="6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0.03</v>
      </c>
      <c r="P2777" s="6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7.8809523809523815E-2</v>
      </c>
      <c r="P2778" s="6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3.3333333333333335E-3</v>
      </c>
      <c r="P2779" s="6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0.25545454545454543</v>
      </c>
      <c r="P2780" s="6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2.12E-2</v>
      </c>
      <c r="P2781" s="6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6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1.0528</v>
      </c>
      <c r="P2783" s="6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1.2</v>
      </c>
      <c r="P2784" s="6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1.145</v>
      </c>
      <c r="P2785" s="6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1.19</v>
      </c>
      <c r="P2786" s="6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1.0468</v>
      </c>
      <c r="P2787" s="6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1.1783999999999999</v>
      </c>
      <c r="P2788" s="6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1.1970000000000001</v>
      </c>
      <c r="P2789" s="6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1.0249999999999999</v>
      </c>
      <c r="P2790" s="6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1.0116666666666667</v>
      </c>
      <c r="P2791" s="6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1.0533333333333332</v>
      </c>
      <c r="P2792" s="6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1.0249999999999999</v>
      </c>
      <c r="P2793" s="6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1.0760000000000001</v>
      </c>
      <c r="P2794" s="6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1.105675</v>
      </c>
      <c r="P2795" s="6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1.5</v>
      </c>
      <c r="P2796" s="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1.0428571428571429</v>
      </c>
      <c r="P2797" s="6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1.155</v>
      </c>
      <c r="P2798" s="6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1.02645125</v>
      </c>
      <c r="P2799" s="6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1.014</v>
      </c>
      <c r="P2800" s="6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1.1663479999999999</v>
      </c>
      <c r="P2801" s="6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1.33</v>
      </c>
      <c r="P2802" s="6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1.3320000000000001</v>
      </c>
      <c r="P2803" s="6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1.0183333333333333</v>
      </c>
      <c r="P2804" s="6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1.2795000000000001</v>
      </c>
      <c r="P2805" s="6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1.1499999999999999</v>
      </c>
      <c r="P2806" s="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1.1000000000000001</v>
      </c>
      <c r="P2807" s="6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1.121</v>
      </c>
      <c r="P2808" s="6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1.26</v>
      </c>
      <c r="P2809" s="6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1.0024444444444445</v>
      </c>
      <c r="P2810" s="6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1.024</v>
      </c>
      <c r="P2811" s="6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1.0820000000000001</v>
      </c>
      <c r="P2812" s="6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1.0026999999999999</v>
      </c>
      <c r="P2813" s="6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1.133</v>
      </c>
      <c r="P2814" s="6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1.2757571428571428</v>
      </c>
      <c r="P2815" s="6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1.0773333333333333</v>
      </c>
      <c r="P2816" s="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2.42</v>
      </c>
      <c r="P2817" s="6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1.4156666666666666</v>
      </c>
      <c r="P2818" s="6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E2819/D2819</f>
        <v>1.3</v>
      </c>
      <c r="P2819" s="6">
        <f t="shared" ref="P2819:P2882" si="177">E2819/L2819</f>
        <v>23.636363636363637</v>
      </c>
      <c r="Q2819" t="str">
        <f t="shared" ref="Q2819:Q2882" si="178">LEFT(N2819,FIND("/",N2819)-1)</f>
        <v>theater</v>
      </c>
      <c r="R2819" t="str">
        <f t="shared" ref="R2819:R2882" si="179">RIGHT(N2819,LEN(N2819)-FIND("/",N2819))</f>
        <v>plays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1.0603</v>
      </c>
      <c r="P2820" s="6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1.048</v>
      </c>
      <c r="P2821" s="6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1.36</v>
      </c>
      <c r="P2822" s="6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</v>
      </c>
      <c r="P2823" s="6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</v>
      </c>
      <c r="P2824" s="6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1.24</v>
      </c>
      <c r="P2825" s="6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1.1692307692307693</v>
      </c>
      <c r="P2826" s="6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1.0333333333333334</v>
      </c>
      <c r="P2827" s="6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1.0774999999999999</v>
      </c>
      <c r="P2828" s="6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1.2024999999999999</v>
      </c>
      <c r="P2829" s="6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1.0037894736842106</v>
      </c>
      <c r="P2830" s="6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1.0651999999999999</v>
      </c>
      <c r="P2831" s="6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</v>
      </c>
      <c r="P2832" s="6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1.1066666666666667</v>
      </c>
      <c r="P2833" s="6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1.1471959999999999</v>
      </c>
      <c r="P2834" s="6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1.0825925925925926</v>
      </c>
      <c r="P2835" s="6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1.7</v>
      </c>
      <c r="P2836" s="6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1.8709899999999999</v>
      </c>
      <c r="P2837" s="6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1.0777777777777777</v>
      </c>
      <c r="P2838" s="6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</v>
      </c>
      <c r="P2839" s="6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1.2024999999999999</v>
      </c>
      <c r="P2840" s="6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1.1142857142857143</v>
      </c>
      <c r="P2841" s="6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1.04</v>
      </c>
      <c r="P2842" s="6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0.01</v>
      </c>
      <c r="P2843" s="6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6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6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5.4545454545454543E-2</v>
      </c>
      <c r="P2846" s="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0.31546666666666667</v>
      </c>
      <c r="P2847" s="6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6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6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2E-3</v>
      </c>
      <c r="P2850" s="6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0.01</v>
      </c>
      <c r="P2851" s="6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3.8875E-2</v>
      </c>
      <c r="P2852" s="6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6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1.9E-2</v>
      </c>
      <c r="P2854" s="6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6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0.41699999999999998</v>
      </c>
      <c r="P2856" s="6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0.5</v>
      </c>
      <c r="P2857" s="6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4.8666666666666664E-2</v>
      </c>
      <c r="P2858" s="6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0.19736842105263158</v>
      </c>
      <c r="P2859" s="6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6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1.7500000000000002E-2</v>
      </c>
      <c r="P2861" s="6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6.6500000000000004E-2</v>
      </c>
      <c r="P2862" s="6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0.32</v>
      </c>
      <c r="P2863" s="6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4.3307086614173228E-3</v>
      </c>
      <c r="P2864" s="6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4.0000000000000002E-4</v>
      </c>
      <c r="P2865" s="6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1.6E-2</v>
      </c>
      <c r="P2866" s="6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6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8.9999999999999993E-3</v>
      </c>
      <c r="P2868" s="6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0.2016</v>
      </c>
      <c r="P2869" s="6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0.42011733333333334</v>
      </c>
      <c r="P2870" s="6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8.8500000000000002E-3</v>
      </c>
      <c r="P2871" s="6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0.15</v>
      </c>
      <c r="P2872" s="6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4.6699999999999998E-2</v>
      </c>
      <c r="P2873" s="6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6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0.38119999999999998</v>
      </c>
      <c r="P2875" s="6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5.4199999999999998E-2</v>
      </c>
      <c r="P2876" s="6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3.5E-4</v>
      </c>
      <c r="P2877" s="6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6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0.10833333333333334</v>
      </c>
      <c r="P2879" s="6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2.1000000000000001E-2</v>
      </c>
      <c r="P2880" s="6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2.5892857142857141E-3</v>
      </c>
      <c r="P2881" s="6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0.23333333333333334</v>
      </c>
      <c r="P2882" s="6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E2883/D2883</f>
        <v>0</v>
      </c>
      <c r="P2883" s="6" t="e">
        <f t="shared" ref="P2883:P2946" si="181">E2883/L2883</f>
        <v>#DIV/0!</v>
      </c>
      <c r="Q2883" t="str">
        <f t="shared" ref="Q2883:Q2946" si="182">LEFT(N2883,FIND("/",N2883)-1)</f>
        <v>theater</v>
      </c>
      <c r="R2883" t="str">
        <f t="shared" ref="R2883:R2946" si="183">RIGHT(N2883,LEN(N2883)-FIND("/",N2883))</f>
        <v>plays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0.33600000000000002</v>
      </c>
      <c r="P2884" s="6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0.1908</v>
      </c>
      <c r="P2885" s="6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4.1111111111111114E-3</v>
      </c>
      <c r="P2886" s="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0.32500000000000001</v>
      </c>
      <c r="P2887" s="6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0.05</v>
      </c>
      <c r="P2888" s="6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1.6666666666666668E-3</v>
      </c>
      <c r="P2889" s="6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6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0.38066666666666665</v>
      </c>
      <c r="P2891" s="6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1.0500000000000001E-2</v>
      </c>
      <c r="P2892" s="6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2.7300000000000001E-2</v>
      </c>
      <c r="P2893" s="6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9.0909090909090912E-2</v>
      </c>
      <c r="P2894" s="6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5.0000000000000001E-3</v>
      </c>
      <c r="P2895" s="6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4.5999999999999999E-2</v>
      </c>
      <c r="P2897" s="6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0.20833333333333334</v>
      </c>
      <c r="P2898" s="6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4.583333333333333E-2</v>
      </c>
      <c r="P2899" s="6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4.2133333333333335E-2</v>
      </c>
      <c r="P2900" s="6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6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0.61909090909090914</v>
      </c>
      <c r="P2902" s="6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8.0000000000000002E-3</v>
      </c>
      <c r="P2903" s="6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1.6666666666666666E-4</v>
      </c>
      <c r="P2904" s="6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7.7999999999999996E-3</v>
      </c>
      <c r="P2905" s="6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0.05</v>
      </c>
      <c r="P2906" s="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0.17771428571428571</v>
      </c>
      <c r="P2907" s="6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9.4166666666666662E-2</v>
      </c>
      <c r="P2908" s="6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8.0000000000000004E-4</v>
      </c>
      <c r="P2909" s="6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2.75E-2</v>
      </c>
      <c r="P2910" s="6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1.1111111111111112E-4</v>
      </c>
      <c r="P2911" s="6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3.3333333333333335E-5</v>
      </c>
      <c r="P2912" s="6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0.36499999999999999</v>
      </c>
      <c r="P2913" s="6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0.14058171745152354</v>
      </c>
      <c r="P2914" s="6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2.0000000000000001E-4</v>
      </c>
      <c r="P2915" s="6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4.0000000000000003E-5</v>
      </c>
      <c r="P2916" s="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0.61099999999999999</v>
      </c>
      <c r="P2917" s="6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7.8378378378378383E-2</v>
      </c>
      <c r="P2918" s="6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0.2185</v>
      </c>
      <c r="P2919" s="6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0.27239999999999998</v>
      </c>
      <c r="P2920" s="6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8.5000000000000006E-2</v>
      </c>
      <c r="P2921" s="6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0.26840000000000003</v>
      </c>
      <c r="P2922" s="6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1.29</v>
      </c>
      <c r="P2923" s="6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</v>
      </c>
      <c r="P2924" s="6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</v>
      </c>
      <c r="P2925" s="6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1.032</v>
      </c>
      <c r="P2926" s="6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1.0244597777777777</v>
      </c>
      <c r="P2927" s="6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1.25</v>
      </c>
      <c r="P2928" s="6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1.3083333333333333</v>
      </c>
      <c r="P2929" s="6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</v>
      </c>
      <c r="P2930" s="6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1.02069375</v>
      </c>
      <c r="P2931" s="6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1.0092000000000001</v>
      </c>
      <c r="P2932" s="6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1.06</v>
      </c>
      <c r="P2933" s="6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1.0509677419354839</v>
      </c>
      <c r="P2934" s="6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1.0276000000000001</v>
      </c>
      <c r="P2935" s="6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1.08</v>
      </c>
      <c r="P2936" s="6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1.0088571428571429</v>
      </c>
      <c r="P2937" s="6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1.28</v>
      </c>
      <c r="P2938" s="6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1.3333333333333333</v>
      </c>
      <c r="P2939" s="6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1.0137499999999999</v>
      </c>
      <c r="P2940" s="6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1.0287500000000001</v>
      </c>
      <c r="P2941" s="6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1.0724</v>
      </c>
      <c r="P2942" s="6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4.0000000000000003E-5</v>
      </c>
      <c r="P2943" s="6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0.20424999999999999</v>
      </c>
      <c r="P2944" s="6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6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0.01</v>
      </c>
      <c r="P2946" s="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E2947/D2947</f>
        <v>0</v>
      </c>
      <c r="P2947" s="6" t="e">
        <f t="shared" ref="P2947:P3010" si="185">E2947/L2947</f>
        <v>#DIV/0!</v>
      </c>
      <c r="Q2947" t="str">
        <f t="shared" ref="Q2947:Q3010" si="186">LEFT(N2947,FIND("/",N2947)-1)</f>
        <v>theater</v>
      </c>
      <c r="R2947" t="str">
        <f t="shared" ref="R2947:R3010" si="187">RIGHT(N2947,LEN(N2947)-FIND("/",N2947))</f>
        <v>spaces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1E-3</v>
      </c>
      <c r="P2948" s="6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4.2880000000000001E-2</v>
      </c>
      <c r="P2949" s="6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4.8000000000000001E-5</v>
      </c>
      <c r="P2950" s="6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2.5000000000000001E-2</v>
      </c>
      <c r="P2951" s="6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6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2.1919999999999999E-2</v>
      </c>
      <c r="P2953" s="6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8.0250000000000002E-2</v>
      </c>
      <c r="P2954" s="6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1.5125E-3</v>
      </c>
      <c r="P2955" s="6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0.59583333333333333</v>
      </c>
      <c r="P2957" s="6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0.16734177215189874</v>
      </c>
      <c r="P2958" s="6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1.8666666666666668E-2</v>
      </c>
      <c r="P2959" s="6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6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6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6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1.0962000000000001</v>
      </c>
      <c r="P2963" s="6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1.218</v>
      </c>
      <c r="P2964" s="6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1.0685</v>
      </c>
      <c r="P2965" s="6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1.0071379999999999</v>
      </c>
      <c r="P2966" s="6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1.0900000000000001</v>
      </c>
      <c r="P2967" s="6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1.1363000000000001</v>
      </c>
      <c r="P2968" s="6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1.1392</v>
      </c>
      <c r="P2969" s="6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1.06</v>
      </c>
      <c r="P2970" s="6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1.625</v>
      </c>
      <c r="P2971" s="6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1.06</v>
      </c>
      <c r="P2972" s="6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1.0015624999999999</v>
      </c>
      <c r="P2973" s="6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1.0535000000000001</v>
      </c>
      <c r="P2974" s="6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1.748</v>
      </c>
      <c r="P2975" s="6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1.02</v>
      </c>
      <c r="P2976" s="6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1.00125</v>
      </c>
      <c r="P2977" s="6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1.7142857142857142</v>
      </c>
      <c r="P2978" s="6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1.1356666666666666</v>
      </c>
      <c r="P2979" s="6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1.2946666666666666</v>
      </c>
      <c r="P2980" s="6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1.014</v>
      </c>
      <c r="P2981" s="6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1.0916666666666666</v>
      </c>
      <c r="P2982" s="6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1.28925</v>
      </c>
      <c r="P2983" s="6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1.0206</v>
      </c>
      <c r="P2984" s="6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1.465395775862069</v>
      </c>
      <c r="P2985" s="6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1.00352</v>
      </c>
      <c r="P2986" s="6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1.2164999999999999</v>
      </c>
      <c r="P2987" s="6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1.0549999999999999</v>
      </c>
      <c r="P2988" s="6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1.1040080000000001</v>
      </c>
      <c r="P2989" s="6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</v>
      </c>
      <c r="P2990" s="6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1.76535</v>
      </c>
      <c r="P2991" s="6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</v>
      </c>
      <c r="P2992" s="6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1.0329411764705883</v>
      </c>
      <c r="P2993" s="6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1.0449999999999999</v>
      </c>
      <c r="P2994" s="6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1.0029999999999999</v>
      </c>
      <c r="P2995" s="6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4.577466666666667</v>
      </c>
      <c r="P2996" s="6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1.0496000000000001</v>
      </c>
      <c r="P2997" s="6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1.7194285714285715</v>
      </c>
      <c r="P2998" s="6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1.0373000000000001</v>
      </c>
      <c r="P2999" s="6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1.0302899999999999</v>
      </c>
      <c r="P3000" s="6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1.1888888888888889</v>
      </c>
      <c r="P3001" s="6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</v>
      </c>
      <c r="P3002" s="6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3.1869988910451896</v>
      </c>
      <c r="P3003" s="6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1.0850614285714286</v>
      </c>
      <c r="P3004" s="6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1.0116666666666667</v>
      </c>
      <c r="P3005" s="6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1.12815</v>
      </c>
      <c r="P3006" s="6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1.2049622641509434</v>
      </c>
      <c r="P3007" s="6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1.0774999999999999</v>
      </c>
      <c r="P3008" s="6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1.8</v>
      </c>
      <c r="P3009" s="6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1.0116666666666667</v>
      </c>
      <c r="P3010" s="6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E3011/D3011</f>
        <v>1.19756</v>
      </c>
      <c r="P3011" s="6">
        <f t="shared" ref="P3011:P3074" si="189">E3011/L3011</f>
        <v>233.8984375</v>
      </c>
      <c r="Q3011" t="str">
        <f t="shared" ref="Q3011:Q3074" si="190">LEFT(N3011,FIND("/",N3011)-1)</f>
        <v>theater</v>
      </c>
      <c r="R3011" t="str">
        <f t="shared" ref="R3011:R3074" si="191">RIGHT(N3011,LEN(N3011)-FIND("/",N3011))</f>
        <v>spaces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1.58</v>
      </c>
      <c r="P3012" s="6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1.2366666666666666</v>
      </c>
      <c r="P3013" s="6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1.1712499999999999</v>
      </c>
      <c r="P3014" s="6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1.5696000000000001</v>
      </c>
      <c r="P3015" s="6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1.13104</v>
      </c>
      <c r="P3016" s="6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1.0317647058823529</v>
      </c>
      <c r="P3017" s="6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1.0261176470588236</v>
      </c>
      <c r="P3018" s="6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1.0584090909090909</v>
      </c>
      <c r="P3019" s="6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1.0071428571428571</v>
      </c>
      <c r="P3020" s="6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1.2123333333333333</v>
      </c>
      <c r="P3021" s="6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1.0057142857142858</v>
      </c>
      <c r="P3022" s="6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1.1602222222222223</v>
      </c>
      <c r="P3023" s="6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1.0087999999999999</v>
      </c>
      <c r="P3024" s="6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1.03</v>
      </c>
      <c r="P3025" s="6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2.4641999999999999</v>
      </c>
      <c r="P3026" s="6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3.0219999999999998</v>
      </c>
      <c r="P3027" s="6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1.4333333333333333</v>
      </c>
      <c r="P3028" s="6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1.3144</v>
      </c>
      <c r="P3029" s="6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1.6801999999999999</v>
      </c>
      <c r="P3030" s="6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1.0967666666666667</v>
      </c>
      <c r="P3031" s="6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1.0668571428571429</v>
      </c>
      <c r="P3032" s="6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</v>
      </c>
      <c r="P3033" s="6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1.272</v>
      </c>
      <c r="P3034" s="6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1.4653333333333334</v>
      </c>
      <c r="P3035" s="6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1.1253599999999999</v>
      </c>
      <c r="P3036" s="6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1.0878684000000001</v>
      </c>
      <c r="P3037" s="6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1.26732</v>
      </c>
      <c r="P3038" s="6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2.1320000000000001</v>
      </c>
      <c r="P3039" s="6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1.0049999999999999</v>
      </c>
      <c r="P3040" s="6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1.0871389999999999</v>
      </c>
      <c r="P3041" s="6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1.075</v>
      </c>
      <c r="P3042" s="6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1.1048192771084338</v>
      </c>
      <c r="P3043" s="6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1.28</v>
      </c>
      <c r="P3044" s="6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1.1000666666666667</v>
      </c>
      <c r="P3045" s="6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1.0934166666666667</v>
      </c>
      <c r="P3046" s="6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1.3270650000000002</v>
      </c>
      <c r="P3047" s="6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1.9084810126582279</v>
      </c>
      <c r="P3048" s="6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1.49</v>
      </c>
      <c r="P3049" s="6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1.6639999999999999</v>
      </c>
      <c r="P3050" s="6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1.0666666666666667</v>
      </c>
      <c r="P3051" s="6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1.06</v>
      </c>
      <c r="P3052" s="6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0.23628571428571429</v>
      </c>
      <c r="P3053" s="6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1.5E-3</v>
      </c>
      <c r="P3054" s="6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4.0000000000000001E-3</v>
      </c>
      <c r="P3055" s="6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5.0000000000000002E-5</v>
      </c>
      <c r="P3057" s="6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6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6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1.6666666666666666E-4</v>
      </c>
      <c r="P3060" s="6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3.0066666666666665E-2</v>
      </c>
      <c r="P3061" s="6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1.5227272727272728E-3</v>
      </c>
      <c r="P3062" s="6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6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0.66839999999999999</v>
      </c>
      <c r="P3064" s="6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0.19566666666666666</v>
      </c>
      <c r="P3065" s="6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0.11294666666666667</v>
      </c>
      <c r="P3066" s="6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4.0000000000000002E-4</v>
      </c>
      <c r="P3067" s="6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0.11985714285714286</v>
      </c>
      <c r="P3068" s="6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2.5000000000000001E-2</v>
      </c>
      <c r="P3069" s="6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6.9999999999999999E-4</v>
      </c>
      <c r="P3070" s="6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0.14099999999999999</v>
      </c>
      <c r="P3071" s="6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3.3399999999999999E-2</v>
      </c>
      <c r="P3072" s="6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0.59775</v>
      </c>
      <c r="P3073" s="6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1.6666666666666666E-4</v>
      </c>
      <c r="P3074" s="6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E3075/D3075</f>
        <v>2.3035714285714285E-4</v>
      </c>
      <c r="P3075" s="6">
        <f t="shared" ref="P3075:P3138" si="193">E3075/L3075</f>
        <v>92.142857142857139</v>
      </c>
      <c r="Q3075" t="str">
        <f t="shared" ref="Q3075:Q3138" si="194">LEFT(N3075,FIND("/",N3075)-1)</f>
        <v>theater</v>
      </c>
      <c r="R3075" t="str">
        <f t="shared" ref="R3075:R3138" si="195">RIGHT(N3075,LEN(N3075)-FIND("/",N3075))</f>
        <v>spaces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8.8000000000000003E-4</v>
      </c>
      <c r="P3076" s="6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8.6400000000000005E-2</v>
      </c>
      <c r="P3077" s="6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0.15060000000000001</v>
      </c>
      <c r="P3078" s="6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4.7727272727272731E-3</v>
      </c>
      <c r="P3079" s="6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1.1833333333333333E-3</v>
      </c>
      <c r="P3080" s="6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8.4173998587352451E-3</v>
      </c>
      <c r="P3081" s="6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1.8799999999999999E-4</v>
      </c>
      <c r="P3082" s="6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2.1029999999999998E-3</v>
      </c>
      <c r="P3083" s="6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6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2.8E-3</v>
      </c>
      <c r="P3085" s="6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0.11579206701157921</v>
      </c>
      <c r="P3086" s="6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2.4400000000000002E-2</v>
      </c>
      <c r="P3087" s="6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2.5000000000000001E-3</v>
      </c>
      <c r="P3088" s="6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6.2500000000000003E-3</v>
      </c>
      <c r="P3089" s="6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1.9384615384615384E-3</v>
      </c>
      <c r="P3090" s="6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0.23416000000000001</v>
      </c>
      <c r="P3091" s="6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5.080888888888889E-2</v>
      </c>
      <c r="P3092" s="6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0.15920000000000001</v>
      </c>
      <c r="P3093" s="6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1.1831900000000001E-2</v>
      </c>
      <c r="P3094" s="6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0.22750000000000001</v>
      </c>
      <c r="P3095" s="6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2.5000000000000001E-4</v>
      </c>
      <c r="P3096" s="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3.351206434316354E-3</v>
      </c>
      <c r="P3097" s="6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3.9750000000000001E-2</v>
      </c>
      <c r="P3098" s="6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0.17150000000000001</v>
      </c>
      <c r="P3099" s="6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3.608004104669061E-2</v>
      </c>
      <c r="P3100" s="6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0.13900000000000001</v>
      </c>
      <c r="P3101" s="6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0.15225</v>
      </c>
      <c r="P3102" s="6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0.12</v>
      </c>
      <c r="P3103" s="6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0.391125</v>
      </c>
      <c r="P3104" s="6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2.6829268292682929E-3</v>
      </c>
      <c r="P3105" s="6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0.29625000000000001</v>
      </c>
      <c r="P3106" s="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0.4236099230111206</v>
      </c>
      <c r="P3107" s="6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4.1000000000000002E-2</v>
      </c>
      <c r="P3108" s="6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0.197625</v>
      </c>
      <c r="P3109" s="6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5.1999999999999995E-4</v>
      </c>
      <c r="P3110" s="6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0.25030188679245285</v>
      </c>
      <c r="P3111" s="6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4.0000000000000002E-4</v>
      </c>
      <c r="P3112" s="6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0.26640000000000003</v>
      </c>
      <c r="P3113" s="6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4.7363636363636365E-2</v>
      </c>
      <c r="P3114" s="6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4.2435339894712751E-2</v>
      </c>
      <c r="P3115" s="6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0.03</v>
      </c>
      <c r="P3117" s="6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0.57333333333333336</v>
      </c>
      <c r="P3118" s="6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1E-3</v>
      </c>
      <c r="P3119" s="6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3.0999999999999999E-3</v>
      </c>
      <c r="P3120" s="6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5.0000000000000001E-4</v>
      </c>
      <c r="P3121" s="6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9.8461538461538464E-5</v>
      </c>
      <c r="P3122" s="6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6.6666666666666671E-3</v>
      </c>
      <c r="P3123" s="6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0.58291457286432158</v>
      </c>
      <c r="P3124" s="6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0.68153600000000003</v>
      </c>
      <c r="P3125" s="6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3.2499999999999997E-5</v>
      </c>
      <c r="P3126" s="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6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4.1599999999999998E-2</v>
      </c>
      <c r="P3128" s="6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6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1.0860666666666667</v>
      </c>
      <c r="P3130" s="6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8.0000000000000002E-3</v>
      </c>
      <c r="P3131" s="6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3.7499999999999999E-2</v>
      </c>
      <c r="P3132" s="6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0.15731707317073171</v>
      </c>
      <c r="P3133" s="6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3.3333333333333332E-4</v>
      </c>
      <c r="P3134" s="6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1.08</v>
      </c>
      <c r="P3135" s="6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0.22500000000000001</v>
      </c>
      <c r="P3136" s="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0.20849420849420849</v>
      </c>
      <c r="P3137" s="6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1.278</v>
      </c>
      <c r="P3138" s="6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E3139/D3139</f>
        <v>3.3333333333333333E-2</v>
      </c>
      <c r="P3139" s="6">
        <f t="shared" ref="P3139:P3202" si="197">E3139/L3139</f>
        <v>50</v>
      </c>
      <c r="Q3139" t="str">
        <f t="shared" ref="Q3139:Q3202" si="198">LEFT(N3139,FIND("/",N3139)-1)</f>
        <v>theater</v>
      </c>
      <c r="R3139" t="str">
        <f t="shared" ref="R3139:R3202" si="199">RIGHT(N3139,LEN(N3139)-FIND("/",N3139))</f>
        <v>plays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6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5.3999999999999999E-2</v>
      </c>
      <c r="P3141" s="6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9.5999999999999992E-3</v>
      </c>
      <c r="P3142" s="6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0.51600000000000001</v>
      </c>
      <c r="P3143" s="6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1.6363636363636365E-2</v>
      </c>
      <c r="P3144" s="6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6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0.754</v>
      </c>
      <c r="P3146" s="6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6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0.105</v>
      </c>
      <c r="P3148" s="6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1.1752499999999999</v>
      </c>
      <c r="P3149" s="6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1.3116666666666668</v>
      </c>
      <c r="P3150" s="6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1.04</v>
      </c>
      <c r="P3151" s="6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1.01</v>
      </c>
      <c r="P3152" s="6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1.004</v>
      </c>
      <c r="P3153" s="6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1.0595454545454546</v>
      </c>
      <c r="P3154" s="6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3.3558333333333334</v>
      </c>
      <c r="P3155" s="6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1.1292857142857142</v>
      </c>
      <c r="P3156" s="6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1.885046</v>
      </c>
      <c r="P3157" s="6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1.0181818181818181</v>
      </c>
      <c r="P3158" s="6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1.01</v>
      </c>
      <c r="P3159" s="6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1.1399999999999999</v>
      </c>
      <c r="P3160" s="6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1.3348133333333334</v>
      </c>
      <c r="P3161" s="6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1.0153333333333334</v>
      </c>
      <c r="P3162" s="6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1.0509999999999999</v>
      </c>
      <c r="P3163" s="6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1.2715000000000001</v>
      </c>
      <c r="P3164" s="6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1.1115384615384616</v>
      </c>
      <c r="P3165" s="6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1.0676000000000001</v>
      </c>
      <c r="P3166" s="6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1.6266666666666667</v>
      </c>
      <c r="P3167" s="6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1.6022808571428573</v>
      </c>
      <c r="P3168" s="6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1.1616666666666666</v>
      </c>
      <c r="P3169" s="6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1.242</v>
      </c>
      <c r="P3170" s="6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1.030125</v>
      </c>
      <c r="P3171" s="6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1.1225000000000001</v>
      </c>
      <c r="P3172" s="6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1.0881428571428571</v>
      </c>
      <c r="P3173" s="6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1.1499999999999999</v>
      </c>
      <c r="P3174" s="6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1.03</v>
      </c>
      <c r="P3175" s="6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1.0113333333333334</v>
      </c>
      <c r="P3176" s="6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1.0955999999999999</v>
      </c>
      <c r="P3177" s="6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1.148421052631579</v>
      </c>
      <c r="P3178" s="6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1.1739999999999999</v>
      </c>
      <c r="P3179" s="6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1.7173333333333334</v>
      </c>
      <c r="P3180" s="6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1.1416238095238094</v>
      </c>
      <c r="P3181" s="6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1.1975</v>
      </c>
      <c r="P3182" s="6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1.0900000000000001</v>
      </c>
      <c r="P3183" s="6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1.0088571428571429</v>
      </c>
      <c r="P3184" s="6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1.0900000000000001</v>
      </c>
      <c r="P3185" s="6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1.0720930232558139</v>
      </c>
      <c r="P3186" s="6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</v>
      </c>
      <c r="P3187" s="6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1.0218750000000001</v>
      </c>
      <c r="P3188" s="6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1.1629333333333334</v>
      </c>
      <c r="P3189" s="6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0.65</v>
      </c>
      <c r="P3190" s="6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0.12327272727272727</v>
      </c>
      <c r="P3191" s="6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6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4.0266666666666666E-2</v>
      </c>
      <c r="P3193" s="6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1.0200000000000001E-2</v>
      </c>
      <c r="P3194" s="6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0.1174</v>
      </c>
      <c r="P3195" s="6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0.59142857142857141</v>
      </c>
      <c r="P3197" s="6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5.9999999999999995E-4</v>
      </c>
      <c r="P3198" s="6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0.1145</v>
      </c>
      <c r="P3199" s="6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3.6666666666666666E-3</v>
      </c>
      <c r="P3200" s="6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0.52159999999999995</v>
      </c>
      <c r="P3201" s="6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2.0000000000000002E-5</v>
      </c>
      <c r="P3202" s="6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E3203/D3203</f>
        <v>1.2500000000000001E-2</v>
      </c>
      <c r="P3203" s="6">
        <f t="shared" ref="P3203:P3266" si="201">E3203/L3203</f>
        <v>12.5</v>
      </c>
      <c r="Q3203" t="str">
        <f t="shared" ref="Q3203:Q3266" si="202">LEFT(N3203,FIND("/",N3203)-1)</f>
        <v>theater</v>
      </c>
      <c r="R3203" t="str">
        <f t="shared" ref="R3203:R3266" si="203">RIGHT(N3203,LEN(N3203)-FIND("/",N3203))</f>
        <v>musical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0.54520000000000002</v>
      </c>
      <c r="P3204" s="6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0.25</v>
      </c>
      <c r="P3205" s="6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3.4125000000000003E-2</v>
      </c>
      <c r="P3207" s="6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6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0.46363636363636362</v>
      </c>
      <c r="P3209" s="6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1.0349999999999999</v>
      </c>
      <c r="P3210" s="6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1.1932315789473684</v>
      </c>
      <c r="P3211" s="6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1.2576666666666667</v>
      </c>
      <c r="P3212" s="6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1.1974347826086957</v>
      </c>
      <c r="P3213" s="6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1.2625</v>
      </c>
      <c r="P3214" s="6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1.0011666666666668</v>
      </c>
      <c r="P3215" s="6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1.0213333333333334</v>
      </c>
      <c r="P3216" s="6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1.0035142857142858</v>
      </c>
      <c r="P3217" s="6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1.0004999999999999</v>
      </c>
      <c r="P3218" s="6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1.1602222222222223</v>
      </c>
      <c r="P3219" s="6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1.0209999999999999</v>
      </c>
      <c r="P3220" s="6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1.0011000000000001</v>
      </c>
      <c r="P3221" s="6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1.0084</v>
      </c>
      <c r="P3222" s="6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1.0342499999999999</v>
      </c>
      <c r="P3223" s="6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1.248</v>
      </c>
      <c r="P3224" s="6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1.0951612903225807</v>
      </c>
      <c r="P3225" s="6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1.0203333333333333</v>
      </c>
      <c r="P3226" s="6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1.0235000000000001</v>
      </c>
      <c r="P3227" s="6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1.0416666666666667</v>
      </c>
      <c r="P3228" s="6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1.25</v>
      </c>
      <c r="P3229" s="6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1.0234285714285714</v>
      </c>
      <c r="P3230" s="6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1.0786500000000001</v>
      </c>
      <c r="P3231" s="6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1.0988461538461538</v>
      </c>
      <c r="P3232" s="6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1.61</v>
      </c>
      <c r="P3233" s="6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1.3120000000000001</v>
      </c>
      <c r="P3234" s="6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1.1879999999999999</v>
      </c>
      <c r="P3235" s="6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1.0039275000000001</v>
      </c>
      <c r="P3236" s="6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1.0320666666666667</v>
      </c>
      <c r="P3237" s="6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1.006</v>
      </c>
      <c r="P3238" s="6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1.0078754285714286</v>
      </c>
      <c r="P3239" s="6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1.1232142857142857</v>
      </c>
      <c r="P3240" s="6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1.0591914022517912</v>
      </c>
      <c r="P3241" s="6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1.0056666666666667</v>
      </c>
      <c r="P3242" s="6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1.1530588235294117</v>
      </c>
      <c r="P3243" s="6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1.273042</v>
      </c>
      <c r="P3244" s="6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1.028375</v>
      </c>
      <c r="P3245" s="6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1.0293749999999999</v>
      </c>
      <c r="P3246" s="6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1.043047619047619</v>
      </c>
      <c r="P3247" s="6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1.1122000000000001</v>
      </c>
      <c r="P3248" s="6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1.0586</v>
      </c>
      <c r="P3249" s="6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1.0079166666666666</v>
      </c>
      <c r="P3250" s="6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1.0492727272727274</v>
      </c>
      <c r="P3251" s="6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1.01552</v>
      </c>
      <c r="P3252" s="6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1.1073333333333333</v>
      </c>
      <c r="P3253" s="6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1.2782222222222221</v>
      </c>
      <c r="P3254" s="6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1.0182500000000001</v>
      </c>
      <c r="P3255" s="6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1.012576923076923</v>
      </c>
      <c r="P3256" s="6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1.75</v>
      </c>
      <c r="P3257" s="6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1.2806</v>
      </c>
      <c r="P3258" s="6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1.0629949999999999</v>
      </c>
      <c r="P3259" s="6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1.052142857142857</v>
      </c>
      <c r="P3260" s="6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1.0616782608695652</v>
      </c>
      <c r="P3261" s="6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1.0924</v>
      </c>
      <c r="P3262" s="6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1.0045454545454546</v>
      </c>
      <c r="P3263" s="6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1.0304098360655738</v>
      </c>
      <c r="P3264" s="6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1.121664</v>
      </c>
      <c r="P3265" s="6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1.03</v>
      </c>
      <c r="P3266" s="6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E3267/D3267</f>
        <v>1.64</v>
      </c>
      <c r="P3267" s="6">
        <f t="shared" ref="P3267:P3330" si="205">E3267/L3267</f>
        <v>70.285714285714292</v>
      </c>
      <c r="Q3267" t="str">
        <f t="shared" ref="Q3267:Q3330" si="206">LEFT(N3267,FIND("/",N3267)-1)</f>
        <v>theater</v>
      </c>
      <c r="R3267" t="str">
        <f t="shared" ref="R3267:R3330" si="207">RIGHT(N3267,LEN(N3267)-FIND("/",N3267))</f>
        <v>plays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1.3128333333333333</v>
      </c>
      <c r="P3268" s="6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1.0209999999999999</v>
      </c>
      <c r="P3269" s="6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1.28</v>
      </c>
      <c r="P3270" s="6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1.0149999999999999</v>
      </c>
      <c r="P3271" s="6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1.0166666666666666</v>
      </c>
      <c r="P3272" s="6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1.3</v>
      </c>
      <c r="P3273" s="6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1.5443</v>
      </c>
      <c r="P3274" s="6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1.0740000000000001</v>
      </c>
      <c r="P3275" s="6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1.0132258064516129</v>
      </c>
      <c r="P3276" s="6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1.0027777777777778</v>
      </c>
      <c r="P3277" s="6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1.1684444444444444</v>
      </c>
      <c r="P3278" s="6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1.0860000000000001</v>
      </c>
      <c r="P3279" s="6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1.034</v>
      </c>
      <c r="P3280" s="6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1.1427586206896552</v>
      </c>
      <c r="P3281" s="6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1.03</v>
      </c>
      <c r="P3282" s="6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1.216</v>
      </c>
      <c r="P3283" s="6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1.026467741935484</v>
      </c>
      <c r="P3284" s="6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1.0475000000000001</v>
      </c>
      <c r="P3285" s="6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1.016</v>
      </c>
      <c r="P3286" s="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1.1210242048409682</v>
      </c>
      <c r="P3287" s="6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1.0176666666666667</v>
      </c>
      <c r="P3288" s="6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</v>
      </c>
      <c r="P3289" s="6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1.0026489999999999</v>
      </c>
      <c r="P3290" s="6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1.3304200000000002</v>
      </c>
      <c r="P3291" s="6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1.212</v>
      </c>
      <c r="P3292" s="6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1.1399999999999999</v>
      </c>
      <c r="P3293" s="6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2.8613861386138613</v>
      </c>
      <c r="P3294" s="6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1.7044444444444444</v>
      </c>
      <c r="P3295" s="6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1.1833333333333333</v>
      </c>
      <c r="P3296" s="6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1.0285857142857142</v>
      </c>
      <c r="P3297" s="6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1.4406666666666668</v>
      </c>
      <c r="P3298" s="6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1.0007272727272727</v>
      </c>
      <c r="P3299" s="6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1.0173000000000001</v>
      </c>
      <c r="P3300" s="6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1.1619999999999999</v>
      </c>
      <c r="P3301" s="6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1.3616666666666666</v>
      </c>
      <c r="P3302" s="6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1.3346666666666667</v>
      </c>
      <c r="P3303" s="6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1.0339285714285715</v>
      </c>
      <c r="P3304" s="6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1.1588888888888889</v>
      </c>
      <c r="P3305" s="6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1.0451666666666666</v>
      </c>
      <c r="P3306" s="6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1.0202500000000001</v>
      </c>
      <c r="P3307" s="6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1.7533333333333334</v>
      </c>
      <c r="P3308" s="6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1.0668</v>
      </c>
      <c r="P3309" s="6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1.2228571428571429</v>
      </c>
      <c r="P3310" s="6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1.5942857142857143</v>
      </c>
      <c r="P3311" s="6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1.0007692307692309</v>
      </c>
      <c r="P3312" s="6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1.0984</v>
      </c>
      <c r="P3313" s="6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1.0004</v>
      </c>
      <c r="P3314" s="6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1.1605000000000001</v>
      </c>
      <c r="P3315" s="6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2.1074999999999999</v>
      </c>
      <c r="P3316" s="6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1.1000000000000001</v>
      </c>
      <c r="P3317" s="6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1.0008673425918038</v>
      </c>
      <c r="P3318" s="6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1.0619047619047619</v>
      </c>
      <c r="P3319" s="6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1.256</v>
      </c>
      <c r="P3320" s="6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1.08</v>
      </c>
      <c r="P3321" s="6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1.01</v>
      </c>
      <c r="P3322" s="6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1.0740000000000001</v>
      </c>
      <c r="P3323" s="6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1.0151515151515151</v>
      </c>
      <c r="P3324" s="6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1.2589999999999999</v>
      </c>
      <c r="P3325" s="6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1.0166666666666666</v>
      </c>
      <c r="P3326" s="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1.125</v>
      </c>
      <c r="P3327" s="6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1.0137499999999999</v>
      </c>
      <c r="P3328" s="6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1.0125</v>
      </c>
      <c r="P3329" s="6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1.4638888888888888</v>
      </c>
      <c r="P3330" s="6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E3331/D3331</f>
        <v>1.1679999999999999</v>
      </c>
      <c r="P3331" s="6">
        <f t="shared" ref="P3331:P3394" si="209">E3331/L3331</f>
        <v>44.92307692307692</v>
      </c>
      <c r="Q3331" t="str">
        <f t="shared" ref="Q3331:Q3394" si="210">LEFT(N3331,FIND("/",N3331)-1)</f>
        <v>theater</v>
      </c>
      <c r="R3331" t="str">
        <f t="shared" ref="R3331:R3394" si="211">RIGHT(N3331,LEN(N3331)-FIND("/",N3331))</f>
        <v>plays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1.0626666666666666</v>
      </c>
      <c r="P3332" s="6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1.0451999999999999</v>
      </c>
      <c r="P3333" s="6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</v>
      </c>
      <c r="P3334" s="6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1.0457142857142858</v>
      </c>
      <c r="P3335" s="6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1.3862051149573753</v>
      </c>
      <c r="P3336" s="6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1.0032000000000001</v>
      </c>
      <c r="P3337" s="6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</v>
      </c>
      <c r="P3338" s="6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1.1020000000000001</v>
      </c>
      <c r="P3339" s="6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1.0218</v>
      </c>
      <c r="P3340" s="6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1.0435000000000001</v>
      </c>
      <c r="P3341" s="6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1.3816666666666666</v>
      </c>
      <c r="P3342" s="6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</v>
      </c>
      <c r="P3343" s="6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1.0166666666666666</v>
      </c>
      <c r="P3344" s="6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1.7142857142857142</v>
      </c>
      <c r="P3345" s="6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1.0144444444444445</v>
      </c>
      <c r="P3346" s="6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1.3</v>
      </c>
      <c r="P3347" s="6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1.1000000000000001</v>
      </c>
      <c r="P3348" s="6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1.1944999999999999</v>
      </c>
      <c r="P3349" s="6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1.002909090909091</v>
      </c>
      <c r="P3350" s="6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1.534</v>
      </c>
      <c r="P3351" s="6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1.0442857142857143</v>
      </c>
      <c r="P3352" s="6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1.0109999999999999</v>
      </c>
      <c r="P3353" s="6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1.0751999999999999</v>
      </c>
      <c r="P3354" s="6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3.15</v>
      </c>
      <c r="P3355" s="6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1.0193333333333334</v>
      </c>
      <c r="P3356" s="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1.2628571428571429</v>
      </c>
      <c r="P3357" s="6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1.014</v>
      </c>
      <c r="P3358" s="6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1.01</v>
      </c>
      <c r="P3359" s="6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1.0299</v>
      </c>
      <c r="P3360" s="6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1.0625</v>
      </c>
      <c r="P3361" s="6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1.0137777777777779</v>
      </c>
      <c r="P3362" s="6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1.1346000000000001</v>
      </c>
      <c r="P3363" s="6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2.1800000000000002</v>
      </c>
      <c r="P3364" s="6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1.0141935483870967</v>
      </c>
      <c r="P3365" s="6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1.0593333333333332</v>
      </c>
      <c r="P3366" s="6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1.04</v>
      </c>
      <c r="P3367" s="6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2.21</v>
      </c>
      <c r="P3368" s="6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1.1866666666666668</v>
      </c>
      <c r="P3369" s="6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1.046</v>
      </c>
      <c r="P3370" s="6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1.0389999999999999</v>
      </c>
      <c r="P3371" s="6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1.1773333333333333</v>
      </c>
      <c r="P3372" s="6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1.385</v>
      </c>
      <c r="P3373" s="6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1.0349999999999999</v>
      </c>
      <c r="P3374" s="6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1.0024999999999999</v>
      </c>
      <c r="P3375" s="6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1.0657142857142856</v>
      </c>
      <c r="P3376" s="6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</v>
      </c>
      <c r="P3377" s="6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1.0001249999999999</v>
      </c>
      <c r="P3378" s="6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1.0105</v>
      </c>
      <c r="P3379" s="6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1.0763636363636364</v>
      </c>
      <c r="P3380" s="6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1.0365</v>
      </c>
      <c r="P3381" s="6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1.0443333333333333</v>
      </c>
      <c r="P3382" s="6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1.0225</v>
      </c>
      <c r="P3383" s="6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1.0074285714285713</v>
      </c>
      <c r="P3384" s="6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1.1171428571428572</v>
      </c>
      <c r="P3385" s="6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1.0001100000000001</v>
      </c>
      <c r="P3386" s="6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</v>
      </c>
      <c r="P3387" s="6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1.05</v>
      </c>
      <c r="P3388" s="6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1.1686666666666667</v>
      </c>
      <c r="P3389" s="6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1.038</v>
      </c>
      <c r="P3390" s="6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1.145</v>
      </c>
      <c r="P3391" s="6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1.024</v>
      </c>
      <c r="P3392" s="6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2.23</v>
      </c>
      <c r="P3393" s="6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</v>
      </c>
      <c r="P3394" s="6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E3395/D3395</f>
        <v>1.0580000000000001</v>
      </c>
      <c r="P3395" s="6">
        <f t="shared" ref="P3395:P3458" si="213">E3395/L3395</f>
        <v>36.06818181818182</v>
      </c>
      <c r="Q3395" t="str">
        <f t="shared" ref="Q3395:Q3458" si="214">LEFT(N3395,FIND("/",N3395)-1)</f>
        <v>theater</v>
      </c>
      <c r="R3395" t="str">
        <f t="shared" ref="R3395:R3458" si="215">RIGHT(N3395,LEN(N3395)-FIND("/",N3395))</f>
        <v>plays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1.4236363636363636</v>
      </c>
      <c r="P3396" s="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1.84</v>
      </c>
      <c r="P3397" s="6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1.0433333333333332</v>
      </c>
      <c r="P3398" s="6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1.1200000000000001</v>
      </c>
      <c r="P3399" s="6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1.1107499999999999</v>
      </c>
      <c r="P3400" s="6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1.0375000000000001</v>
      </c>
      <c r="P3401" s="6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1.0041</v>
      </c>
      <c r="P3402" s="6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1.0186206896551724</v>
      </c>
      <c r="P3403" s="6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1.0976666666666666</v>
      </c>
      <c r="P3404" s="6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</v>
      </c>
      <c r="P3405" s="6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1.22</v>
      </c>
      <c r="P3406" s="6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1.3757142857142857</v>
      </c>
      <c r="P3407" s="6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1.0031000000000001</v>
      </c>
      <c r="P3408" s="6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1.071</v>
      </c>
      <c r="P3409" s="6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2.11</v>
      </c>
      <c r="P3410" s="6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1.236</v>
      </c>
      <c r="P3411" s="6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1.085</v>
      </c>
      <c r="P3412" s="6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1.0356666666666667</v>
      </c>
      <c r="P3413" s="6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</v>
      </c>
      <c r="P3414" s="6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1.3</v>
      </c>
      <c r="P3415" s="6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1.0349999999999999</v>
      </c>
      <c r="P3416" s="6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</v>
      </c>
      <c r="P3417" s="6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1.196</v>
      </c>
      <c r="P3418" s="6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1.0000058823529412</v>
      </c>
      <c r="P3419" s="6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1.00875</v>
      </c>
      <c r="P3420" s="6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1.0654545454545454</v>
      </c>
      <c r="P3421" s="6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1.38</v>
      </c>
      <c r="P3422" s="6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1.0115000000000001</v>
      </c>
      <c r="P3423" s="6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1.091</v>
      </c>
      <c r="P3424" s="6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1.4</v>
      </c>
      <c r="P3425" s="6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1.0358333333333334</v>
      </c>
      <c r="P3426" s="6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1.0297033333333332</v>
      </c>
      <c r="P3427" s="6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1.0813333333333333</v>
      </c>
      <c r="P3428" s="6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</v>
      </c>
      <c r="P3429" s="6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1.0275000000000001</v>
      </c>
      <c r="P3430" s="6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1.3</v>
      </c>
      <c r="P3431" s="6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1.0854949999999999</v>
      </c>
      <c r="P3432" s="6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</v>
      </c>
      <c r="P3433" s="6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1.0965</v>
      </c>
      <c r="P3434" s="6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1.0026315789473683</v>
      </c>
      <c r="P3435" s="6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1.0555000000000001</v>
      </c>
      <c r="P3436" s="6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1.1200000000000001</v>
      </c>
      <c r="P3437" s="6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1.0589999999999999</v>
      </c>
      <c r="P3438" s="6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1.01</v>
      </c>
      <c r="P3439" s="6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1.042</v>
      </c>
      <c r="P3440" s="6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1.3467833333333334</v>
      </c>
      <c r="P3441" s="6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1.052184</v>
      </c>
      <c r="P3442" s="6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1.026</v>
      </c>
      <c r="P3443" s="6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</v>
      </c>
      <c r="P3444" s="6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1.855</v>
      </c>
      <c r="P3445" s="6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2.89</v>
      </c>
      <c r="P3446" s="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</v>
      </c>
      <c r="P3447" s="6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1.0820000000000001</v>
      </c>
      <c r="P3448" s="6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1.0780000000000001</v>
      </c>
      <c r="P3449" s="6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1.0976190476190477</v>
      </c>
      <c r="P3450" s="6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1.70625</v>
      </c>
      <c r="P3451" s="6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1.52</v>
      </c>
      <c r="P3452" s="6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1.0123076923076924</v>
      </c>
      <c r="P3453" s="6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1.532</v>
      </c>
      <c r="P3454" s="6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1.2833333333333334</v>
      </c>
      <c r="P3455" s="6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1.0071428571428571</v>
      </c>
      <c r="P3456" s="6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1.0065</v>
      </c>
      <c r="P3457" s="6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1.913</v>
      </c>
      <c r="P3458" s="6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E3459/D3459</f>
        <v>1.4019999999999999</v>
      </c>
      <c r="P3459" s="6">
        <f t="shared" ref="P3459:P3522" si="217">E3459/L3459</f>
        <v>50.981818181818184</v>
      </c>
      <c r="Q3459" t="str">
        <f t="shared" ref="Q3459:Q3522" si="218">LEFT(N3459,FIND("/",N3459)-1)</f>
        <v>theater</v>
      </c>
      <c r="R3459" t="str">
        <f t="shared" ref="R3459:R3522" si="219">RIGHT(N3459,LEN(N3459)-FIND("/",N3459))</f>
        <v>plays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1.2433537832310839</v>
      </c>
      <c r="P3460" s="6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1.262</v>
      </c>
      <c r="P3461" s="6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1.9</v>
      </c>
      <c r="P3462" s="6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1.39</v>
      </c>
      <c r="P3463" s="6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2.02</v>
      </c>
      <c r="P3464" s="6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1.0338000000000001</v>
      </c>
      <c r="P3465" s="6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1.023236</v>
      </c>
      <c r="P3466" s="6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1.03</v>
      </c>
      <c r="P3467" s="6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1.2714285714285714</v>
      </c>
      <c r="P3468" s="6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1.01</v>
      </c>
      <c r="P3469" s="6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1.2178</v>
      </c>
      <c r="P3470" s="6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1.1339285714285714</v>
      </c>
      <c r="P3471" s="6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1.5</v>
      </c>
      <c r="P3472" s="6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2.1459999999999999</v>
      </c>
      <c r="P3473" s="6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1.0205</v>
      </c>
      <c r="P3474" s="6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</v>
      </c>
      <c r="P3475" s="6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1.01</v>
      </c>
      <c r="P3476" s="6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1.1333333333333333</v>
      </c>
      <c r="P3477" s="6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1.04</v>
      </c>
      <c r="P3478" s="6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1.1533333333333333</v>
      </c>
      <c r="P3479" s="6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1.1285000000000001</v>
      </c>
      <c r="P3480" s="6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1.2786666666666666</v>
      </c>
      <c r="P3481" s="6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1.4266666666666667</v>
      </c>
      <c r="P3482" s="6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1.1879999999999999</v>
      </c>
      <c r="P3483" s="6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1.3833333333333333</v>
      </c>
      <c r="P3484" s="6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1.599402985074627</v>
      </c>
      <c r="P3485" s="6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1.1424000000000001</v>
      </c>
      <c r="P3486" s="6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1.0060606060606061</v>
      </c>
      <c r="P3487" s="6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1.552</v>
      </c>
      <c r="P3488" s="6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1.2775000000000001</v>
      </c>
      <c r="P3489" s="6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1.212</v>
      </c>
      <c r="P3490" s="6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1.127</v>
      </c>
      <c r="P3491" s="6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1.2749999999999999</v>
      </c>
      <c r="P3492" s="6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1.5820000000000001</v>
      </c>
      <c r="P3493" s="6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1.0526894736842105</v>
      </c>
      <c r="P3494" s="6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</v>
      </c>
      <c r="P3495" s="6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</v>
      </c>
      <c r="P3496" s="6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1.0686</v>
      </c>
      <c r="P3497" s="6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1.244</v>
      </c>
      <c r="P3498" s="6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1.0870406189555126</v>
      </c>
      <c r="P3499" s="6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1.0242424242424242</v>
      </c>
      <c r="P3500" s="6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1.0549999999999999</v>
      </c>
      <c r="P3501" s="6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1.0629999999999999</v>
      </c>
      <c r="P3502" s="6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1.0066666666666666</v>
      </c>
      <c r="P3503" s="6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1.054</v>
      </c>
      <c r="P3504" s="6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1.0755999999999999</v>
      </c>
      <c r="P3505" s="6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</v>
      </c>
      <c r="P3506" s="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1.0376000000000001</v>
      </c>
      <c r="P3507" s="6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1.0149999999999999</v>
      </c>
      <c r="P3508" s="6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1.044</v>
      </c>
      <c r="P3509" s="6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1.8</v>
      </c>
      <c r="P3510" s="6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1.0633333333333332</v>
      </c>
      <c r="P3511" s="6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1.0055555555555555</v>
      </c>
      <c r="P3512" s="6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1.012</v>
      </c>
      <c r="P3513" s="6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</v>
      </c>
      <c r="P3514" s="6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1.1839285714285714</v>
      </c>
      <c r="P3515" s="6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1.1000000000000001</v>
      </c>
      <c r="P3516" s="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1.0266666666666666</v>
      </c>
      <c r="P3517" s="6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</v>
      </c>
      <c r="P3518" s="6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</v>
      </c>
      <c r="P3519" s="6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1.10046</v>
      </c>
      <c r="P3520" s="6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1.0135000000000001</v>
      </c>
      <c r="P3521" s="6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1.0075000000000001</v>
      </c>
      <c r="P3522" s="6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E3523/D3523</f>
        <v>1.6942857142857144</v>
      </c>
      <c r="P3523" s="6">
        <f t="shared" ref="P3523:P3586" si="221">E3523/L3523</f>
        <v>45.615384615384613</v>
      </c>
      <c r="Q3523" t="str">
        <f t="shared" ref="Q3523:Q3586" si="222">LEFT(N3523,FIND("/",N3523)-1)</f>
        <v>theater</v>
      </c>
      <c r="R3523" t="str">
        <f t="shared" ref="R3523:R3586" si="223">RIGHT(N3523,LEN(N3523)-FIND("/",N3523))</f>
        <v>plays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</v>
      </c>
      <c r="P3524" s="6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1.1365000000000001</v>
      </c>
      <c r="P3525" s="6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1.0156000000000001</v>
      </c>
      <c r="P3526" s="6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1.06</v>
      </c>
      <c r="P3527" s="6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1.02</v>
      </c>
      <c r="P3528" s="6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1.1691666666666667</v>
      </c>
      <c r="P3529" s="6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1.0115151515151515</v>
      </c>
      <c r="P3530" s="6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1.32</v>
      </c>
      <c r="P3531" s="6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</v>
      </c>
      <c r="P3532" s="6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1.28</v>
      </c>
      <c r="P3533" s="6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1.1895833333333334</v>
      </c>
      <c r="P3534" s="6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1.262</v>
      </c>
      <c r="P3535" s="6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1.5620000000000001</v>
      </c>
      <c r="P3536" s="6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1.0315000000000001</v>
      </c>
      <c r="P3537" s="6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1.5333333333333334</v>
      </c>
      <c r="P3538" s="6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1.8044444444444445</v>
      </c>
      <c r="P3539" s="6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1.2845</v>
      </c>
      <c r="P3540" s="6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1.1966666666666668</v>
      </c>
      <c r="P3541" s="6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1.23</v>
      </c>
      <c r="P3542" s="6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1.05</v>
      </c>
      <c r="P3543" s="6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1.0223636363636364</v>
      </c>
      <c r="P3544" s="6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1.0466666666666666</v>
      </c>
      <c r="P3545" s="6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</v>
      </c>
      <c r="P3546" s="6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1.004</v>
      </c>
      <c r="P3547" s="6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1.0227272727272727</v>
      </c>
      <c r="P3548" s="6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1.1440928571428572</v>
      </c>
      <c r="P3549" s="6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1.019047619047619</v>
      </c>
      <c r="P3550" s="6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1.02</v>
      </c>
      <c r="P3551" s="6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1.048</v>
      </c>
      <c r="P3552" s="6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1.0183333333333333</v>
      </c>
      <c r="P3553" s="6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</v>
      </c>
      <c r="P3554" s="6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1.0627272727272727</v>
      </c>
      <c r="P3555" s="6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1.1342219999999998</v>
      </c>
      <c r="P3556" s="6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</v>
      </c>
      <c r="P3557" s="6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1.0045454545454546</v>
      </c>
      <c r="P3558" s="6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1.0003599999999999</v>
      </c>
      <c r="P3559" s="6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1.44</v>
      </c>
      <c r="P3560" s="6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1.0349999999999999</v>
      </c>
      <c r="P3561" s="6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1.0843750000000001</v>
      </c>
      <c r="P3562" s="6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1.024</v>
      </c>
      <c r="P3563" s="6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1.4888888888888889</v>
      </c>
      <c r="P3564" s="6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1.0549000000000002</v>
      </c>
      <c r="P3565" s="6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1.0049999999999999</v>
      </c>
      <c r="P3566" s="6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1.3055555555555556</v>
      </c>
      <c r="P3567" s="6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1.0475000000000001</v>
      </c>
      <c r="P3568" s="6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1.0880000000000001</v>
      </c>
      <c r="P3569" s="6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1.1100000000000001</v>
      </c>
      <c r="P3570" s="6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1.0047999999999999</v>
      </c>
      <c r="P3571" s="6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1.1435</v>
      </c>
      <c r="P3572" s="6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1.2206666666666666</v>
      </c>
      <c r="P3573" s="6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</v>
      </c>
      <c r="P3574" s="6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1.028</v>
      </c>
      <c r="P3575" s="6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1.0612068965517241</v>
      </c>
      <c r="P3576" s="6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1.0133000000000001</v>
      </c>
      <c r="P3577" s="6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</v>
      </c>
      <c r="P3578" s="6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1.3</v>
      </c>
      <c r="P3579" s="6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1.0001333333333333</v>
      </c>
      <c r="P3580" s="6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</v>
      </c>
      <c r="P3581" s="6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1.1388888888888888</v>
      </c>
      <c r="P3582" s="6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</v>
      </c>
      <c r="P3583" s="6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2.87</v>
      </c>
      <c r="P3584" s="6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1.085</v>
      </c>
      <c r="P3585" s="6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1.155</v>
      </c>
      <c r="P3586" s="6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E3587/D3587</f>
        <v>1.1911764705882353</v>
      </c>
      <c r="P3587" s="6">
        <f t="shared" ref="P3587:P3650" si="225">E3587/L3587</f>
        <v>176.08695652173913</v>
      </c>
      <c r="Q3587" t="str">
        <f t="shared" ref="Q3587:Q3650" si="226">LEFT(N3587,FIND("/",N3587)-1)</f>
        <v>theater</v>
      </c>
      <c r="R3587" t="str">
        <f t="shared" ref="R3587:R3650" si="227">RIGHT(N3587,LEN(N3587)-FIND("/",N3587))</f>
        <v>plays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1.0942666666666667</v>
      </c>
      <c r="P3588" s="6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1.266</v>
      </c>
      <c r="P3589" s="6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1.0049999999999999</v>
      </c>
      <c r="P3590" s="6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1.2749999999999999</v>
      </c>
      <c r="P3591" s="6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1.0005999999999999</v>
      </c>
      <c r="P3592" s="6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1.75</v>
      </c>
      <c r="P3593" s="6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1.2725</v>
      </c>
      <c r="P3594" s="6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1.1063333333333334</v>
      </c>
      <c r="P3595" s="6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1.2593749999999999</v>
      </c>
      <c r="P3596" s="6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1.1850000000000001</v>
      </c>
      <c r="P3597" s="6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1.0772727272727274</v>
      </c>
      <c r="P3598" s="6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1.026</v>
      </c>
      <c r="P3599" s="6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1.101</v>
      </c>
      <c r="P3600" s="6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2.02</v>
      </c>
      <c r="P3601" s="6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1.3</v>
      </c>
      <c r="P3602" s="6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1.0435000000000001</v>
      </c>
      <c r="P3603" s="6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1.0004999999999999</v>
      </c>
      <c r="P3604" s="6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1.7066666666666668</v>
      </c>
      <c r="P3605" s="6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1.1283333333333334</v>
      </c>
      <c r="P3606" s="6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1.84</v>
      </c>
      <c r="P3607" s="6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1.3026666666666666</v>
      </c>
      <c r="P3608" s="6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1.0545454545454545</v>
      </c>
      <c r="P3609" s="6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</v>
      </c>
      <c r="P3610" s="6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1.5331632653061225</v>
      </c>
      <c r="P3611" s="6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1.623</v>
      </c>
      <c r="P3612" s="6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1.36</v>
      </c>
      <c r="P3613" s="6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1.444</v>
      </c>
      <c r="P3614" s="6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</v>
      </c>
      <c r="P3615" s="6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1.008</v>
      </c>
      <c r="P3616" s="6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1.0680000000000001</v>
      </c>
      <c r="P3617" s="6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1.248</v>
      </c>
      <c r="P3618" s="6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1.1891891891891893</v>
      </c>
      <c r="P3619" s="6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1.01</v>
      </c>
      <c r="P3620" s="6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1.1299999999999999</v>
      </c>
      <c r="P3621" s="6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1.0519047619047619</v>
      </c>
      <c r="P3622" s="6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1.0973333333333333</v>
      </c>
      <c r="P3623" s="6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1.00099</v>
      </c>
      <c r="P3624" s="6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1.2</v>
      </c>
      <c r="P3625" s="6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1.0493333333333332</v>
      </c>
      <c r="P3626" s="6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1.0266666666666666</v>
      </c>
      <c r="P3627" s="6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1.0182500000000001</v>
      </c>
      <c r="P3628" s="6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</v>
      </c>
      <c r="P3629" s="6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6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1.9999999999999999E-6</v>
      </c>
      <c r="P3631" s="6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3.3333333333333332E-4</v>
      </c>
      <c r="P3632" s="6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0.51023391812865493</v>
      </c>
      <c r="P3633" s="6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0.2</v>
      </c>
      <c r="P3634" s="6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0.35239999999999999</v>
      </c>
      <c r="P3635" s="6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4.2466666666666666E-2</v>
      </c>
      <c r="P3636" s="6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0.36457142857142855</v>
      </c>
      <c r="P3637" s="6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6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0.30866666666666664</v>
      </c>
      <c r="P3639" s="6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6.545454545454546E-2</v>
      </c>
      <c r="P3640" s="6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4.0000000000000003E-5</v>
      </c>
      <c r="P3641" s="6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5.5E-2</v>
      </c>
      <c r="P3642" s="6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6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2.1428571428571429E-2</v>
      </c>
      <c r="P3644" s="6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6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0.16420000000000001</v>
      </c>
      <c r="P3646" s="6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1E-3</v>
      </c>
      <c r="P3647" s="6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4.8099999999999997E-2</v>
      </c>
      <c r="P3648" s="6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0.06</v>
      </c>
      <c r="P3649" s="6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1.003825</v>
      </c>
      <c r="P3650" s="6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E3651/D3651</f>
        <v>1.04</v>
      </c>
      <c r="P3651" s="6">
        <f t="shared" ref="P3651:P3714" si="229">E3651/L3651</f>
        <v>97.5</v>
      </c>
      <c r="Q3651" t="str">
        <f t="shared" ref="Q3651:Q3714" si="230">LEFT(N3651,FIND("/",N3651)-1)</f>
        <v>theater</v>
      </c>
      <c r="R3651" t="str">
        <f t="shared" ref="R3651:R3714" si="231">RIGHT(N3651,LEN(N3651)-FIND("/",N3651))</f>
        <v>plays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</v>
      </c>
      <c r="P3652" s="6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1.04</v>
      </c>
      <c r="P3653" s="6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2.5066666666666668</v>
      </c>
      <c r="P3654" s="6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1.0049999999999999</v>
      </c>
      <c r="P3655" s="6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1.744</v>
      </c>
      <c r="P3656" s="6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1.1626000000000001</v>
      </c>
      <c r="P3657" s="6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1.0582</v>
      </c>
      <c r="P3658" s="6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1.1074999999999999</v>
      </c>
      <c r="P3659" s="6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1.0066666666666666</v>
      </c>
      <c r="P3660" s="6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1.0203333333333333</v>
      </c>
      <c r="P3661" s="6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</v>
      </c>
      <c r="P3662" s="6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1.1100000000000001</v>
      </c>
      <c r="P3663" s="6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1.0142500000000001</v>
      </c>
      <c r="P3664" s="6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1.04</v>
      </c>
      <c r="P3665" s="6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1.09375</v>
      </c>
      <c r="P3666" s="6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1.1516129032258065</v>
      </c>
      <c r="P3667" s="6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</v>
      </c>
      <c r="P3668" s="6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1.0317033333333334</v>
      </c>
      <c r="P3669" s="6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1.0349999999999999</v>
      </c>
      <c r="P3670" s="6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1.3819999999999999</v>
      </c>
      <c r="P3671" s="6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1.0954545454545455</v>
      </c>
      <c r="P3672" s="6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1.0085714285714287</v>
      </c>
      <c r="P3673" s="6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1.0153333333333334</v>
      </c>
      <c r="P3674" s="6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1.13625</v>
      </c>
      <c r="P3675" s="6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</v>
      </c>
      <c r="P3676" s="6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1.4</v>
      </c>
      <c r="P3677" s="6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1.2875000000000001</v>
      </c>
      <c r="P3678" s="6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1.0290416666666666</v>
      </c>
      <c r="P3679" s="6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1.0249999999999999</v>
      </c>
      <c r="P3680" s="6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1.101</v>
      </c>
      <c r="P3681" s="6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1.1276666666666666</v>
      </c>
      <c r="P3682" s="6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1.119</v>
      </c>
      <c r="P3683" s="6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1.3919999999999999</v>
      </c>
      <c r="P3684" s="6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1.1085714285714285</v>
      </c>
      <c r="P3685" s="6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1.3906666666666667</v>
      </c>
      <c r="P3686" s="6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1.0569999999999999</v>
      </c>
      <c r="P3687" s="6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1.0142857142857142</v>
      </c>
      <c r="P3688" s="6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1.0024500000000001</v>
      </c>
      <c r="P3689" s="6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1.0916666666666666</v>
      </c>
      <c r="P3690" s="6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1.1833333333333333</v>
      </c>
      <c r="P3691" s="6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1.2</v>
      </c>
      <c r="P3692" s="6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1.2796000000000001</v>
      </c>
      <c r="P3693" s="6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1.26</v>
      </c>
      <c r="P3694" s="6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1.2912912912912913</v>
      </c>
      <c r="P3695" s="6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1.0742857142857143</v>
      </c>
      <c r="P3696" s="6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1.00125</v>
      </c>
      <c r="P3697" s="6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1.55</v>
      </c>
      <c r="P3698" s="6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1.08</v>
      </c>
      <c r="P3699" s="6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1.1052</v>
      </c>
      <c r="P3700" s="6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1.008</v>
      </c>
      <c r="P3701" s="6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1.212</v>
      </c>
      <c r="P3702" s="6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1.0033333333333334</v>
      </c>
      <c r="P3703" s="6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1.0916666666666666</v>
      </c>
      <c r="P3704" s="6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1.2342857142857142</v>
      </c>
      <c r="P3705" s="6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1.3633666666666666</v>
      </c>
      <c r="P3706" s="6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1.0346657233816767</v>
      </c>
      <c r="P3707" s="6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1.2133333333333334</v>
      </c>
      <c r="P3708" s="6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1.86</v>
      </c>
      <c r="P3709" s="6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</v>
      </c>
      <c r="P3710" s="6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1.0825</v>
      </c>
      <c r="P3711" s="6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1.4115384615384616</v>
      </c>
      <c r="P3712" s="6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1.1399999999999999</v>
      </c>
      <c r="P3713" s="6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1.5373333333333334</v>
      </c>
      <c r="P3714" s="6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E3715/D3715</f>
        <v>1.0149999999999999</v>
      </c>
      <c r="P3715" s="6">
        <f t="shared" ref="P3715:P3778" si="233">E3715/L3715</f>
        <v>106.84210526315789</v>
      </c>
      <c r="Q3715" t="str">
        <f t="shared" ref="Q3715:Q3778" si="234">LEFT(N3715,FIND("/",N3715)-1)</f>
        <v>theater</v>
      </c>
      <c r="R3715" t="str">
        <f t="shared" ref="R3715:R3778" si="235">RIGHT(N3715,LEN(N3715)-FIND("/",N3715))</f>
        <v>plays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1.0235000000000001</v>
      </c>
      <c r="P3716" s="6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1.0257142857142858</v>
      </c>
      <c r="P3717" s="6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1.5575000000000001</v>
      </c>
      <c r="P3718" s="6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1.0075000000000001</v>
      </c>
      <c r="P3719" s="6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2.3940000000000001</v>
      </c>
      <c r="P3720" s="6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2.1</v>
      </c>
      <c r="P3721" s="6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1.0451515151515152</v>
      </c>
      <c r="P3722" s="6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1.008</v>
      </c>
      <c r="P3723" s="6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1.1120000000000001</v>
      </c>
      <c r="P3724" s="6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1.0204444444444445</v>
      </c>
      <c r="P3725" s="6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1.0254767441860466</v>
      </c>
      <c r="P3726" s="6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1.27</v>
      </c>
      <c r="P3727" s="6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3.3870588235294119</v>
      </c>
      <c r="P3728" s="6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1.0075000000000001</v>
      </c>
      <c r="P3729" s="6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9.3100000000000002E-2</v>
      </c>
      <c r="P3730" s="6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7.2400000000000006E-2</v>
      </c>
      <c r="P3731" s="6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0.1</v>
      </c>
      <c r="P3732" s="6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0.11272727272727273</v>
      </c>
      <c r="P3733" s="6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0.15411764705882353</v>
      </c>
      <c r="P3734" s="6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6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0.28466666666666668</v>
      </c>
      <c r="P3736" s="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0.13333333333333333</v>
      </c>
      <c r="P3737" s="6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6.6666666666666671E-3</v>
      </c>
      <c r="P3738" s="6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0.21428571428571427</v>
      </c>
      <c r="P3739" s="6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0.18</v>
      </c>
      <c r="P3740" s="6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0.20125000000000001</v>
      </c>
      <c r="P3741" s="6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0.17899999999999999</v>
      </c>
      <c r="P3742" s="6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6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0.02</v>
      </c>
      <c r="P3744" s="6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6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0.1</v>
      </c>
      <c r="P3747" s="6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2.3764705882352941E-2</v>
      </c>
      <c r="P3748" s="6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0.01</v>
      </c>
      <c r="P3749" s="6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1.0351999999999999</v>
      </c>
      <c r="P3750" s="6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1.05</v>
      </c>
      <c r="P3751" s="6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1.0044999999999999</v>
      </c>
      <c r="P3752" s="6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1.3260000000000001</v>
      </c>
      <c r="P3753" s="6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1.1299999999999999</v>
      </c>
      <c r="P3754" s="6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1.0334000000000001</v>
      </c>
      <c r="P3755" s="6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1.2</v>
      </c>
      <c r="P3756" s="6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1.2963636363636364</v>
      </c>
      <c r="P3757" s="6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1.0111111111111111</v>
      </c>
      <c r="P3758" s="6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1.0851428571428572</v>
      </c>
      <c r="P3759" s="6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1.0233333333333334</v>
      </c>
      <c r="P3760" s="6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1.1024425000000002</v>
      </c>
      <c r="P3761" s="6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1.010154</v>
      </c>
      <c r="P3762" s="6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</v>
      </c>
      <c r="P3763" s="6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1.0624</v>
      </c>
      <c r="P3764" s="6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</v>
      </c>
      <c r="P3765" s="6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</v>
      </c>
      <c r="P3766" s="6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1.1345714285714286</v>
      </c>
      <c r="P3767" s="6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1.0265010000000001</v>
      </c>
      <c r="P3768" s="6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1.1675</v>
      </c>
      <c r="P3769" s="6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1.0765274999999999</v>
      </c>
      <c r="P3770" s="6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</v>
      </c>
      <c r="P3771" s="6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</v>
      </c>
      <c r="P3772" s="6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1.46</v>
      </c>
      <c r="P3773" s="6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1.1020000000000001</v>
      </c>
      <c r="P3774" s="6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1.0820000000000001</v>
      </c>
      <c r="P3775" s="6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</v>
      </c>
      <c r="P3776" s="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1.0024999999999999</v>
      </c>
      <c r="P3777" s="6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1.0671250000000001</v>
      </c>
      <c r="P3778" s="6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E3779/D3779</f>
        <v>1.4319999999999999</v>
      </c>
      <c r="P3779" s="6">
        <f t="shared" ref="P3779:P3842" si="237">E3779/L3779</f>
        <v>48.542372881355931</v>
      </c>
      <c r="Q3779" t="str">
        <f t="shared" ref="Q3779:Q3842" si="238">LEFT(N3779,FIND("/",N3779)-1)</f>
        <v>theater</v>
      </c>
      <c r="R3779" t="str">
        <f t="shared" ref="R3779:R3842" si="239">RIGHT(N3779,LEN(N3779)-FIND("/",N3779))</f>
        <v>musical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1.0504166666666668</v>
      </c>
      <c r="P3780" s="6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1.0398000000000001</v>
      </c>
      <c r="P3781" s="6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1.2</v>
      </c>
      <c r="P3782" s="6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1.0966666666666667</v>
      </c>
      <c r="P3783" s="6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1.0175000000000001</v>
      </c>
      <c r="P3784" s="6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1.2891666666666666</v>
      </c>
      <c r="P3785" s="6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1.1499999999999999</v>
      </c>
      <c r="P3786" s="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1.5075000000000001</v>
      </c>
      <c r="P3787" s="6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1.1096666666666666</v>
      </c>
      <c r="P3788" s="6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1.0028571428571429</v>
      </c>
      <c r="P3789" s="6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6.6666666666666671E-3</v>
      </c>
      <c r="P3790" s="6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3.267605633802817E-2</v>
      </c>
      <c r="P3791" s="6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6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6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2.8E-3</v>
      </c>
      <c r="P3794" s="6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0.59657142857142853</v>
      </c>
      <c r="P3795" s="6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0.01</v>
      </c>
      <c r="P3796" s="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1.6666666666666666E-2</v>
      </c>
      <c r="P3797" s="6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4.4444444444444447E-5</v>
      </c>
      <c r="P3798" s="6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0.89666666666666661</v>
      </c>
      <c r="P3799" s="6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1.4642857142857143E-2</v>
      </c>
      <c r="P3800" s="6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4.02E-2</v>
      </c>
      <c r="P3801" s="6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4.0045454545454544E-2</v>
      </c>
      <c r="P3802" s="6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8.5199999999999998E-2</v>
      </c>
      <c r="P3803" s="6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6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0.19650000000000001</v>
      </c>
      <c r="P3805" s="6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2.0000000000000002E-5</v>
      </c>
      <c r="P3807" s="6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6.6666666666666664E-4</v>
      </c>
      <c r="P3808" s="6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0.30333333333333334</v>
      </c>
      <c r="P3809" s="6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</v>
      </c>
      <c r="P3810" s="6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1.0125</v>
      </c>
      <c r="P3811" s="6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1.2173333333333334</v>
      </c>
      <c r="P3812" s="6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3.3</v>
      </c>
      <c r="P3813" s="6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1.0954999999999999</v>
      </c>
      <c r="P3814" s="6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1.0095190476190474</v>
      </c>
      <c r="P3815" s="6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1.4013333333333333</v>
      </c>
      <c r="P3816" s="6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1.0000100000000001</v>
      </c>
      <c r="P3817" s="6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1.19238</v>
      </c>
      <c r="P3818" s="6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1.0725</v>
      </c>
      <c r="P3819" s="6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2.2799999999999998</v>
      </c>
      <c r="P3820" s="6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1.0640000000000001</v>
      </c>
      <c r="P3821" s="6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1.4333333333333333</v>
      </c>
      <c r="P3822" s="6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1.0454285714285714</v>
      </c>
      <c r="P3823" s="6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1.1002000000000001</v>
      </c>
      <c r="P3824" s="6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1.06</v>
      </c>
      <c r="P3825" s="6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1.08</v>
      </c>
      <c r="P3826" s="6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1.0542</v>
      </c>
      <c r="P3827" s="6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1.1916666666666667</v>
      </c>
      <c r="P3828" s="6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1.5266666666666666</v>
      </c>
      <c r="P3829" s="6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</v>
      </c>
      <c r="P3830" s="6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1.002</v>
      </c>
      <c r="P3831" s="6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2.25</v>
      </c>
      <c r="P3832" s="6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1.0602199999999999</v>
      </c>
      <c r="P3833" s="6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1.0466666666666666</v>
      </c>
      <c r="P3834" s="6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1.1666666666666667</v>
      </c>
      <c r="P3835" s="6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1.0903333333333334</v>
      </c>
      <c r="P3836" s="6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1.6</v>
      </c>
      <c r="P3837" s="6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1.125</v>
      </c>
      <c r="P3838" s="6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1.0209999999999999</v>
      </c>
      <c r="P3839" s="6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1.00824</v>
      </c>
      <c r="P3840" s="6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1.0125</v>
      </c>
      <c r="P3841" s="6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</v>
      </c>
      <c r="P3842" s="6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E3843/D3843</f>
        <v>8.72E-2</v>
      </c>
      <c r="P3843" s="6">
        <f t="shared" ref="P3843:P3906" si="241">E3843/L3843</f>
        <v>25.647058823529413</v>
      </c>
      <c r="Q3843" t="str">
        <f t="shared" ref="Q3843:Q3906" si="242">LEFT(N3843,FIND("/",N3843)-1)</f>
        <v>theater</v>
      </c>
      <c r="R3843" t="str">
        <f t="shared" ref="R3843:R3906" si="243">RIGHT(N3843,LEN(N3843)-FIND("/",N3843))</f>
        <v>plays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0.21940000000000001</v>
      </c>
      <c r="P3844" s="6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0.21299999999999999</v>
      </c>
      <c r="P3845" s="6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0.41489795918367345</v>
      </c>
      <c r="P3846" s="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2.1049999999999999E-2</v>
      </c>
      <c r="P3847" s="6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2.7E-2</v>
      </c>
      <c r="P3848" s="6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0.16161904761904761</v>
      </c>
      <c r="P3849" s="6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0.16376923076923078</v>
      </c>
      <c r="P3850" s="6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7.0433333333333334E-2</v>
      </c>
      <c r="P3851" s="6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3.7999999999999999E-2</v>
      </c>
      <c r="P3852" s="6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0.34079999999999999</v>
      </c>
      <c r="P3853" s="6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2E-3</v>
      </c>
      <c r="P3854" s="6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2.5999999999999998E-4</v>
      </c>
      <c r="P3855" s="6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0.16254545454545455</v>
      </c>
      <c r="P3856" s="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2.5000000000000001E-2</v>
      </c>
      <c r="P3857" s="6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2.0000000000000001E-4</v>
      </c>
      <c r="P3858" s="6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5.1999999999999998E-2</v>
      </c>
      <c r="P3859" s="6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0.02</v>
      </c>
      <c r="P3860" s="6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4.0000000000000002E-4</v>
      </c>
      <c r="P3861" s="6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0.17666666666666667</v>
      </c>
      <c r="P3862" s="6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0.05</v>
      </c>
      <c r="P3863" s="6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1.3333333333333334E-4</v>
      </c>
      <c r="P3864" s="6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6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1.2E-2</v>
      </c>
      <c r="P3866" s="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0.26937422295897223</v>
      </c>
      <c r="P3867" s="6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5.4999999999999997E-3</v>
      </c>
      <c r="P3868" s="6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0.1255</v>
      </c>
      <c r="P3869" s="6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2E-3</v>
      </c>
      <c r="P3870" s="6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3.44748684310884E-2</v>
      </c>
      <c r="P3871" s="6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0.15</v>
      </c>
      <c r="P3872" s="6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2.6666666666666668E-2</v>
      </c>
      <c r="P3873" s="6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6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6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6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0.52794871794871789</v>
      </c>
      <c r="P3878" s="6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4.9639999999999997E-2</v>
      </c>
      <c r="P3879" s="6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5.5555555555555556E-4</v>
      </c>
      <c r="P3880" s="6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6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0.13066666666666665</v>
      </c>
      <c r="P3882" s="6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0.05</v>
      </c>
      <c r="P3883" s="6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6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6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6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6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1.7500000000000002E-2</v>
      </c>
      <c r="P3889" s="6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0.27100000000000002</v>
      </c>
      <c r="P3890" s="6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1.4749999999999999E-2</v>
      </c>
      <c r="P3891" s="6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0.16826666666666668</v>
      </c>
      <c r="P3892" s="6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0.32500000000000001</v>
      </c>
      <c r="P3893" s="6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6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0.2155</v>
      </c>
      <c r="P3895" s="6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3.4666666666666665E-2</v>
      </c>
      <c r="P3896" s="6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0.05</v>
      </c>
      <c r="P3897" s="6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0.10625</v>
      </c>
      <c r="P3898" s="6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0.17599999999999999</v>
      </c>
      <c r="P3899" s="6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0.3256</v>
      </c>
      <c r="P3900" s="6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1.2500000000000001E-2</v>
      </c>
      <c r="P3901" s="6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5.3999999999999999E-2</v>
      </c>
      <c r="P3902" s="6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8.3333333333333332E-3</v>
      </c>
      <c r="P3903" s="6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0.48833333333333334</v>
      </c>
      <c r="P3904" s="6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6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2.9999999999999997E-4</v>
      </c>
      <c r="P3906" s="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E3907/D3907</f>
        <v>0.11533333333333333</v>
      </c>
      <c r="P3907" s="6">
        <f t="shared" ref="P3907:P3970" si="245">E3907/L3907</f>
        <v>24.714285714285715</v>
      </c>
      <c r="Q3907" t="str">
        <f t="shared" ref="Q3907:Q3970" si="246">LEFT(N3907,FIND("/",N3907)-1)</f>
        <v>theater</v>
      </c>
      <c r="R3907" t="str">
        <f t="shared" ref="R3907:R3970" si="247">RIGHT(N3907,LEN(N3907)-FIND("/",N3907))</f>
        <v>plays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0.67333333333333334</v>
      </c>
      <c r="P3908" s="6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0.153</v>
      </c>
      <c r="P3909" s="6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8.666666666666667E-2</v>
      </c>
      <c r="P3910" s="6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2.2499999999999998E-3</v>
      </c>
      <c r="P3911" s="6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3.0833333333333334E-2</v>
      </c>
      <c r="P3912" s="6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0.37412499999999999</v>
      </c>
      <c r="P3913" s="6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6.666666666666667E-5</v>
      </c>
      <c r="P3914" s="6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0.1</v>
      </c>
      <c r="P3915" s="6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0.36359999999999998</v>
      </c>
      <c r="P3916" s="6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3.3333333333333335E-3</v>
      </c>
      <c r="P3917" s="6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6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2.8571428571428571E-3</v>
      </c>
      <c r="P3919" s="6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2E-3</v>
      </c>
      <c r="P3920" s="6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1.7999999999999999E-2</v>
      </c>
      <c r="P3921" s="6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5.3999999999999999E-2</v>
      </c>
      <c r="P3922" s="6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6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8.1333333333333327E-2</v>
      </c>
      <c r="P3924" s="6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0.12034782608695652</v>
      </c>
      <c r="P3925" s="6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0.15266666666666667</v>
      </c>
      <c r="P3926" s="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0.1</v>
      </c>
      <c r="P3927" s="6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3.0000000000000001E-3</v>
      </c>
      <c r="P3928" s="6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0.01</v>
      </c>
      <c r="P3929" s="6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0.13020000000000001</v>
      </c>
      <c r="P3930" s="6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2.265E-2</v>
      </c>
      <c r="P3931" s="6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6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6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8.3333333333333331E-5</v>
      </c>
      <c r="P3934" s="6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0.15742857142857142</v>
      </c>
      <c r="P3935" s="6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0.11</v>
      </c>
      <c r="P3936" s="6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0.43833333333333335</v>
      </c>
      <c r="P3937" s="6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6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0.86135181975736563</v>
      </c>
      <c r="P3939" s="6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0.12196620583717357</v>
      </c>
      <c r="P3940" s="6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1E-3</v>
      </c>
      <c r="P3941" s="6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2.2000000000000001E-3</v>
      </c>
      <c r="P3942" s="6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9.0909090909090905E-3</v>
      </c>
      <c r="P3943" s="6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6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0.35639999999999999</v>
      </c>
      <c r="P3945" s="6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2.5000000000000001E-3</v>
      </c>
      <c r="P3947" s="6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3.2500000000000001E-2</v>
      </c>
      <c r="P3948" s="6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3.3666666666666664E-2</v>
      </c>
      <c r="P3949" s="6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6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0.15770000000000001</v>
      </c>
      <c r="P3951" s="6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6.2500000000000003E-3</v>
      </c>
      <c r="P3952" s="6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5.0000000000000004E-6</v>
      </c>
      <c r="P3953" s="6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9.6153846153846159E-4</v>
      </c>
      <c r="P3954" s="6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6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0.24285714285714285</v>
      </c>
      <c r="P3957" s="6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6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2.5000000000000001E-4</v>
      </c>
      <c r="P3959" s="6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0.32050000000000001</v>
      </c>
      <c r="P3960" s="6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0.24333333333333335</v>
      </c>
      <c r="P3961" s="6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1.4999999999999999E-2</v>
      </c>
      <c r="P3962" s="6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4.1999999999999997E-3</v>
      </c>
      <c r="P3963" s="6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3.214285714285714E-2</v>
      </c>
      <c r="P3964" s="6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6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6.3E-2</v>
      </c>
      <c r="P3966" s="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0.14249999999999999</v>
      </c>
      <c r="P3967" s="6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6.0000000000000001E-3</v>
      </c>
      <c r="P3968" s="6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0.2411764705882353</v>
      </c>
      <c r="P3969" s="6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0.10539999999999999</v>
      </c>
      <c r="P3970" s="6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E3971/D3971</f>
        <v>7.4690265486725665E-2</v>
      </c>
      <c r="P3971" s="6">
        <f t="shared" ref="P3971:P4034" si="249">E3971/L3971</f>
        <v>35.166666666666664</v>
      </c>
      <c r="Q3971" t="str">
        <f t="shared" ref="Q3971:Q4034" si="250">LEFT(N3971,FIND("/",N3971)-1)</f>
        <v>theater</v>
      </c>
      <c r="R3971" t="str">
        <f t="shared" ref="R3971:R4034" si="251">RIGHT(N3971,LEN(N3971)-FIND("/",N3971))</f>
        <v>plays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7.3333333333333334E-4</v>
      </c>
      <c r="P3972" s="6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9.7142857142857135E-3</v>
      </c>
      <c r="P3973" s="6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0.21099999999999999</v>
      </c>
      <c r="P3974" s="6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0.78100000000000003</v>
      </c>
      <c r="P3975" s="6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0.32</v>
      </c>
      <c r="P3976" s="6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6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0.47692307692307695</v>
      </c>
      <c r="P3978" s="6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1.4500000000000001E-2</v>
      </c>
      <c r="P3979" s="6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0.107</v>
      </c>
      <c r="P3980" s="6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1.8333333333333333E-2</v>
      </c>
      <c r="P3981" s="6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0.18</v>
      </c>
      <c r="P3982" s="6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4.0833333333333333E-2</v>
      </c>
      <c r="P3983" s="6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0.2</v>
      </c>
      <c r="P3984" s="6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0.34802513464991025</v>
      </c>
      <c r="P3985" s="6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6.3333333333333339E-2</v>
      </c>
      <c r="P3986" s="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0.32050000000000001</v>
      </c>
      <c r="P3987" s="6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9.7600000000000006E-2</v>
      </c>
      <c r="P3988" s="6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0.3775</v>
      </c>
      <c r="P3989" s="6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2.1333333333333333E-2</v>
      </c>
      <c r="P3990" s="6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6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4.1818181818181817E-2</v>
      </c>
      <c r="P3992" s="6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0.2</v>
      </c>
      <c r="P3993" s="6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5.4100000000000002E-2</v>
      </c>
      <c r="P3994" s="6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6.0000000000000002E-5</v>
      </c>
      <c r="P3995" s="6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2.5000000000000001E-3</v>
      </c>
      <c r="P3996" s="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0.35</v>
      </c>
      <c r="P3997" s="6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0.16566666666666666</v>
      </c>
      <c r="P3998" s="6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6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0.57199999999999995</v>
      </c>
      <c r="P4000" s="6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0.16514285714285715</v>
      </c>
      <c r="P4001" s="6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1.25E-3</v>
      </c>
      <c r="P4002" s="6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0.3775</v>
      </c>
      <c r="P4003" s="6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1.84E-2</v>
      </c>
      <c r="P4004" s="6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0.10050000000000001</v>
      </c>
      <c r="P4005" s="6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2E-3</v>
      </c>
      <c r="P4006" s="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1.3333333333333334E-2</v>
      </c>
      <c r="P4007" s="6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6.666666666666667E-5</v>
      </c>
      <c r="P4008" s="6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2.5000000000000001E-3</v>
      </c>
      <c r="P4009" s="6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0.06</v>
      </c>
      <c r="P4010" s="6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3.8860103626943004E-2</v>
      </c>
      <c r="P4011" s="6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0.24194444444444443</v>
      </c>
      <c r="P4012" s="6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7.5999999999999998E-2</v>
      </c>
      <c r="P4013" s="6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6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1.2999999999999999E-2</v>
      </c>
      <c r="P4015" s="6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1.4285714285714287E-4</v>
      </c>
      <c r="P4017" s="6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0.14000000000000001</v>
      </c>
      <c r="P4018" s="6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1.0500000000000001E-2</v>
      </c>
      <c r="P4019" s="6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8.666666666666667E-2</v>
      </c>
      <c r="P4020" s="6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8.2857142857142851E-3</v>
      </c>
      <c r="P4021" s="6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0.16666666666666666</v>
      </c>
      <c r="P4022" s="6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8.3333333333333332E-3</v>
      </c>
      <c r="P4023" s="6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0.69561111111111107</v>
      </c>
      <c r="P4024" s="6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6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1.2500000000000001E-2</v>
      </c>
      <c r="P4026" s="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0.05</v>
      </c>
      <c r="P4027" s="6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6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7.166666666666667E-2</v>
      </c>
      <c r="P4029" s="6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0.28050000000000003</v>
      </c>
      <c r="P4030" s="6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6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0.16</v>
      </c>
      <c r="P4032" s="6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6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6.8287037037037035E-2</v>
      </c>
      <c r="P4034" s="6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E4035/D4035</f>
        <v>0.25698702928870293</v>
      </c>
      <c r="P4035" s="6">
        <f t="shared" ref="P4035:P4098" si="253">E4035/L4035</f>
        <v>65.340319148936175</v>
      </c>
      <c r="Q4035" t="str">
        <f t="shared" ref="Q4035:Q4098" si="254">LEFT(N4035,FIND("/",N4035)-1)</f>
        <v>theater</v>
      </c>
      <c r="R4035" t="str">
        <f t="shared" ref="R4035:R4098" si="255">RIGHT(N4035,LEN(N4035)-FIND("/",N4035))</f>
        <v>plays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1.4814814814814815E-2</v>
      </c>
      <c r="P4036" s="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0.36849999999999999</v>
      </c>
      <c r="P4037" s="6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0.47049999999999997</v>
      </c>
      <c r="P4038" s="6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0.11428571428571428</v>
      </c>
      <c r="P4039" s="6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0.12039999999999999</v>
      </c>
      <c r="P4040" s="6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0.6</v>
      </c>
      <c r="P4041" s="6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0.3125</v>
      </c>
      <c r="P4042" s="6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4.1999999999999997E-3</v>
      </c>
      <c r="P4043" s="6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2.0999999999999999E-3</v>
      </c>
      <c r="P4044" s="6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6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0.375</v>
      </c>
      <c r="P4046" s="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2.0000000000000001E-4</v>
      </c>
      <c r="P4047" s="6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8.2142857142857142E-2</v>
      </c>
      <c r="P4048" s="6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2.1999999999999999E-2</v>
      </c>
      <c r="P4049" s="6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0.17652941176470588</v>
      </c>
      <c r="P4050" s="6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8.0000000000000004E-4</v>
      </c>
      <c r="P4051" s="6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6.6666666666666664E-4</v>
      </c>
      <c r="P4052" s="6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6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0.37533333333333335</v>
      </c>
      <c r="P4054" s="6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0.22</v>
      </c>
      <c r="P4055" s="6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0.1762</v>
      </c>
      <c r="P4057" s="6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0.53</v>
      </c>
      <c r="P4058" s="6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0.22142857142857142</v>
      </c>
      <c r="P4059" s="6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2.5333333333333333E-2</v>
      </c>
      <c r="P4060" s="6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2.5000000000000001E-2</v>
      </c>
      <c r="P4061" s="6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2.8500000000000001E-2</v>
      </c>
      <c r="P4062" s="6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6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2.4500000000000001E-2</v>
      </c>
      <c r="P4064" s="6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1.4210526315789474E-2</v>
      </c>
      <c r="P4065" s="6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0.1925</v>
      </c>
      <c r="P4066" s="6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6.7499999999999999E-3</v>
      </c>
      <c r="P4067" s="6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1.6666666666666668E-3</v>
      </c>
      <c r="P4068" s="6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0.60899999999999999</v>
      </c>
      <c r="P4069" s="6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0.01</v>
      </c>
      <c r="P4070" s="6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0.34399999999999997</v>
      </c>
      <c r="P4071" s="6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0.16500000000000001</v>
      </c>
      <c r="P4072" s="6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6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4.0000000000000001E-3</v>
      </c>
      <c r="P4074" s="6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1.0571428571428572E-2</v>
      </c>
      <c r="P4075" s="6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0.26727272727272727</v>
      </c>
      <c r="P4076" s="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0.28799999999999998</v>
      </c>
      <c r="P4077" s="6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6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8.8999999999999996E-2</v>
      </c>
      <c r="P4079" s="6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6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1.6666666666666668E-3</v>
      </c>
      <c r="P4081" s="6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6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0.15737410071942445</v>
      </c>
      <c r="P4083" s="6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0.02</v>
      </c>
      <c r="P4084" s="6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0.21685714285714286</v>
      </c>
      <c r="P4085" s="6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3.3333333333333335E-3</v>
      </c>
      <c r="P4086" s="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2.8571428571428571E-3</v>
      </c>
      <c r="P4087" s="6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4.7E-2</v>
      </c>
      <c r="P4088" s="6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6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0.108</v>
      </c>
      <c r="P4090" s="6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4.8000000000000001E-2</v>
      </c>
      <c r="P4091" s="6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3.2000000000000001E-2</v>
      </c>
      <c r="P4092" s="6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0.1275</v>
      </c>
      <c r="P4093" s="6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1.8181818181818181E-4</v>
      </c>
      <c r="P4094" s="6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2.4E-2</v>
      </c>
      <c r="P4095" s="6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0.36499999999999999</v>
      </c>
      <c r="P4096" s="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2.6666666666666668E-2</v>
      </c>
      <c r="P4097" s="6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0.11428571428571428</v>
      </c>
      <c r="P4098" s="6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E4099/D4099</f>
        <v>0</v>
      </c>
      <c r="P4099" s="6" t="e">
        <f t="shared" ref="P4099:P4115" si="257">E4099/L4099</f>
        <v>#DIV/0!</v>
      </c>
      <c r="Q4099" t="str">
        <f t="shared" ref="Q4099:Q4115" si="258">LEFT(N4099,FIND("/",N4099)-1)</f>
        <v>theater</v>
      </c>
      <c r="R4099" t="str">
        <f t="shared" ref="R4099:R4115" si="259">RIGHT(N4099,LEN(N4099)-FIND("/",N4099))</f>
        <v>plays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6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1.1111111111111112E-2</v>
      </c>
      <c r="P4101" s="6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6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6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0.27400000000000002</v>
      </c>
      <c r="P4104" s="6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0.1</v>
      </c>
      <c r="P4105" s="6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0.21366666666666667</v>
      </c>
      <c r="P4106" s="6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6.9696969696969702E-2</v>
      </c>
      <c r="P4107" s="6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0.70599999999999996</v>
      </c>
      <c r="P4108" s="6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2.0500000000000001E-2</v>
      </c>
      <c r="P4109" s="6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1.9666666666666666E-2</v>
      </c>
      <c r="P4110" s="6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6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0.28666666666666668</v>
      </c>
      <c r="P4112" s="6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3.1333333333333331E-2</v>
      </c>
      <c r="P4113" s="6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4.0000000000000002E-4</v>
      </c>
      <c r="P4114" s="6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2E-3</v>
      </c>
      <c r="P4115" s="6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ellIs" dxfId="3" priority="6" operator="equal">
      <formula>"successful"</formula>
    </cfRule>
    <cfRule type="cellIs" dxfId="2" priority="5" operator="equal">
      <formula>"failed"</formula>
    </cfRule>
    <cfRule type="cellIs" dxfId="1" priority="4" operator="equal">
      <formula>"canceled"</formula>
    </cfRule>
    <cfRule type="cellIs" dxfId="0" priority="3" operator="equal">
      <formula>"live"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FF0000"/>
        <color rgb="FF00B050"/>
        <color rgb="FF00B0F0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Table-Category</vt:lpstr>
      <vt:lpstr>Pivot Table-Sub-category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Yacub Bholat</cp:lastModifiedBy>
  <dcterms:created xsi:type="dcterms:W3CDTF">2017-04-20T15:17:24Z</dcterms:created>
  <dcterms:modified xsi:type="dcterms:W3CDTF">2019-11-09T20:12:48Z</dcterms:modified>
</cp:coreProperties>
</file>