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 defaultThemeVersion="124226"/>
  <xr:revisionPtr revIDLastSave="65" documentId="8_{5145E369-5FB8-4A78-862C-81C292D615EE}" xr6:coauthVersionLast="47" xr6:coauthVersionMax="47" xr10:uidLastSave="{0132A2AB-B135-4580-A7B8-52AD488F54E4}"/>
  <bookViews>
    <workbookView xWindow="-103" yWindow="-103" windowWidth="19543" windowHeight="12497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15" i="1"/>
  <c r="I11" i="1"/>
  <c r="I14" i="1"/>
  <c r="H14" i="1"/>
  <c r="H11" i="1"/>
  <c r="I4" i="1"/>
  <c r="H4" i="1"/>
  <c r="H5" i="1"/>
  <c r="H6" i="1"/>
  <c r="H7" i="1"/>
  <c r="H8" i="1"/>
  <c r="H3" i="1"/>
  <c r="H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I11" authorId="0" shapeId="0" xr:uid="{151BAA80-FF20-4931-B7C8-989E2E6E338B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numero totale di ore lavorate in minuti</t>
        </r>
      </text>
    </comment>
    <comment ref="I14" authorId="0" shapeId="0" xr:uid="{222F5CD0-B162-403F-A75A-92C4321717AE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ritribuzione per minuti</t>
        </r>
      </text>
    </comment>
  </commentList>
</comments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<sst xmlns="http://schemas.openxmlformats.org/spreadsheetml/2006/main" count="16" uniqueCount="13">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</sst>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[h]:mm:ss;@"/>
    <numFmt numFmtId="166" formatCode="h:mm;@"/>
    <numFmt numFmtId="168" formatCode="[h]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20" fontId="0" fillId="0" borderId="0" xfId="0" applyNumberFormat="1"/>
    <xf numFmtId="165" fontId="0" fillId="0" borderId="1" xfId="0" applyNumberFormat="1" applyBorder="1"/>
    <xf numFmtId="166" fontId="0" fillId="0" borderId="1" xfId="0" applyNumberFormat="1" applyBorder="1"/>
    <xf numFmtId="165" fontId="0" fillId="0" borderId="0" xfId="0" applyNumberFormat="1"/>
    <xf numFmtId="44" fontId="0" fillId="0" borderId="1" xfId="0" applyNumberFormat="1" applyBorder="1"/>
    <xf numFmtId="168" fontId="0" fillId="0" borderId="0" xfId="0" applyNumberFormat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8"/>
  <sheetViews>
    <sheetView tabSelected="1" workbookViewId="0">
      <selection activeCell="H10" sqref="H10"/>
    </sheetView>
  </sheetViews>
  <sheetFormatPr defaultRowHeight="14.6" x14ac:dyDescent="0.4"/>
  <cols>
    <col min="2" max="2" width="10.15234375" bestFit="1" customWidth="1"/>
    <col min="3" max="6" width="16.84375" customWidth="1"/>
    <col min="7" max="7" width="3" customWidth="1"/>
    <col min="8" max="8" width="11.84375" bestFit="1" customWidth="1"/>
  </cols>
  <sheetData>
    <row r="2" spans="2:9" x14ac:dyDescent="0.4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</row>
    <row r="3" spans="2:9" x14ac:dyDescent="0.4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11">
        <f>SUM((D3-C3)+(F3-E3))</f>
        <v>0.31944444444444436</v>
      </c>
    </row>
    <row r="4" spans="2:9" x14ac:dyDescent="0.4">
      <c r="B4" s="8" t="s">
        <v>1</v>
      </c>
      <c r="C4" s="2">
        <v>0.33333333333333331</v>
      </c>
      <c r="D4" s="2">
        <v>0.58333333333333337</v>
      </c>
      <c r="E4" s="1"/>
      <c r="F4" s="1"/>
      <c r="H4" s="11">
        <f t="shared" ref="H4:H8" si="0">SUM((D4-C4)+(F4-E4))</f>
        <v>0.25000000000000006</v>
      </c>
      <c r="I4" s="9">
        <f>H3+H4</f>
        <v>0.56944444444444442</v>
      </c>
    </row>
    <row r="5" spans="2:9" x14ac:dyDescent="0.4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11">
        <f t="shared" si="0"/>
        <v>0.33333333333333337</v>
      </c>
    </row>
    <row r="6" spans="2:9" x14ac:dyDescent="0.4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11">
        <f t="shared" si="0"/>
        <v>0.34027777777777757</v>
      </c>
    </row>
    <row r="7" spans="2:9" x14ac:dyDescent="0.4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11">
        <f t="shared" si="0"/>
        <v>0.33333333333333337</v>
      </c>
    </row>
    <row r="8" spans="2:9" x14ac:dyDescent="0.4">
      <c r="B8" s="8" t="s">
        <v>5</v>
      </c>
      <c r="C8" s="2">
        <v>0.39583333333333331</v>
      </c>
      <c r="D8" s="2">
        <v>0.54166666666666663</v>
      </c>
      <c r="E8" s="1"/>
      <c r="F8" s="1"/>
      <c r="H8" s="11">
        <f t="shared" si="0"/>
        <v>0.14583333333333331</v>
      </c>
    </row>
    <row r="9" spans="2:9" x14ac:dyDescent="0.4">
      <c r="B9" s="8" t="s">
        <v>6</v>
      </c>
      <c r="C9" s="1"/>
      <c r="D9" s="1"/>
      <c r="E9" s="1"/>
      <c r="F9" s="1"/>
      <c r="H9" s="1"/>
    </row>
    <row r="10" spans="2:9" x14ac:dyDescent="0.4">
      <c r="H10" s="14">
        <f>SUM(H3:H8)</f>
        <v>1.7222222222222221</v>
      </c>
    </row>
    <row r="11" spans="2:9" x14ac:dyDescent="0.4">
      <c r="F11" s="4" t="s">
        <v>12</v>
      </c>
      <c r="H11" s="10">
        <f>SUM(H3:H8)</f>
        <v>1.7222222222222221</v>
      </c>
      <c r="I11">
        <f>5*60+20</f>
        <v>320</v>
      </c>
    </row>
    <row r="12" spans="2:9" x14ac:dyDescent="0.4">
      <c r="H12" s="12"/>
    </row>
    <row r="13" spans="2:9" x14ac:dyDescent="0.4">
      <c r="B13" s="9"/>
      <c r="F13" s="3"/>
      <c r="H13" s="3"/>
    </row>
    <row r="14" spans="2:9" x14ac:dyDescent="0.4">
      <c r="E14" s="5" t="s">
        <v>10</v>
      </c>
      <c r="F14" s="6">
        <v>17.5</v>
      </c>
      <c r="H14" s="13">
        <f>36*F14</f>
        <v>630</v>
      </c>
      <c r="I14">
        <f>19/60</f>
        <v>0.31666666666666665</v>
      </c>
    </row>
    <row r="15" spans="2:9" x14ac:dyDescent="0.4">
      <c r="E15" s="5" t="s">
        <v>11</v>
      </c>
      <c r="F15" s="6">
        <v>19</v>
      </c>
      <c r="H15" s="1">
        <f>I11*I14</f>
        <v>101.33333333333333</v>
      </c>
    </row>
    <row r="18" spans="6:8" x14ac:dyDescent="0.4">
      <c r="F18" s="4" t="s">
        <v>9</v>
      </c>
      <c r="H18" s="1">
        <f>H14+H15</f>
        <v>731.33333333333337</v>
      </c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2023-06-30T19:18:28Z</dcterms:modified>
</cp:coreProperties>
</file>