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C:\Users\HavtonLab\Box\human vagus nerve_ EM\27-2_FASCICLE2_NATALIA_DONE\"/>
    </mc:Choice>
  </mc:AlternateContent>
  <xr:revisionPtr revIDLastSave="0" documentId="8_{FE3C7309-9A6D-4EED-BC75-C8CB3E21AE62}" xr6:coauthVersionLast="47" xr6:coauthVersionMax="47" xr10:uidLastSave="{00000000-0000-0000-0000-000000000000}"/>
  <bookViews>
    <workbookView xWindow="0" yWindow="0" windowWidth="20790" windowHeight="6795" firstSheet="1" activeTab="1" xr2:uid="{00000000-000D-0000-FFFF-FFFF00000000}"/>
  </bookViews>
  <sheets>
    <sheet name="Results_MyelinateAxons_ContourD" sheetId="1" r:id="rId1"/>
    <sheet name="Morphometric analysis_SA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 a="1"/>
  <c r="N3" i="2" s="1"/>
  <c r="L2" i="2" a="1"/>
  <c r="J2" i="2" a="1"/>
  <c r="J9" i="2" s="1"/>
  <c r="H2" i="2" a="1"/>
  <c r="H11" i="2" s="1"/>
  <c r="L7" i="2" l="1"/>
  <c r="L5" i="2"/>
  <c r="H23" i="2"/>
  <c r="H12" i="2"/>
  <c r="H24" i="2"/>
  <c r="J10" i="2"/>
  <c r="L8" i="2"/>
  <c r="N4" i="2"/>
  <c r="L11" i="2"/>
  <c r="H17" i="2"/>
  <c r="N9" i="2"/>
  <c r="H6" i="2"/>
  <c r="H18" i="2"/>
  <c r="J4" i="2"/>
  <c r="L2" i="2"/>
  <c r="L14" i="2"/>
  <c r="N10" i="2"/>
  <c r="H13" i="2"/>
  <c r="H25" i="2"/>
  <c r="J11" i="2"/>
  <c r="L9" i="2"/>
  <c r="N5" i="2"/>
  <c r="H2" i="2"/>
  <c r="H14" i="2"/>
  <c r="H26" i="2"/>
  <c r="J12" i="2"/>
  <c r="L10" i="2"/>
  <c r="N6" i="2"/>
  <c r="H3" i="2"/>
  <c r="H15" i="2"/>
  <c r="J13" i="2"/>
  <c r="N7" i="2"/>
  <c r="H4" i="2"/>
  <c r="H16" i="2"/>
  <c r="J2" i="2"/>
  <c r="J14" i="2"/>
  <c r="L12" i="2"/>
  <c r="N8" i="2"/>
  <c r="H5" i="2"/>
  <c r="J3" i="2"/>
  <c r="L13" i="2"/>
  <c r="H7" i="2"/>
  <c r="H19" i="2"/>
  <c r="J5" i="2"/>
  <c r="L3" i="2"/>
  <c r="L15" i="2"/>
  <c r="N11" i="2"/>
  <c r="H8" i="2"/>
  <c r="H20" i="2"/>
  <c r="J6" i="2"/>
  <c r="L4" i="2"/>
  <c r="L16" i="2"/>
  <c r="H9" i="2"/>
  <c r="H21" i="2"/>
  <c r="J7" i="2"/>
  <c r="H10" i="2"/>
  <c r="H22" i="2"/>
  <c r="J8" i="2"/>
  <c r="L6" i="2"/>
  <c r="N2" i="2"/>
  <c r="N29" i="2" l="1"/>
  <c r="J29" i="2"/>
  <c r="H29" i="2"/>
  <c r="L29" i="2"/>
</calcChain>
</file>

<file path=xl/sharedStrings.xml><?xml version="1.0" encoding="utf-8"?>
<sst xmlns="http://schemas.openxmlformats.org/spreadsheetml/2006/main" count="35" uniqueCount="28">
  <si>
    <t>Area_Axon</t>
  </si>
  <si>
    <t>Area_Fiber</t>
  </si>
  <si>
    <t>CentroidX</t>
  </si>
  <si>
    <t>CentroidY</t>
  </si>
  <si>
    <t>Perimeter_Fiber</t>
  </si>
  <si>
    <t>Perimeter_Axon</t>
  </si>
  <si>
    <t>Fiber_MinFeretdistance</t>
  </si>
  <si>
    <t>Axon_MinFeretdistance</t>
  </si>
  <si>
    <t>MyelinThickness_MinFeretdistance</t>
  </si>
  <si>
    <t>MinFeretdistance_gratio</t>
  </si>
  <si>
    <t>Fiber_circleArea_diameter</t>
  </si>
  <si>
    <t>Axon_circleArea_diameter</t>
  </si>
  <si>
    <t>MyelinThickness_CircleArea</t>
  </si>
  <si>
    <t>CircleArea_gratio</t>
  </si>
  <si>
    <t>Fiber_circlePerimeter_diameter</t>
  </si>
  <si>
    <t>Axon_circlePerimeter_diameter</t>
  </si>
  <si>
    <t>MyelinThickness_CirclePerimeter</t>
  </si>
  <si>
    <t>CirclePerimeter_gratio</t>
  </si>
  <si>
    <t>ShapeAdjustedEllipse_Fiber</t>
  </si>
  <si>
    <t>ShapeAdjustedEllipse_Axon</t>
  </si>
  <si>
    <t>MyelinThickness_ShapeAdjustedEllipse</t>
  </si>
  <si>
    <t xml:space="preserve">ShapeAdjustedEllipse_gratio </t>
  </si>
  <si>
    <t>Frequency distribution</t>
  </si>
  <si>
    <t>bin array</t>
  </si>
  <si>
    <t>SAE Fiber diameter</t>
  </si>
  <si>
    <t>SAE Axon diameter</t>
  </si>
  <si>
    <t>SAE Myelin thickness</t>
  </si>
  <si>
    <t>SAE G-ratio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</si>
</sst>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opLeftCell="C1" workbookViewId="0">
      <selection activeCell="S1" sqref="S1:V12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31.798999999999999</v>
      </c>
      <c r="B2">
        <v>115.036</v>
      </c>
      <c r="C2">
        <v>39.200000000000003</v>
      </c>
      <c r="D2">
        <v>-20.8</v>
      </c>
      <c r="E2">
        <v>39.064</v>
      </c>
      <c r="F2">
        <v>21.009</v>
      </c>
      <c r="G2">
        <v>11.105</v>
      </c>
      <c r="H2">
        <v>5.59</v>
      </c>
      <c r="I2">
        <v>2.7574999999999998</v>
      </c>
      <c r="J2">
        <v>0.50337699999999996</v>
      </c>
      <c r="K2">
        <v>12.105480999999999</v>
      </c>
      <c r="L2">
        <v>6.3646120000000002</v>
      </c>
      <c r="M2">
        <v>2.8704350000000001</v>
      </c>
      <c r="N2">
        <v>0.52576299999999998</v>
      </c>
      <c r="O2">
        <v>36.635669</v>
      </c>
      <c r="P2">
        <v>10.12707</v>
      </c>
      <c r="Q2">
        <v>13.254299</v>
      </c>
      <c r="R2">
        <v>0.27642699999999998</v>
      </c>
      <c r="S2">
        <v>10.029508999999999</v>
      </c>
      <c r="T2">
        <v>4.9244729999999999</v>
      </c>
      <c r="U2">
        <v>2.5525180000000001</v>
      </c>
      <c r="V2">
        <v>0.49099799999999999</v>
      </c>
    </row>
    <row r="3" spans="1:22">
      <c r="A3">
        <v>31.318999999999999</v>
      </c>
      <c r="B3">
        <v>120.761</v>
      </c>
      <c r="C3">
        <v>56.4</v>
      </c>
      <c r="D3">
        <v>-21.5</v>
      </c>
      <c r="E3">
        <v>40.491999999999997</v>
      </c>
      <c r="F3">
        <v>20.361000000000001</v>
      </c>
      <c r="G3">
        <v>11.103999999999999</v>
      </c>
      <c r="H3">
        <v>5.8710000000000004</v>
      </c>
      <c r="I3">
        <v>2.6164999999999998</v>
      </c>
      <c r="J3">
        <v>0.52872799999999998</v>
      </c>
      <c r="K3">
        <v>12.403051</v>
      </c>
      <c r="L3">
        <v>6.3163929999999997</v>
      </c>
      <c r="M3">
        <v>3.043329</v>
      </c>
      <c r="N3">
        <v>0.50926099999999996</v>
      </c>
      <c r="O3">
        <v>38.458917</v>
      </c>
      <c r="P3">
        <v>9.9742040000000003</v>
      </c>
      <c r="Q3">
        <v>14.242357</v>
      </c>
      <c r="R3">
        <v>0.25934699999999999</v>
      </c>
      <c r="S3">
        <v>9.8978789999999996</v>
      </c>
      <c r="T3">
        <v>5.2531730000000003</v>
      </c>
      <c r="U3">
        <v>2.3223530000000001</v>
      </c>
      <c r="V3">
        <v>0.53073700000000001</v>
      </c>
    </row>
    <row r="4" spans="1:22">
      <c r="A4">
        <v>2.1019999999999999</v>
      </c>
      <c r="B4">
        <v>13.993</v>
      </c>
      <c r="C4">
        <v>27.1</v>
      </c>
      <c r="D4">
        <v>-26.2</v>
      </c>
      <c r="E4">
        <v>11.298</v>
      </c>
      <c r="F4">
        <v>6.08</v>
      </c>
      <c r="G4">
        <v>2.8180000000000001</v>
      </c>
      <c r="H4">
        <v>1.1719999999999999</v>
      </c>
      <c r="I4">
        <v>0.82299999999999995</v>
      </c>
      <c r="J4">
        <v>0.41589799999999999</v>
      </c>
      <c r="K4">
        <v>3.3826079999999998</v>
      </c>
      <c r="L4">
        <v>1.6363700000000001</v>
      </c>
      <c r="M4">
        <v>0.87311899999999998</v>
      </c>
      <c r="N4">
        <v>0.48376000000000002</v>
      </c>
      <c r="O4">
        <v>2.8605100000000001</v>
      </c>
      <c r="P4">
        <v>0.66942699999999999</v>
      </c>
      <c r="Q4">
        <v>1.0955410000000001</v>
      </c>
      <c r="R4">
        <v>0.23402400000000001</v>
      </c>
      <c r="S4">
        <v>2.5407359999999999</v>
      </c>
      <c r="T4">
        <v>1.006394</v>
      </c>
      <c r="U4">
        <v>0.76717100000000005</v>
      </c>
      <c r="V4">
        <v>0.39610299999999998</v>
      </c>
    </row>
    <row r="5" spans="1:22">
      <c r="A5">
        <v>6.0140000000000002</v>
      </c>
      <c r="B5">
        <v>85.176000000000002</v>
      </c>
      <c r="C5">
        <v>31</v>
      </c>
      <c r="D5">
        <v>-33.9</v>
      </c>
      <c r="E5">
        <v>16.716000000000001</v>
      </c>
      <c r="F5">
        <v>11.093999999999999</v>
      </c>
      <c r="G5">
        <v>3.7229999999999999</v>
      </c>
      <c r="H5">
        <v>1.9390000000000001</v>
      </c>
      <c r="I5">
        <v>0.89200000000000002</v>
      </c>
      <c r="J5">
        <v>0.52081699999999997</v>
      </c>
      <c r="K5">
        <v>4.8141249999999998</v>
      </c>
      <c r="L5">
        <v>2.7678780000000001</v>
      </c>
      <c r="M5">
        <v>1.0231239999999999</v>
      </c>
      <c r="N5">
        <v>0.57494900000000004</v>
      </c>
      <c r="O5">
        <v>5.7939489999999996</v>
      </c>
      <c r="P5">
        <v>1.915287</v>
      </c>
      <c r="Q5">
        <v>1.9393309999999999</v>
      </c>
      <c r="R5">
        <v>0.330567</v>
      </c>
      <c r="S5">
        <v>3.3278850000000002</v>
      </c>
      <c r="T5">
        <v>1.523903</v>
      </c>
      <c r="U5">
        <v>0.90199099999999999</v>
      </c>
      <c r="V5">
        <v>0.45791900000000002</v>
      </c>
    </row>
    <row r="6" spans="1:22">
      <c r="A6">
        <v>2.1160000000000001</v>
      </c>
      <c r="B6">
        <v>58.113999999999997</v>
      </c>
      <c r="C6">
        <v>35.9</v>
      </c>
      <c r="D6">
        <v>-34.4</v>
      </c>
      <c r="E6">
        <v>15.61</v>
      </c>
      <c r="F6">
        <v>6.319</v>
      </c>
      <c r="G6">
        <v>2.7890000000000001</v>
      </c>
      <c r="H6">
        <v>1.1419999999999999</v>
      </c>
      <c r="I6">
        <v>0.82350000000000001</v>
      </c>
      <c r="J6">
        <v>0.409466</v>
      </c>
      <c r="K6">
        <v>3.9176229999999999</v>
      </c>
      <c r="L6">
        <v>1.64181</v>
      </c>
      <c r="M6">
        <v>1.1379060000000001</v>
      </c>
      <c r="N6">
        <v>0.41908299999999998</v>
      </c>
      <c r="O6">
        <v>3.8369430000000002</v>
      </c>
      <c r="P6">
        <v>0.67388499999999996</v>
      </c>
      <c r="Q6">
        <v>1.581529</v>
      </c>
      <c r="R6">
        <v>0.17563100000000001</v>
      </c>
      <c r="S6">
        <v>2.1745169999999998</v>
      </c>
      <c r="T6">
        <v>0.95732799999999996</v>
      </c>
      <c r="U6">
        <v>0.608595</v>
      </c>
      <c r="V6">
        <v>0.44024799999999997</v>
      </c>
    </row>
    <row r="7" spans="1:22">
      <c r="A7">
        <v>5.7309999999999999</v>
      </c>
      <c r="B7">
        <v>122.759</v>
      </c>
      <c r="C7">
        <v>26.2</v>
      </c>
      <c r="D7">
        <v>-37.200000000000003</v>
      </c>
      <c r="E7">
        <v>19.36</v>
      </c>
      <c r="F7">
        <v>11.775</v>
      </c>
      <c r="G7">
        <v>3.4060000000000001</v>
      </c>
      <c r="H7">
        <v>1.409</v>
      </c>
      <c r="I7">
        <v>0.99850000000000005</v>
      </c>
      <c r="J7">
        <v>0.41368199999999999</v>
      </c>
      <c r="K7">
        <v>5.2862039999999997</v>
      </c>
      <c r="L7">
        <v>2.7019690000000001</v>
      </c>
      <c r="M7">
        <v>1.292117</v>
      </c>
      <c r="N7">
        <v>0.51113600000000003</v>
      </c>
      <c r="O7">
        <v>6.9859869999999997</v>
      </c>
      <c r="P7">
        <v>1.825159</v>
      </c>
      <c r="Q7">
        <v>2.5804140000000002</v>
      </c>
      <c r="R7">
        <v>0.26125999999999999</v>
      </c>
      <c r="S7">
        <v>3.326762</v>
      </c>
      <c r="T7">
        <v>1.3335030000000001</v>
      </c>
      <c r="U7">
        <v>0.99663000000000002</v>
      </c>
      <c r="V7">
        <v>0.400841</v>
      </c>
    </row>
    <row r="8" spans="1:22">
      <c r="A8">
        <v>35.628999999999998</v>
      </c>
      <c r="B8">
        <v>104.13800000000001</v>
      </c>
      <c r="C8">
        <v>34.4</v>
      </c>
      <c r="D8">
        <v>-45.6</v>
      </c>
      <c r="E8">
        <v>36.945</v>
      </c>
      <c r="F8">
        <v>21.681999999999999</v>
      </c>
      <c r="G8">
        <v>10.932</v>
      </c>
      <c r="H8">
        <v>6.15</v>
      </c>
      <c r="I8">
        <v>2.391</v>
      </c>
      <c r="J8">
        <v>0.56256899999999999</v>
      </c>
      <c r="K8">
        <v>11.517806999999999</v>
      </c>
      <c r="L8">
        <v>6.7370070000000002</v>
      </c>
      <c r="M8">
        <v>2.3904000000000001</v>
      </c>
      <c r="N8">
        <v>0.58492100000000002</v>
      </c>
      <c r="O8">
        <v>33.164968000000002</v>
      </c>
      <c r="P8">
        <v>11.346814999999999</v>
      </c>
      <c r="Q8">
        <v>10.909076000000001</v>
      </c>
      <c r="R8">
        <v>0.34213300000000002</v>
      </c>
      <c r="S8">
        <v>9.7594220000000007</v>
      </c>
      <c r="T8">
        <v>5.6359500000000002</v>
      </c>
      <c r="U8">
        <v>2.0617359999999998</v>
      </c>
      <c r="V8">
        <v>0.577488</v>
      </c>
    </row>
    <row r="9" spans="1:22">
      <c r="A9">
        <v>30.59</v>
      </c>
      <c r="B9">
        <v>21.936</v>
      </c>
      <c r="C9">
        <v>46</v>
      </c>
      <c r="D9">
        <v>-39.1</v>
      </c>
      <c r="E9">
        <v>40.484000000000002</v>
      </c>
      <c r="F9">
        <v>20.317</v>
      </c>
      <c r="G9">
        <v>11.641999999999999</v>
      </c>
      <c r="H9">
        <v>5.9989999999999997</v>
      </c>
      <c r="I9">
        <v>2.8214999999999999</v>
      </c>
      <c r="J9">
        <v>0.515289</v>
      </c>
      <c r="K9">
        <v>12.505235000000001</v>
      </c>
      <c r="L9">
        <v>6.2424480000000004</v>
      </c>
      <c r="M9">
        <v>3.1313930000000001</v>
      </c>
      <c r="N9">
        <v>0.49918699999999999</v>
      </c>
      <c r="O9">
        <v>39.095222999999997</v>
      </c>
      <c r="P9">
        <v>9.7420380000000009</v>
      </c>
      <c r="Q9">
        <v>14.676591999999999</v>
      </c>
      <c r="R9">
        <v>0.24918699999999999</v>
      </c>
      <c r="S9">
        <v>10.246941</v>
      </c>
      <c r="T9">
        <v>5.0283199999999999</v>
      </c>
      <c r="U9">
        <v>2.6093109999999999</v>
      </c>
      <c r="V9">
        <v>0.49071399999999998</v>
      </c>
    </row>
    <row r="10" spans="1:22">
      <c r="A10">
        <v>20.98</v>
      </c>
      <c r="B10">
        <v>18.193000000000001</v>
      </c>
      <c r="C10">
        <v>67.400000000000006</v>
      </c>
      <c r="D10">
        <v>-35.700000000000003</v>
      </c>
      <c r="E10">
        <v>35.683</v>
      </c>
      <c r="F10">
        <v>20.100999999999999</v>
      </c>
      <c r="G10">
        <v>7.5979999999999999</v>
      </c>
      <c r="H10">
        <v>3.0059999999999998</v>
      </c>
      <c r="I10">
        <v>2.2959999999999998</v>
      </c>
      <c r="J10">
        <v>0.39562999999999998</v>
      </c>
      <c r="K10">
        <v>10.416547</v>
      </c>
      <c r="L10">
        <v>5.1697309999999996</v>
      </c>
      <c r="M10">
        <v>2.623408</v>
      </c>
      <c r="N10">
        <v>0.49630000000000002</v>
      </c>
      <c r="O10">
        <v>27.126114999999999</v>
      </c>
      <c r="P10">
        <v>6.6815290000000003</v>
      </c>
      <c r="Q10">
        <v>10.222293000000001</v>
      </c>
      <c r="R10">
        <v>0.24631400000000001</v>
      </c>
      <c r="S10">
        <v>7.397691</v>
      </c>
      <c r="T10">
        <v>2.9702510000000002</v>
      </c>
      <c r="U10">
        <v>2.2137199999999999</v>
      </c>
      <c r="V10">
        <v>0.40151100000000001</v>
      </c>
    </row>
    <row r="11" spans="1:22">
      <c r="A11">
        <v>15.622999999999999</v>
      </c>
      <c r="B11">
        <v>8.9819999999999993</v>
      </c>
      <c r="C11">
        <v>59.1</v>
      </c>
      <c r="D11">
        <v>-44.3</v>
      </c>
      <c r="E11">
        <v>30.038</v>
      </c>
      <c r="F11">
        <v>16.052</v>
      </c>
      <c r="G11">
        <v>6.9379999999999997</v>
      </c>
      <c r="H11">
        <v>3.085</v>
      </c>
      <c r="I11">
        <v>1.9265000000000001</v>
      </c>
      <c r="J11">
        <v>0.44465300000000002</v>
      </c>
      <c r="K11">
        <v>8.6041019999999993</v>
      </c>
      <c r="L11">
        <v>4.4611559999999999</v>
      </c>
      <c r="M11">
        <v>2.0714730000000001</v>
      </c>
      <c r="N11">
        <v>0.51849199999999995</v>
      </c>
      <c r="O11">
        <v>18.507643000000002</v>
      </c>
      <c r="P11">
        <v>4.9754779999999998</v>
      </c>
      <c r="Q11">
        <v>6.7660830000000001</v>
      </c>
      <c r="R11">
        <v>0.26883400000000002</v>
      </c>
      <c r="S11">
        <v>5.8865540000000003</v>
      </c>
      <c r="T11">
        <v>2.891337</v>
      </c>
      <c r="U11">
        <v>1.4976080000000001</v>
      </c>
      <c r="V11">
        <v>0.49117699999999997</v>
      </c>
    </row>
    <row r="12" spans="1:22">
      <c r="A12">
        <v>3.9279999999999999</v>
      </c>
      <c r="B12">
        <v>12.048</v>
      </c>
      <c r="C12">
        <v>65.400000000000006</v>
      </c>
      <c r="D12">
        <v>-27.6</v>
      </c>
      <c r="E12">
        <v>14.997999999999999</v>
      </c>
      <c r="F12">
        <v>10.14</v>
      </c>
      <c r="G12">
        <v>3.6909999999999998</v>
      </c>
      <c r="H12">
        <v>2</v>
      </c>
      <c r="I12">
        <v>0.84550000000000003</v>
      </c>
      <c r="J12">
        <v>0.54185899999999998</v>
      </c>
      <c r="K12">
        <v>4.2220230000000001</v>
      </c>
      <c r="L12">
        <v>2.2369219999999999</v>
      </c>
      <c r="M12">
        <v>0.99255000000000004</v>
      </c>
      <c r="N12">
        <v>0.52982200000000002</v>
      </c>
      <c r="O12">
        <v>4.4563689999999996</v>
      </c>
      <c r="P12">
        <v>1.250955</v>
      </c>
      <c r="Q12">
        <v>1.6027070000000001</v>
      </c>
      <c r="R12">
        <v>0.28071200000000002</v>
      </c>
      <c r="S12">
        <v>2.7980610000000001</v>
      </c>
      <c r="T12">
        <v>1.05169</v>
      </c>
      <c r="U12">
        <v>0.87318600000000002</v>
      </c>
      <c r="V12">
        <v>0.37586399999999998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tabSelected="1" workbookViewId="0">
      <selection activeCell="N2" sqref="N2:N11"/>
    </sheetView>
  </sheetViews>
  <sheetFormatPr defaultRowHeight="15"/>
  <cols>
    <col min="1" max="2" width="26.42578125" bestFit="1" customWidth="1"/>
    <col min="3" max="3" width="36.85546875" bestFit="1" customWidth="1"/>
    <col min="4" max="4" width="27.42578125" bestFit="1" customWidth="1"/>
  </cols>
  <sheetData>
    <row r="1" spans="1:14">
      <c r="A1" t="s">
        <v>18</v>
      </c>
      <c r="B1" t="s">
        <v>19</v>
      </c>
      <c r="C1" t="s">
        <v>20</v>
      </c>
      <c r="D1" t="s">
        <v>21</v>
      </c>
      <c r="F1" s="1" t="s">
        <v>22</v>
      </c>
      <c r="G1" s="2" t="s">
        <v>23</v>
      </c>
      <c r="H1" s="3" t="s">
        <v>24</v>
      </c>
      <c r="I1" s="2" t="s">
        <v>23</v>
      </c>
      <c r="J1" s="3" t="s">
        <v>25</v>
      </c>
      <c r="K1" s="2" t="s">
        <v>23</v>
      </c>
      <c r="L1" s="3" t="s">
        <v>26</v>
      </c>
      <c r="M1" s="2" t="s">
        <v>23</v>
      </c>
      <c r="N1" s="3" t="s">
        <v>27</v>
      </c>
    </row>
    <row r="2" spans="1:14">
      <c r="A2">
        <v>10.029508999999999</v>
      </c>
      <c r="B2">
        <v>4.9244729999999999</v>
      </c>
      <c r="C2">
        <v>2.5525180000000001</v>
      </c>
      <c r="D2">
        <v>0.49099799999999999</v>
      </c>
      <c r="G2">
        <v>0</v>
      </c>
      <c r="H2">
        <f t="array" ref="H2:H26">FREQUENCY(A1:A628,G2:G26)</f>
        <v>0</v>
      </c>
      <c r="I2">
        <v>0</v>
      </c>
      <c r="J2">
        <f t="array" ref="J2:J14">FREQUENCY(B1:B628,I2:I14)</f>
        <v>0</v>
      </c>
      <c r="K2">
        <v>0.3</v>
      </c>
      <c r="L2">
        <f t="array" ref="L2:L16">FREQUENCY(C1:C628,K2:K16)</f>
        <v>0</v>
      </c>
      <c r="M2" s="2">
        <v>0.1</v>
      </c>
      <c r="N2">
        <f t="array" ref="N2:N11">FREQUENCY(D1:D628,M2:M11)</f>
        <v>0</v>
      </c>
    </row>
    <row r="3" spans="1:14">
      <c r="A3">
        <v>9.8978789999999996</v>
      </c>
      <c r="B3">
        <v>5.2531730000000003</v>
      </c>
      <c r="C3">
        <v>2.3223530000000001</v>
      </c>
      <c r="D3">
        <v>0.53073700000000001</v>
      </c>
      <c r="G3">
        <v>0.5</v>
      </c>
      <c r="H3">
        <v>0</v>
      </c>
      <c r="I3">
        <v>0.5</v>
      </c>
      <c r="J3">
        <v>0</v>
      </c>
      <c r="K3">
        <v>0.6</v>
      </c>
      <c r="L3">
        <v>0</v>
      </c>
      <c r="M3" s="2">
        <v>0.2</v>
      </c>
      <c r="N3">
        <v>0</v>
      </c>
    </row>
    <row r="4" spans="1:14">
      <c r="A4">
        <v>2.5407359999999999</v>
      </c>
      <c r="B4">
        <v>1.006394</v>
      </c>
      <c r="C4">
        <v>0.76717100000000005</v>
      </c>
      <c r="D4">
        <v>0.39610299999999998</v>
      </c>
      <c r="G4">
        <v>1</v>
      </c>
      <c r="H4">
        <v>0</v>
      </c>
      <c r="I4">
        <v>1</v>
      </c>
      <c r="J4">
        <v>1</v>
      </c>
      <c r="K4">
        <v>0.9</v>
      </c>
      <c r="L4">
        <v>3</v>
      </c>
      <c r="M4" s="2">
        <v>0.3</v>
      </c>
      <c r="N4">
        <v>0</v>
      </c>
    </row>
    <row r="5" spans="1:14">
      <c r="A5">
        <v>3.3278850000000002</v>
      </c>
      <c r="B5">
        <v>1.523903</v>
      </c>
      <c r="C5">
        <v>0.90199099999999999</v>
      </c>
      <c r="D5">
        <v>0.45791900000000002</v>
      </c>
      <c r="G5">
        <v>1.5</v>
      </c>
      <c r="H5">
        <v>0</v>
      </c>
      <c r="I5">
        <v>1.5</v>
      </c>
      <c r="J5">
        <v>3</v>
      </c>
      <c r="K5">
        <v>1.2</v>
      </c>
      <c r="L5">
        <v>2</v>
      </c>
      <c r="M5" s="2">
        <v>0.4</v>
      </c>
      <c r="N5">
        <v>2</v>
      </c>
    </row>
    <row r="6" spans="1:14">
      <c r="A6">
        <v>2.1745169999999998</v>
      </c>
      <c r="B6">
        <v>0.95732799999999996</v>
      </c>
      <c r="C6">
        <v>0.608595</v>
      </c>
      <c r="D6">
        <v>0.44024799999999997</v>
      </c>
      <c r="G6">
        <v>2</v>
      </c>
      <c r="H6">
        <v>0</v>
      </c>
      <c r="I6">
        <v>2</v>
      </c>
      <c r="J6">
        <v>1</v>
      </c>
      <c r="K6">
        <v>1.5</v>
      </c>
      <c r="L6">
        <v>1</v>
      </c>
      <c r="M6" s="2">
        <v>0.5</v>
      </c>
      <c r="N6">
        <v>7</v>
      </c>
    </row>
    <row r="7" spans="1:14">
      <c r="A7">
        <v>3.326762</v>
      </c>
      <c r="B7">
        <v>1.3335030000000001</v>
      </c>
      <c r="C7">
        <v>0.99663000000000002</v>
      </c>
      <c r="D7">
        <v>0.400841</v>
      </c>
      <c r="G7">
        <v>2.5</v>
      </c>
      <c r="H7">
        <v>1</v>
      </c>
      <c r="I7">
        <v>2.5</v>
      </c>
      <c r="J7">
        <v>0</v>
      </c>
      <c r="K7">
        <v>1.8</v>
      </c>
      <c r="L7">
        <v>0</v>
      </c>
      <c r="M7" s="2">
        <v>0.6</v>
      </c>
      <c r="N7">
        <v>2</v>
      </c>
    </row>
    <row r="8" spans="1:14">
      <c r="A8">
        <v>9.7594220000000007</v>
      </c>
      <c r="B8">
        <v>5.6359500000000002</v>
      </c>
      <c r="C8">
        <v>2.0617359999999998</v>
      </c>
      <c r="D8">
        <v>0.577488</v>
      </c>
      <c r="G8">
        <v>3</v>
      </c>
      <c r="H8">
        <v>2</v>
      </c>
      <c r="I8">
        <v>3</v>
      </c>
      <c r="J8">
        <v>2</v>
      </c>
      <c r="K8">
        <v>2.1</v>
      </c>
      <c r="L8">
        <v>1</v>
      </c>
      <c r="M8" s="2">
        <v>0.7</v>
      </c>
      <c r="N8">
        <v>0</v>
      </c>
    </row>
    <row r="9" spans="1:14">
      <c r="A9">
        <v>10.246941</v>
      </c>
      <c r="B9">
        <v>5.0283199999999999</v>
      </c>
      <c r="C9">
        <v>2.6093109999999999</v>
      </c>
      <c r="D9">
        <v>0.49071399999999998</v>
      </c>
      <c r="G9">
        <v>3.5</v>
      </c>
      <c r="H9">
        <v>2</v>
      </c>
      <c r="I9">
        <v>3.5</v>
      </c>
      <c r="J9">
        <v>0</v>
      </c>
      <c r="K9">
        <v>2.4</v>
      </c>
      <c r="L9">
        <v>2</v>
      </c>
      <c r="M9" s="2">
        <v>0.8</v>
      </c>
      <c r="N9">
        <v>0</v>
      </c>
    </row>
    <row r="10" spans="1:14">
      <c r="A10">
        <v>7.397691</v>
      </c>
      <c r="B10">
        <v>2.9702510000000002</v>
      </c>
      <c r="C10">
        <v>2.2137199999999999</v>
      </c>
      <c r="D10">
        <v>0.40151100000000001</v>
      </c>
      <c r="G10">
        <v>4</v>
      </c>
      <c r="H10">
        <v>0</v>
      </c>
      <c r="I10">
        <v>4</v>
      </c>
      <c r="J10">
        <v>0</v>
      </c>
      <c r="K10">
        <v>2.7</v>
      </c>
      <c r="L10">
        <v>2</v>
      </c>
      <c r="M10" s="2">
        <v>0.9</v>
      </c>
      <c r="N10">
        <v>0</v>
      </c>
    </row>
    <row r="11" spans="1:14">
      <c r="A11">
        <v>5.8865540000000003</v>
      </c>
      <c r="B11">
        <v>2.891337</v>
      </c>
      <c r="C11">
        <v>1.4976080000000001</v>
      </c>
      <c r="D11">
        <v>0.49117699999999997</v>
      </c>
      <c r="G11">
        <v>4.5</v>
      </c>
      <c r="H11">
        <v>0</v>
      </c>
      <c r="I11">
        <v>4.5</v>
      </c>
      <c r="J11">
        <v>0</v>
      </c>
      <c r="K11">
        <v>3</v>
      </c>
      <c r="L11">
        <v>0</v>
      </c>
      <c r="M11" s="2">
        <v>1</v>
      </c>
      <c r="N11">
        <v>0</v>
      </c>
    </row>
    <row r="12" spans="1:14">
      <c r="A12">
        <v>2.7980610000000001</v>
      </c>
      <c r="B12">
        <v>1.05169</v>
      </c>
      <c r="C12">
        <v>0.87318600000000002</v>
      </c>
      <c r="D12">
        <v>0.37586399999999998</v>
      </c>
      <c r="G12">
        <v>5</v>
      </c>
      <c r="H12">
        <v>0</v>
      </c>
      <c r="I12">
        <v>5</v>
      </c>
      <c r="J12">
        <v>1</v>
      </c>
      <c r="K12">
        <v>3.3</v>
      </c>
      <c r="L12">
        <v>0</v>
      </c>
    </row>
    <row r="13" spans="1:14">
      <c r="G13">
        <v>5.5</v>
      </c>
      <c r="H13">
        <v>0</v>
      </c>
      <c r="I13">
        <v>5.5</v>
      </c>
      <c r="J13">
        <v>2</v>
      </c>
      <c r="K13">
        <v>3.6</v>
      </c>
      <c r="L13">
        <v>0</v>
      </c>
    </row>
    <row r="14" spans="1:14">
      <c r="G14">
        <v>6</v>
      </c>
      <c r="H14">
        <v>1</v>
      </c>
      <c r="I14">
        <v>6</v>
      </c>
      <c r="J14">
        <v>1</v>
      </c>
      <c r="K14">
        <v>3.9</v>
      </c>
      <c r="L14">
        <v>0</v>
      </c>
    </row>
    <row r="15" spans="1:14">
      <c r="G15">
        <v>6.5</v>
      </c>
      <c r="H15">
        <v>0</v>
      </c>
      <c r="K15">
        <v>4.2</v>
      </c>
      <c r="L15">
        <v>0</v>
      </c>
    </row>
    <row r="16" spans="1:14">
      <c r="G16">
        <v>7</v>
      </c>
      <c r="H16">
        <v>0</v>
      </c>
      <c r="L16">
        <v>0</v>
      </c>
    </row>
    <row r="17" spans="7:14">
      <c r="G17">
        <v>7.5</v>
      </c>
      <c r="H17">
        <v>1</v>
      </c>
    </row>
    <row r="18" spans="7:14">
      <c r="G18">
        <v>8</v>
      </c>
      <c r="H18">
        <v>0</v>
      </c>
    </row>
    <row r="19" spans="7:14">
      <c r="G19">
        <v>8.5</v>
      </c>
      <c r="H19">
        <v>0</v>
      </c>
    </row>
    <row r="20" spans="7:14">
      <c r="G20">
        <v>9</v>
      </c>
      <c r="H20">
        <v>0</v>
      </c>
    </row>
    <row r="21" spans="7:14">
      <c r="G21">
        <v>9.5</v>
      </c>
      <c r="H21">
        <v>0</v>
      </c>
    </row>
    <row r="22" spans="7:14">
      <c r="G22">
        <v>10</v>
      </c>
      <c r="H22">
        <v>2</v>
      </c>
    </row>
    <row r="23" spans="7:14">
      <c r="G23">
        <v>10.5</v>
      </c>
      <c r="H23">
        <v>2</v>
      </c>
    </row>
    <row r="24" spans="7:14">
      <c r="G24">
        <v>11</v>
      </c>
      <c r="H24">
        <v>0</v>
      </c>
    </row>
    <row r="25" spans="7:14">
      <c r="G25">
        <v>11.5</v>
      </c>
      <c r="H25">
        <v>0</v>
      </c>
    </row>
    <row r="26" spans="7:14">
      <c r="G26">
        <v>12</v>
      </c>
      <c r="H26">
        <v>0</v>
      </c>
    </row>
    <row r="29" spans="7:14">
      <c r="H29">
        <f>SUM(H2:H27)</f>
        <v>11</v>
      </c>
      <c r="J29">
        <f t="shared" ref="J29:N29" si="0">SUM(J2:J27)</f>
        <v>11</v>
      </c>
      <c r="L29">
        <f t="shared" si="0"/>
        <v>11</v>
      </c>
      <c r="N29">
        <f t="shared" si="0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Biscola, Natalia</dc:creator>
  <cp:keywords/>
  <dc:description/>
  <cp:lastModifiedBy/>
  <cp:revision/>
  <dcterms:created xsi:type="dcterms:W3CDTF">2022-08-24T19:17:59Z</dcterms:created>
  <dcterms:modified xsi:type="dcterms:W3CDTF">2024-01-29T16:45:00Z</dcterms:modified>
  <cp:category/>
  <cp:contentStatus/>
</cp:coreProperties>
</file>