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yash/Desktop/Rutgers Bootcamp/RBootcamp/cw/01-Excel/2/Activities/01-Ins_ExcelPlayground/Solved/"/>
    </mc:Choice>
  </mc:AlternateContent>
  <xr:revisionPtr revIDLastSave="0" documentId="13_ncr:1_{D16E8E3A-F729-EE4B-BE66-4CE039E07A06}" xr6:coauthVersionLast="46" xr6:coauthVersionMax="46" xr10:uidLastSave="{00000000-0000-0000-0000-000000000000}"/>
  <bookViews>
    <workbookView xWindow="32980" yWindow="-18660" windowWidth="25600" windowHeight="14560" tabRatio="500" xr2:uid="{00000000-000D-0000-FFFF-FFFF00000000}"/>
  </bookViews>
  <sheets>
    <sheet name="Sheet1" sheetId="1" r:id="rId1"/>
  </sheets>
  <definedNames>
    <definedName name="F_SCORE">Sheet1!$H$2:$H$10</definedName>
    <definedName name="gr1_sc">Sheet1!$C$2:$C$10</definedName>
    <definedName name="gr3_sc">Sheet1!$E$2:$E$10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  <c r="D11" i="1"/>
  <c r="E11" i="1"/>
  <c r="F11" i="1"/>
  <c r="C11" i="1"/>
  <c r="C15" i="1"/>
  <c r="B19" i="1"/>
  <c r="B18" i="1"/>
  <c r="B17" i="1"/>
  <c r="B16" i="1"/>
  <c r="B15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H5" i="1"/>
  <c r="H6" i="1"/>
  <c r="H7" i="1"/>
  <c r="H8" i="1"/>
  <c r="H9" i="1"/>
  <c r="H10" i="1"/>
  <c r="H2" i="1"/>
  <c r="H4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<sst xmlns="http://schemas.openxmlformats.org/spreadsheetml/2006/main" count="23" uniqueCount="23">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</sst>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16" sqref="F16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9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SUM(C2+D2+E2+G2)</f>
        <v>264</v>
      </c>
      <c r="I2" s="3">
        <f>F2+G2</f>
        <v>88.666666666666671</v>
      </c>
    </row>
    <row r="3" spans="1:9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v>285</v>
      </c>
      <c r="I3" s="3">
        <f t="shared" ref="I3:I10" si="1">F3+G3</f>
        <v>97</v>
      </c>
    </row>
    <row r="4" spans="1:9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>SUM(C4:E4,G4)</f>
        <v>272</v>
      </c>
      <c r="I4" s="3">
        <f t="shared" si="1"/>
        <v>93.333333333333329</v>
      </c>
    </row>
    <row r="5" spans="1:9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ref="H5:H10" si="2">SUM(C5:E5,G5)</f>
        <v>262</v>
      </c>
      <c r="I5" s="3">
        <f t="shared" si="1"/>
        <v>88</v>
      </c>
    </row>
    <row r="6" spans="1:9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2"/>
        <v>265</v>
      </c>
      <c r="I6" s="3">
        <f t="shared" si="1"/>
        <v>89</v>
      </c>
    </row>
    <row r="7" spans="1:9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2"/>
        <v>285</v>
      </c>
      <c r="I7" s="3">
        <f t="shared" si="1"/>
        <v>95.666666666666671</v>
      </c>
    </row>
    <row r="8" spans="1:9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2"/>
        <v>274</v>
      </c>
      <c r="I8" s="3">
        <f t="shared" si="1"/>
        <v>92.666666666666671</v>
      </c>
    </row>
    <row r="9" spans="1:9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2"/>
        <v>271</v>
      </c>
      <c r="I9" s="3">
        <f t="shared" si="1"/>
        <v>92.333333333333329</v>
      </c>
    </row>
    <row r="10" spans="1:9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2"/>
        <v>281</v>
      </c>
      <c r="I10" s="3">
        <f t="shared" si="1"/>
        <v>93.666666666666671</v>
      </c>
    </row>
    <row r="11" spans="1:9" x14ac:dyDescent="0.2">
      <c r="C11">
        <f>SUM(gr1_sc)</f>
        <v>809</v>
      </c>
      <c r="D11">
        <f>SUM(gr1_sc)</f>
        <v>809</v>
      </c>
      <c r="E11">
        <f>SUM(gr1_sc)</f>
        <v>809</v>
      </c>
      <c r="F11">
        <f>SUM(gr1_sc)</f>
        <v>809</v>
      </c>
    </row>
    <row r="14" spans="1:9" x14ac:dyDescent="0.2">
      <c r="A14" s="4" t="s">
        <v>17</v>
      </c>
      <c r="B14" s="4"/>
    </row>
    <row r="15" spans="1:9" x14ac:dyDescent="0.2">
      <c r="A15" s="5" t="s">
        <v>18</v>
      </c>
      <c r="B15" s="6">
        <f>AVERAGE(H2:H10)</f>
        <v>273.22222222222223</v>
      </c>
      <c r="C15">
        <f>AVERAGE(F_SCORE)</f>
        <v>273.22222222222223</v>
      </c>
      <c r="E15">
        <f>MAX(gr3_sc)</f>
        <v>97</v>
      </c>
      <c r="F15">
        <f>SUM(gr1_sc,gr3_sc)</f>
        <v>1645</v>
      </c>
    </row>
    <row r="16" spans="1:9" x14ac:dyDescent="0.2">
      <c r="A16" s="5" t="s">
        <v>19</v>
      </c>
      <c r="B16" s="6">
        <f>MEDIAN(H2:H10)</f>
        <v>272</v>
      </c>
    </row>
    <row r="17" spans="1:2" x14ac:dyDescent="0.2">
      <c r="A17" s="5" t="s">
        <v>20</v>
      </c>
      <c r="B17" s="6">
        <f>MAX(H2:H10)</f>
        <v>285</v>
      </c>
    </row>
    <row r="18" spans="1:2" x14ac:dyDescent="0.2">
      <c r="A18" s="5" t="s">
        <v>21</v>
      </c>
      <c r="B18" s="6">
        <f>MIN(H2:H10)</f>
        <v>262</v>
      </c>
    </row>
    <row r="19" spans="1:2" x14ac:dyDescent="0.2">
      <c r="A19" s="5" t="s">
        <v>22</v>
      </c>
      <c r="B19" s="5">
        <f>STDEV(H2:H10)</f>
        <v>8.8286150920993531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F_SCORE</vt:lpstr>
      <vt:lpstr>gr1_sc</vt:lpstr>
      <vt:lpstr>gr3_sc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2021-01-29T00:15:42Z</dcterms:modified>
</cp:coreProperties>
</file>