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7500" windowHeight="21140" tabRatio="500"/>
  </bookViews>
  <sheets>
    <sheet name="Cinétique" sheetId="1" r:id="rId1"/>
    <sheet name="Dose répons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<sst xmlns="http://schemas.openxmlformats.org/spreadsheetml/2006/main" count="16" uniqueCount="15">
  <si>
    <t>MOYENNES Neptune + et AA</t>
  </si>
  <si>
    <t>Temps</t>
  </si>
  <si>
    <t>NHE1</t>
  </si>
  <si>
    <t>PS120</t>
  </si>
  <si>
    <t>AA</t>
  </si>
  <si>
    <t>ratio pentes NHE1-PS120</t>
  </si>
  <si>
    <t>mM NHE1</t>
  </si>
  <si>
    <t>mM PS120</t>
  </si>
  <si>
    <t>Delta 7</t>
  </si>
  <si>
    <t>Ecartype</t>
  </si>
  <si>
    <t>MOYENNES NEPTUNE+</t>
  </si>
  <si>
    <t>Li Externe</t>
  </si>
  <si>
    <t>mM Li Intracellulaire</t>
  </si>
  <si>
    <t>Moyennes Delta 7</t>
  </si>
  <si>
    <r>
      <t xml:space="preserve">SEM </t>
    </r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</si>
</sst>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8D78E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3" borderId="0" xfId="0" applyFont="1" applyFill="1"/>
    <xf numFmtId="0" fontId="0" fillId="4" borderId="0" xfId="0" applyFont="1" applyFill="1"/>
  </cellXfs>
  <cellStyles count="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Cinétique!$C$4</c:f>
              <c:strCache>
                <c:ptCount val="1"/>
                <c:pt idx="0">
                  <c:v>mM NHE1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Cinétique!$B$5:$B$10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  <c:pt idx="5">
                  <c:v>60.0</c:v>
                </c:pt>
              </c:numCache>
            </c:numRef>
          </c:xVal>
          <c:yVal>
            <c:numRef>
              <c:f>Cinétique!$C$5:$C$10</c:f>
              <c:numCache>
                <c:formatCode>General</c:formatCode>
                <c:ptCount val="6"/>
                <c:pt idx="0">
                  <c:v>0.04</c:v>
                </c:pt>
                <c:pt idx="1">
                  <c:v>5.111751074033566</c:v>
                </c:pt>
                <c:pt idx="2">
                  <c:v>10.49354190056044</c:v>
                </c:pt>
                <c:pt idx="3">
                  <c:v>14.68418710400193</c:v>
                </c:pt>
                <c:pt idx="4">
                  <c:v>24.2174044765961</c:v>
                </c:pt>
                <c:pt idx="5">
                  <c:v>48.2487951858154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Cinétique!$I$5:$I$10</c:f>
              <c:numCache>
                <c:formatCode>General</c:formatCode>
                <c:ptCount val="6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180.0</c:v>
                </c:pt>
                <c:pt idx="5">
                  <c:v>360.0</c:v>
                </c:pt>
              </c:numCache>
            </c:numRef>
          </c:xVal>
          <c:yVal>
            <c:numRef>
              <c:f>Cinétique!$J$5:$J$10</c:f>
              <c:numCache>
                <c:formatCode>General</c:formatCode>
                <c:ptCount val="6"/>
                <c:pt idx="0">
                  <c:v>0.04</c:v>
                </c:pt>
                <c:pt idx="1">
                  <c:v>0.549727827416667</c:v>
                </c:pt>
                <c:pt idx="2">
                  <c:v>0.660515206592956</c:v>
                </c:pt>
                <c:pt idx="3">
                  <c:v>1.38405927787476</c:v>
                </c:pt>
                <c:pt idx="4">
                  <c:v>3.63525359670671</c:v>
                </c:pt>
                <c:pt idx="5">
                  <c:v>6.40439583697911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41544"/>
        <c:axId val="-2144777112"/>
      </c:scatterChart>
      <c:valAx>
        <c:axId val="-214334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77112"/>
        <c:crosses val="autoZero"/>
        <c:crossBetween val="midCat"/>
      </c:valAx>
      <c:valAx>
        <c:axId val="-2144777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Intracellular Li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341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Cinétique!$C$4</c:f>
              <c:strCache>
                <c:ptCount val="1"/>
                <c:pt idx="0">
                  <c:v>mM NHE1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Cinétique!$B$5:$B$14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  <c:pt idx="5">
                  <c:v>60.0</c:v>
                </c:pt>
                <c:pt idx="6">
                  <c:v>180.0</c:v>
                </c:pt>
                <c:pt idx="7">
                  <c:v>300.0</c:v>
                </c:pt>
                <c:pt idx="8">
                  <c:v>1500.0</c:v>
                </c:pt>
                <c:pt idx="9">
                  <c:v>3600.0</c:v>
                </c:pt>
              </c:numCache>
            </c:numRef>
          </c:xVal>
          <c:yVal>
            <c:numRef>
              <c:f>Cinétique!$C$5:$C$14</c:f>
              <c:numCache>
                <c:formatCode>General</c:formatCode>
                <c:ptCount val="10"/>
                <c:pt idx="0">
                  <c:v>0.04</c:v>
                </c:pt>
                <c:pt idx="1">
                  <c:v>5.111751074033566</c:v>
                </c:pt>
                <c:pt idx="2">
                  <c:v>10.49354190056044</c:v>
                </c:pt>
                <c:pt idx="3">
                  <c:v>14.68418710400193</c:v>
                </c:pt>
                <c:pt idx="4">
                  <c:v>24.2174044765961</c:v>
                </c:pt>
                <c:pt idx="5">
                  <c:v>48.2487951858154</c:v>
                </c:pt>
                <c:pt idx="6">
                  <c:v>76.98146118562051</c:v>
                </c:pt>
                <c:pt idx="7">
                  <c:v>101.0</c:v>
                </c:pt>
                <c:pt idx="8">
                  <c:v>108.0</c:v>
                </c:pt>
                <c:pt idx="9">
                  <c:v>88.51925079240514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Cinétique!$J$4</c:f>
              <c:strCache>
                <c:ptCount val="1"/>
                <c:pt idx="0">
                  <c:v>mM PS120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Cinétique!$I$5:$I$17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180.0</c:v>
                </c:pt>
                <c:pt idx="5">
                  <c:v>360.0</c:v>
                </c:pt>
                <c:pt idx="6">
                  <c:v>600.0</c:v>
                </c:pt>
                <c:pt idx="7">
                  <c:v>1200.0</c:v>
                </c:pt>
                <c:pt idx="8">
                  <c:v>1800.0</c:v>
                </c:pt>
                <c:pt idx="9">
                  <c:v>2400.0</c:v>
                </c:pt>
                <c:pt idx="10">
                  <c:v>2700.0</c:v>
                </c:pt>
                <c:pt idx="11">
                  <c:v>3000.0</c:v>
                </c:pt>
                <c:pt idx="12">
                  <c:v>3600.0</c:v>
                </c:pt>
              </c:numCache>
            </c:numRef>
          </c:xVal>
          <c:yVal>
            <c:numRef>
              <c:f>Cinétique!$J$5:$J$17</c:f>
              <c:numCache>
                <c:formatCode>General</c:formatCode>
                <c:ptCount val="13"/>
                <c:pt idx="0">
                  <c:v>0.04</c:v>
                </c:pt>
                <c:pt idx="1">
                  <c:v>0.549727827416667</c:v>
                </c:pt>
                <c:pt idx="2">
                  <c:v>0.660515206592956</c:v>
                </c:pt>
                <c:pt idx="3">
                  <c:v>1.38405927787476</c:v>
                </c:pt>
                <c:pt idx="4">
                  <c:v>3.63525359670671</c:v>
                </c:pt>
                <c:pt idx="5">
                  <c:v>6.40439583697911</c:v>
                </c:pt>
                <c:pt idx="6">
                  <c:v>9.28472840111605</c:v>
                </c:pt>
                <c:pt idx="7">
                  <c:v>13.918150250986</c:v>
                </c:pt>
                <c:pt idx="8">
                  <c:v>15.9269941132672</c:v>
                </c:pt>
                <c:pt idx="9">
                  <c:v>18.1526879444444</c:v>
                </c:pt>
                <c:pt idx="10">
                  <c:v>18.7433352175765</c:v>
                </c:pt>
                <c:pt idx="11">
                  <c:v>20.7848311388889</c:v>
                </c:pt>
                <c:pt idx="12">
                  <c:v>22.2369372751923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47000"/>
        <c:axId val="2062854680"/>
      </c:scatterChart>
      <c:valAx>
        <c:axId val="206284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Time</a:t>
                </a:r>
                <a:r>
                  <a:rPr lang="fr-FR" sz="1400" baseline="0"/>
                  <a:t> (s) 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2062854680"/>
        <c:crosses val="autoZero"/>
        <c:crossBetween val="midCat"/>
      </c:valAx>
      <c:valAx>
        <c:axId val="2062854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 i="0"/>
                </a:pPr>
                <a:r>
                  <a:rPr lang="fr-FR" sz="1400" b="1" i="0" baseline="0"/>
                  <a:t>Intracellular Li mM</a:t>
                </a:r>
                <a:endParaRPr lang="fr-FR" sz="1400" b="1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206284700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82129165672473"/>
          <c:y val="0.423937007874016"/>
          <c:w val="0.0908867073434002"/>
          <c:h val="0.10155708412554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Cinétique!$D$3</c:f>
              <c:strCache>
                <c:ptCount val="1"/>
                <c:pt idx="0">
                  <c:v>Delta 7</c:v>
                </c:pt>
              </c:strCache>
            </c:strRef>
          </c:tx>
          <c:spPr>
            <a:ln w="47625">
              <a:noFill/>
            </a:ln>
          </c:spPr>
          <c:xVal>
            <c:strRef>
              <c:f>Cinétique!$B$4:$B$14</c:f>
              <c:strCache>
                <c:ptCount val="11"/>
                <c:pt idx="0">
                  <c:v>Temps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180</c:v>
                </c:pt>
                <c:pt idx="8">
                  <c:v>300</c:v>
                </c:pt>
                <c:pt idx="9">
                  <c:v>1500</c:v>
                </c:pt>
                <c:pt idx="10">
                  <c:v>3600</c:v>
                </c:pt>
              </c:strCache>
            </c:strRef>
          </c:xVal>
          <c:yVal>
            <c:numRef>
              <c:f>Cinétique!$D$4:$D$14</c:f>
              <c:numCache>
                <c:formatCode>General</c:formatCode>
                <c:ptCount val="11"/>
                <c:pt idx="2">
                  <c:v>1.002612155</c:v>
                </c:pt>
                <c:pt idx="3">
                  <c:v>0.83019506</c:v>
                </c:pt>
                <c:pt idx="4">
                  <c:v>1.700639666666667</c:v>
                </c:pt>
                <c:pt idx="5">
                  <c:v>1.5671284</c:v>
                </c:pt>
                <c:pt idx="6">
                  <c:v>2.67866165</c:v>
                </c:pt>
                <c:pt idx="8">
                  <c:v>7.5365548</c:v>
                </c:pt>
                <c:pt idx="9">
                  <c:v>12.640273</c:v>
                </c:pt>
                <c:pt idx="10">
                  <c:v>13.244714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60728"/>
        <c:axId val="-2146457688"/>
      </c:scatterChart>
      <c:valAx>
        <c:axId val="-21464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457688"/>
        <c:crosses val="autoZero"/>
        <c:crossBetween val="midCat"/>
      </c:valAx>
      <c:valAx>
        <c:axId val="-2146457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6460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réponse'!$C$3</c:f>
              <c:strCache>
                <c:ptCount val="1"/>
                <c:pt idx="0">
                  <c:v>mM Li Intracellulaire</c:v>
                </c:pt>
              </c:strCache>
            </c:strRef>
          </c:tx>
          <c:spPr>
            <a:ln w="47625">
              <a:noFill/>
            </a:ln>
          </c:spPr>
          <c:xVal>
            <c:numRef>
              <c:f>'Dose réponse'!$B$4:$B$12</c:f>
              <c:numCache>
                <c:formatCode>General</c:formatCode>
                <c:ptCount val="9"/>
                <c:pt idx="0">
                  <c:v>0.0</c:v>
                </c:pt>
                <c:pt idx="1">
                  <c:v>0.3</c:v>
                </c:pt>
                <c:pt idx="2">
                  <c:v>1.0</c:v>
                </c:pt>
                <c:pt idx="3">
                  <c:v>3.0</c:v>
                </c:pt>
                <c:pt idx="4">
                  <c:v>15.0</c:v>
                </c:pt>
                <c:pt idx="5">
                  <c:v>30.0</c:v>
                </c:pt>
                <c:pt idx="6">
                  <c:v>60.0</c:v>
                </c:pt>
                <c:pt idx="7">
                  <c:v>90.0</c:v>
                </c:pt>
                <c:pt idx="8">
                  <c:v>120.0</c:v>
                </c:pt>
              </c:numCache>
            </c:numRef>
          </c:xVal>
          <c:yVal>
            <c:numRef>
              <c:f>'Dose réponse'!$C$4:$C$12</c:f>
              <c:numCache>
                <c:formatCode>General</c:formatCode>
                <c:ptCount val="9"/>
                <c:pt idx="0">
                  <c:v>0.139622922372436</c:v>
                </c:pt>
                <c:pt idx="1">
                  <c:v>5.148493240542579</c:v>
                </c:pt>
                <c:pt idx="2">
                  <c:v>10.30335663702284</c:v>
                </c:pt>
                <c:pt idx="3">
                  <c:v>21.09869680600734</c:v>
                </c:pt>
                <c:pt idx="4">
                  <c:v>48.25</c:v>
                </c:pt>
                <c:pt idx="5">
                  <c:v>62.2246653980667</c:v>
                </c:pt>
                <c:pt idx="6">
                  <c:v>64.28193386248208</c:v>
                </c:pt>
                <c:pt idx="7">
                  <c:v>68.1892670972604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52104"/>
        <c:axId val="-2144157832"/>
      </c:scatterChart>
      <c:valAx>
        <c:axId val="-2144152104"/>
        <c:scaling>
          <c:orientation val="minMax"/>
          <c:max val="1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Extracellular</a:t>
                </a:r>
                <a:r>
                  <a:rPr lang="fr-FR" baseline="0"/>
                  <a:t> Li+ (mM)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57832"/>
        <c:crosses val="autoZero"/>
        <c:crossBetween val="midCat"/>
      </c:valAx>
      <c:valAx>
        <c:axId val="-2144157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Intracellula</a:t>
                </a:r>
                <a:r>
                  <a:rPr lang="fr-FR" baseline="0"/>
                  <a:t>r Li+ (mM)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521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réponse'!$D$3</c:f>
              <c:strCache>
                <c:ptCount val="1"/>
                <c:pt idx="0">
                  <c:v>Moyennes Delta 7</c:v>
                </c:pt>
              </c:strCache>
            </c:strRef>
          </c:tx>
          <c:spPr>
            <a:ln w="47625">
              <a:noFill/>
            </a:ln>
          </c:spPr>
          <c:xVal>
            <c:numRef>
              <c:f>'Dose réponse'!$B$4:$B$12</c:f>
              <c:numCache>
                <c:formatCode>General</c:formatCode>
                <c:ptCount val="9"/>
                <c:pt idx="0">
                  <c:v>0.0</c:v>
                </c:pt>
                <c:pt idx="1">
                  <c:v>0.3</c:v>
                </c:pt>
                <c:pt idx="2">
                  <c:v>1.0</c:v>
                </c:pt>
                <c:pt idx="3">
                  <c:v>3.0</c:v>
                </c:pt>
                <c:pt idx="4">
                  <c:v>15.0</c:v>
                </c:pt>
                <c:pt idx="5">
                  <c:v>30.0</c:v>
                </c:pt>
                <c:pt idx="6">
                  <c:v>60.0</c:v>
                </c:pt>
                <c:pt idx="7">
                  <c:v>90.0</c:v>
                </c:pt>
                <c:pt idx="8">
                  <c:v>120.0</c:v>
                </c:pt>
              </c:numCache>
            </c:numRef>
          </c:xVal>
          <c:yVal>
            <c:numRef>
              <c:f>'Dose réponse'!$D$4:$D$12</c:f>
              <c:numCache>
                <c:formatCode>General</c:formatCode>
                <c:ptCount val="9"/>
                <c:pt idx="1">
                  <c:v>4.89100787271542</c:v>
                </c:pt>
                <c:pt idx="2">
                  <c:v>3.88254556</c:v>
                </c:pt>
                <c:pt idx="3">
                  <c:v>3.978844572681671</c:v>
                </c:pt>
                <c:pt idx="4">
                  <c:v>3.32449782</c:v>
                </c:pt>
                <c:pt idx="5">
                  <c:v>1.42556975</c:v>
                </c:pt>
                <c:pt idx="6">
                  <c:v>1.43460705</c:v>
                </c:pt>
                <c:pt idx="7">
                  <c:v>1.092503615</c:v>
                </c:pt>
                <c:pt idx="8">
                  <c:v>1.6108183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87976"/>
        <c:axId val="-2144193704"/>
      </c:scatterChart>
      <c:valAx>
        <c:axId val="-214418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Extracellular Li+</a:t>
                </a:r>
                <a:r>
                  <a:rPr lang="fr-FR" sz="1200" baseline="0"/>
                  <a:t> (mM)</a:t>
                </a:r>
                <a:endParaRPr lang="fr-F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93704"/>
        <c:crosses val="autoZero"/>
        <c:crossBetween val="midCat"/>
      </c:valAx>
      <c:valAx>
        <c:axId val="-214419370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 sz="1400">
                    <a:latin typeface="Symbol" charset="2"/>
                    <a:cs typeface="Symbol" charset="2"/>
                  </a:rPr>
                  <a:t>d</a:t>
                </a:r>
                <a:r>
                  <a:rPr lang="fr-FR" sz="1400"/>
                  <a:t>7 Li</a:t>
                </a:r>
              </a:p>
            </c:rich>
          </c:tx>
          <c:layout>
            <c:manualLayout>
              <c:xMode val="edge"/>
              <c:yMode val="edge"/>
              <c:x val="0.116666666666667"/>
              <c:y val="0.077438393117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4187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0</xdr:row>
      <xdr:rowOff>95250</xdr:rowOff>
    </xdr:from>
    <xdr:to>
      <xdr:col>24</xdr:col>
      <xdr:colOff>800100</xdr:colOff>
      <xdr:row>19</xdr:row>
      <xdr:rowOff>12700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0</xdr:row>
      <xdr:rowOff>158750</xdr:rowOff>
    </xdr:from>
    <xdr:to>
      <xdr:col>18</xdr:col>
      <xdr:colOff>571500</xdr:colOff>
      <xdr:row>17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17</xdr:row>
      <xdr:rowOff>177800</xdr:rowOff>
    </xdr:from>
    <xdr:to>
      <xdr:col>6</xdr:col>
      <xdr:colOff>787400</xdr:colOff>
      <xdr:row>38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14</xdr:row>
      <xdr:rowOff>12700</xdr:rowOff>
    </xdr:from>
    <xdr:to>
      <xdr:col>4</xdr:col>
      <xdr:colOff>635000</xdr:colOff>
      <xdr:row>28</xdr:row>
      <xdr:rowOff>88900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736600</xdr:colOff>
      <xdr:row>14</xdr:row>
      <xdr:rowOff>25400</xdr:rowOff>
    </xdr:from>
    <xdr:to>
      <xdr:col>10</xdr:col>
      <xdr:colOff>355600</xdr:colOff>
      <xdr:row>28</xdr:row>
      <xdr:rowOff>101600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J26" sqref="J26"/>
    </sheetView>
  </sheetViews>
  <sheetFormatPr baseColWidth="10" defaultRowHeight="15" x14ac:dyDescent="0"/>
  <cols>
    <col min="3" max="3" width="15.33203125" customWidth="1"/>
  </cols>
  <sheetData>
    <row r="1" spans="2:10">
      <c r="B1" s="5" t="s">
        <v>2</v>
      </c>
      <c r="C1" s="2"/>
      <c r="D1" s="2"/>
      <c r="E1" s="2"/>
      <c r="F1" s="2"/>
      <c r="G1" s="2"/>
      <c r="I1" s="6" t="s">
        <v>3</v>
      </c>
      <c r="J1" s="1"/>
    </row>
    <row r="2" spans="2:10">
      <c r="B2" s="2"/>
      <c r="C2" s="2"/>
      <c r="D2" s="2"/>
      <c r="E2" s="2"/>
      <c r="F2" s="2"/>
      <c r="G2" s="2"/>
      <c r="I2" s="1"/>
      <c r="J2" s="1"/>
    </row>
    <row r="3" spans="2:10">
      <c r="B3" s="2" t="s">
        <v>0</v>
      </c>
      <c r="C3" s="2"/>
      <c r="D3" s="2" t="s">
        <v>8</v>
      </c>
      <c r="E3" s="2" t="s">
        <v>9</v>
      </c>
      <c r="F3" s="2"/>
      <c r="G3" s="2"/>
      <c r="I3" s="1" t="s">
        <v>4</v>
      </c>
      <c r="J3" s="1"/>
    </row>
    <row r="4" spans="2:10">
      <c r="B4" s="2" t="s">
        <v>1</v>
      </c>
      <c r="C4" s="2" t="s">
        <v>6</v>
      </c>
      <c r="D4" s="2"/>
      <c r="E4" s="2"/>
      <c r="F4" s="2"/>
      <c r="G4" s="2"/>
      <c r="I4" s="1" t="s">
        <v>1</v>
      </c>
      <c r="J4" s="1" t="s">
        <v>7</v>
      </c>
    </row>
    <row r="5" spans="2:10">
      <c r="B5" s="2">
        <v>0</v>
      </c>
      <c r="C5" s="2">
        <v>0.04</v>
      </c>
      <c r="D5" s="2"/>
      <c r="E5" s="2"/>
      <c r="F5" s="2"/>
      <c r="G5" s="2"/>
      <c r="I5" s="1">
        <v>0</v>
      </c>
      <c r="J5" s="1">
        <v>0.04</v>
      </c>
    </row>
    <row r="6" spans="2:10">
      <c r="B6" s="2">
        <v>5</v>
      </c>
      <c r="C6" s="2">
        <v>5.1117510740335668</v>
      </c>
      <c r="D6" s="2">
        <v>1.002612155</v>
      </c>
      <c r="E6" s="2">
        <v>0.44235857061803352</v>
      </c>
      <c r="F6" s="2"/>
      <c r="G6" s="2"/>
      <c r="I6" s="1">
        <v>15</v>
      </c>
      <c r="J6" s="1">
        <v>0.54972782741666704</v>
      </c>
    </row>
    <row r="7" spans="2:10">
      <c r="B7" s="2">
        <v>10</v>
      </c>
      <c r="C7" s="2">
        <v>10.493541900560444</v>
      </c>
      <c r="D7" s="2">
        <v>0.83019505999999998</v>
      </c>
      <c r="E7" s="2">
        <v>0.29737848030130076</v>
      </c>
      <c r="F7" s="2"/>
      <c r="G7" s="2"/>
      <c r="I7" s="1">
        <v>30</v>
      </c>
      <c r="J7" s="1">
        <v>0.66051520659295604</v>
      </c>
    </row>
    <row r="8" spans="2:10">
      <c r="B8" s="2">
        <v>15</v>
      </c>
      <c r="C8" s="2">
        <v>14.68418710400193</v>
      </c>
      <c r="D8" s="2">
        <v>1.7006396666666668</v>
      </c>
      <c r="E8" s="2">
        <v>0.71522609551590199</v>
      </c>
      <c r="F8" s="2"/>
      <c r="G8" s="2"/>
      <c r="I8" s="1">
        <v>60</v>
      </c>
      <c r="J8" s="1">
        <v>1.38405927787476</v>
      </c>
    </row>
    <row r="9" spans="2:10">
      <c r="B9" s="2">
        <v>30</v>
      </c>
      <c r="C9" s="2">
        <v>24.217404476596091</v>
      </c>
      <c r="D9" s="2">
        <v>1.5671283999999999</v>
      </c>
      <c r="E9" s="2">
        <v>0.19295704367262798</v>
      </c>
      <c r="F9" s="2"/>
      <c r="G9" s="2"/>
      <c r="I9" s="1">
        <v>180</v>
      </c>
      <c r="J9" s="1">
        <v>3.6352535967067099</v>
      </c>
    </row>
    <row r="10" spans="2:10">
      <c r="B10" s="3">
        <v>60</v>
      </c>
      <c r="C10" s="2">
        <v>48.248795185815396</v>
      </c>
      <c r="D10" s="2">
        <v>2.67866165</v>
      </c>
      <c r="E10" s="2">
        <v>0.19941280970801492</v>
      </c>
      <c r="F10" s="2"/>
      <c r="G10" s="2"/>
      <c r="I10" s="1">
        <v>360</v>
      </c>
      <c r="J10" s="1">
        <v>6.4043958369791101</v>
      </c>
    </row>
    <row r="11" spans="2:10">
      <c r="B11" s="2">
        <v>180</v>
      </c>
      <c r="C11" s="2">
        <v>76.981461185620518</v>
      </c>
      <c r="D11" s="2"/>
      <c r="E11" s="2"/>
      <c r="F11" s="2"/>
      <c r="G11" s="2"/>
      <c r="I11" s="1">
        <v>600</v>
      </c>
      <c r="J11" s="1">
        <v>9.28472840111605</v>
      </c>
    </row>
    <row r="12" spans="2:10">
      <c r="B12" s="3">
        <v>300</v>
      </c>
      <c r="C12" s="2">
        <v>101</v>
      </c>
      <c r="D12" s="2">
        <v>7.5365548000000002</v>
      </c>
      <c r="E12" s="2"/>
      <c r="F12" s="2"/>
      <c r="G12" s="2"/>
      <c r="I12" s="1">
        <v>1200</v>
      </c>
      <c r="J12" s="1">
        <v>13.918150250986001</v>
      </c>
    </row>
    <row r="13" spans="2:10">
      <c r="B13" s="7">
        <v>1500</v>
      </c>
      <c r="C13" s="7">
        <v>108</v>
      </c>
      <c r="D13" s="2">
        <v>12.640273000000001</v>
      </c>
      <c r="E13" s="2"/>
      <c r="F13" s="7"/>
      <c r="G13" s="7"/>
      <c r="I13" s="1">
        <v>1800</v>
      </c>
      <c r="J13" s="1">
        <v>15.926994113267201</v>
      </c>
    </row>
    <row r="14" spans="2:10">
      <c r="B14" s="3">
        <v>3600</v>
      </c>
      <c r="C14" s="2">
        <v>88.519250792405145</v>
      </c>
      <c r="D14" s="2">
        <v>13.244714</v>
      </c>
      <c r="E14" s="2">
        <v>1.7344056804862524</v>
      </c>
      <c r="F14" s="2"/>
      <c r="G14" s="2"/>
      <c r="I14" s="1">
        <v>2400</v>
      </c>
      <c r="J14" s="1">
        <v>18.152687944444398</v>
      </c>
    </row>
    <row r="15" spans="2:10">
      <c r="I15" s="1">
        <v>2700</v>
      </c>
      <c r="J15" s="1">
        <v>18.743335217576501</v>
      </c>
    </row>
    <row r="16" spans="2:10">
      <c r="F16" s="4" t="s">
        <v>5</v>
      </c>
      <c r="G16" s="4">
        <f>0.7822/0.0175</f>
        <v>44.69714285714285</v>
      </c>
      <c r="I16" s="1">
        <v>3000</v>
      </c>
      <c r="J16" s="1">
        <v>20.784831138888901</v>
      </c>
    </row>
    <row r="17" spans="9:10">
      <c r="I17" s="1">
        <v>3600</v>
      </c>
      <c r="J17" s="1">
        <v>22.2369372751923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M13" sqref="M13"/>
    </sheetView>
  </sheetViews>
  <sheetFormatPr baseColWidth="10" defaultRowHeight="15" x14ac:dyDescent="0"/>
  <cols>
    <col min="3" max="3" width="19.1640625" customWidth="1"/>
    <col min="4" max="4" width="16.5" customWidth="1"/>
  </cols>
  <sheetData>
    <row r="2" spans="2:5">
      <c r="B2" t="s">
        <v>10</v>
      </c>
    </row>
    <row r="3" spans="2:5" ht="16">
      <c r="B3" t="s">
        <v>11</v>
      </c>
      <c r="C3" t="s">
        <v>12</v>
      </c>
      <c r="D3" t="s">
        <v>13</v>
      </c>
      <c r="E3" t="s">
        <v>14</v>
      </c>
    </row>
    <row r="4" spans="2:5">
      <c r="B4">
        <v>0</v>
      </c>
      <c r="C4">
        <v>0.1396229223724357</v>
      </c>
    </row>
    <row r="5" spans="2:5">
      <c r="B5">
        <v>0.3</v>
      </c>
      <c r="C5">
        <v>5.148493240542579</v>
      </c>
      <c r="D5">
        <v>4.89100787271542</v>
      </c>
      <c r="E5">
        <v>0.67486020496625188</v>
      </c>
    </row>
    <row r="6" spans="2:5">
      <c r="B6">
        <v>1</v>
      </c>
      <c r="C6">
        <v>10.303356637022842</v>
      </c>
      <c r="D6">
        <v>3.8825455599999996</v>
      </c>
      <c r="E6">
        <v>0.68452573764027214</v>
      </c>
    </row>
    <row r="7" spans="2:5">
      <c r="B7">
        <v>3</v>
      </c>
      <c r="C7">
        <v>21.098696806007339</v>
      </c>
      <c r="D7">
        <v>3.9788445726816715</v>
      </c>
      <c r="E7">
        <v>0.59759974627725942</v>
      </c>
    </row>
    <row r="8" spans="2:5">
      <c r="B8">
        <v>15</v>
      </c>
      <c r="C8">
        <v>48.25</v>
      </c>
      <c r="D8">
        <v>3.3244978199999999</v>
      </c>
      <c r="E8">
        <v>0.84214608662409773</v>
      </c>
    </row>
    <row r="9" spans="2:5">
      <c r="B9">
        <v>30</v>
      </c>
      <c r="C9">
        <v>62.224665398066705</v>
      </c>
      <c r="D9">
        <v>1.4255697500000002</v>
      </c>
      <c r="E9">
        <v>0.33209195583013407</v>
      </c>
    </row>
    <row r="10" spans="2:5">
      <c r="B10">
        <v>60</v>
      </c>
      <c r="C10">
        <v>64.281933862482077</v>
      </c>
      <c r="D10">
        <v>1.4346070499999999</v>
      </c>
      <c r="E10">
        <v>0.12322916287441549</v>
      </c>
    </row>
    <row r="11" spans="2:5">
      <c r="B11">
        <v>90</v>
      </c>
      <c r="C11">
        <v>68.189267097260398</v>
      </c>
      <c r="D11">
        <v>1.092503615</v>
      </c>
      <c r="E11">
        <v>0.11719696198154674</v>
      </c>
    </row>
    <row r="12" spans="2:5">
      <c r="B12">
        <v>120</v>
      </c>
      <c r="D12">
        <v>1.6108183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Cinétique</vt:lpstr>
      <vt:lpstr>Dose réponse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dcterms:created xsi:type="dcterms:W3CDTF">2019-05-09T07:48:45Z</dcterms:created>
  <dcterms:modified xsi:type="dcterms:W3CDTF">2019-05-12T08:20:55Z</dcterms:modified>
</cp:coreProperties>
</file>