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722"/>
  <workbookPr showInkAnnotation="0" autoCompressPictures="0"/>
  <bookViews>
    <workbookView xWindow="12680" yWindow="0" windowWidth="25360" windowHeight="1578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6" i="1" l="1"/>
  <c r="M6" i="1"/>
  <c r="L7" i="1"/>
  <c r="M7" i="1"/>
  <c r="L8" i="1"/>
  <c r="M8" i="1"/>
  <c r="L5" i="1"/>
  <c r="M5" i="1"/>
  <c r="F5" i="1"/>
  <c r="F6" i="1"/>
  <c r="F7" i="1"/>
  <c r="F8" i="1"/>
  <c r="F9" i="1"/>
  <c r="F4" i="1"/>
  <c r="E5" i="1"/>
  <c r="E6" i="1"/>
  <c r="E7" i="1"/>
  <c r="E8" i="1"/>
  <c r="E9" i="1"/>
  <c r="E4" i="1"/>
</calcChain>
</file>

<file path=xl/sharedStrings.xml><?xml version="1.0" encoding="utf-8"?>
<sst xmlns="http://schemas.openxmlformats.org/spreadsheetml/2006/main" count="11" uniqueCount="11">
  <si>
    <t>mM ext</t>
  </si>
  <si>
    <t>nMoles totales</t>
  </si>
  <si>
    <t>Sur 1 min</t>
  </si>
  <si>
    <t>Temps courts</t>
  </si>
  <si>
    <t>15mM</t>
  </si>
  <si>
    <t>Sec</t>
  </si>
  <si>
    <t>nmoles total</t>
  </si>
  <si>
    <t>Mol/l intracell</t>
  </si>
  <si>
    <t>Mol/l Intracell</t>
  </si>
  <si>
    <t>ng total Intra</t>
  </si>
  <si>
    <t>ng total intra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</si>
</sst>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9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164" fontId="3" fillId="0" borderId="0" xfId="0" applyNumberFormat="1" applyFont="1" applyAlignment="1">
      <alignment horizontal="center"/>
    </xf>
  </cellXfs>
  <cellStyles count="29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Feuil1!$F$3</c:f>
              <c:strCache>
                <c:ptCount val="1"/>
                <c:pt idx="0">
                  <c:v>Mol/l Intracell</c:v>
                </c:pt>
              </c:strCache>
            </c:strRef>
          </c:tx>
          <c:xVal>
            <c:numRef>
              <c:f>Feuil1!$C$4:$C$9</c:f>
              <c:numCache>
                <c:formatCode>General</c:formatCode>
                <c:ptCount val="6"/>
                <c:pt idx="0">
                  <c:v>1.0</c:v>
                </c:pt>
                <c:pt idx="1">
                  <c:v>3.0</c:v>
                </c:pt>
                <c:pt idx="2">
                  <c:v>10.0</c:v>
                </c:pt>
                <c:pt idx="3">
                  <c:v>30.0</c:v>
                </c:pt>
                <c:pt idx="4">
                  <c:v>60.0</c:v>
                </c:pt>
                <c:pt idx="5">
                  <c:v>90.0</c:v>
                </c:pt>
              </c:numCache>
            </c:numRef>
          </c:xVal>
          <c:yVal>
            <c:numRef>
              <c:f>Feuil1!$F$4:$F$9</c:f>
              <c:numCache>
                <c:formatCode>General</c:formatCode>
                <c:ptCount val="6"/>
                <c:pt idx="0">
                  <c:v>0.000316640570206339</c:v>
                </c:pt>
                <c:pt idx="1">
                  <c:v>0.000997417796149967</c:v>
                </c:pt>
                <c:pt idx="2">
                  <c:v>0.00275477296079515</c:v>
                </c:pt>
                <c:pt idx="3">
                  <c:v>0.00446463203990938</c:v>
                </c:pt>
                <c:pt idx="4">
                  <c:v>0.00417965552672367</c:v>
                </c:pt>
                <c:pt idx="5">
                  <c:v>0.00425881566927526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624712"/>
        <c:axId val="2137137352"/>
      </c:scatterChart>
      <c:valAx>
        <c:axId val="213662471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137352"/>
        <c:crosses val="autoZero"/>
        <c:crossBetween val="midCat"/>
      </c:valAx>
      <c:valAx>
        <c:axId val="2137137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62471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Feuil1!$M$3</c:f>
              <c:strCache>
                <c:ptCount val="1"/>
                <c:pt idx="0">
                  <c:v>Mol/l intracell</c:v>
                </c:pt>
              </c:strCache>
            </c:strRef>
          </c:tx>
          <c:xVal>
            <c:numRef>
              <c:f>Feuil1!$J$4:$J$8</c:f>
              <c:numCache>
                <c:formatCode>General</c:formatCode>
                <c:ptCount val="5"/>
                <c:pt idx="0">
                  <c:v>0.0</c:v>
                </c:pt>
                <c:pt idx="1">
                  <c:v>15.0</c:v>
                </c:pt>
                <c:pt idx="2">
                  <c:v>30.0</c:v>
                </c:pt>
                <c:pt idx="3">
                  <c:v>45.0</c:v>
                </c:pt>
                <c:pt idx="4">
                  <c:v>60.0</c:v>
                </c:pt>
              </c:numCache>
            </c:numRef>
          </c:xVal>
          <c:yVal>
            <c:numRef>
              <c:f>Feuil1!$M$4:$M$8</c:f>
              <c:numCache>
                <c:formatCode>General</c:formatCode>
                <c:ptCount val="5"/>
                <c:pt idx="0">
                  <c:v>0.0</c:v>
                </c:pt>
                <c:pt idx="1">
                  <c:v>0.00121431658674131</c:v>
                </c:pt>
                <c:pt idx="2">
                  <c:v>0.00151987473699043</c:v>
                </c:pt>
                <c:pt idx="3">
                  <c:v>0.00213732384889279</c:v>
                </c:pt>
                <c:pt idx="4">
                  <c:v>0.00235897224803722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6941272"/>
        <c:axId val="2137622584"/>
      </c:scatterChart>
      <c:valAx>
        <c:axId val="213694127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137622584"/>
        <c:crosses val="autoZero"/>
        <c:crossBetween val="midCat"/>
      </c:valAx>
      <c:valAx>
        <c:axId val="21376225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36941272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101600</xdr:colOff>
      <xdr:row>12</xdr:row>
      <xdr:rowOff>57150</xdr:rowOff>
    </xdr:from>
    <xdr:to>
      <xdr:col>6</xdr:col>
      <xdr:colOff>444500</xdr:colOff>
      <xdr:row>26</xdr:row>
      <xdr:rowOff>133350</xdr:rowOff>
    </xdr:to>
    <xdr:graphicFrame macro="">
      <xdr:nvGraphicFramePr>
        <xdr:cNvPr id="2" name="Graphique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609600</xdr:colOff>
      <xdr:row>12</xdr:row>
      <xdr:rowOff>171450</xdr:rowOff>
    </xdr:from>
    <xdr:to>
      <xdr:col>12</xdr:col>
      <xdr:colOff>228600</xdr:colOff>
      <xdr:row>27</xdr:row>
      <xdr:rowOff>57150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9"/>
  <sheetViews>
    <sheetView tabSelected="1" workbookViewId="0">
      <selection activeCell="F9" sqref="C9:F9"/>
    </sheetView>
  </sheetViews>
  <sheetFormatPr baseColWidth="10" defaultRowHeight="15" x14ac:dyDescent="0"/>
  <cols>
    <col min="6" max="6" width="12.1640625" bestFit="1" customWidth="1"/>
  </cols>
  <sheetData>
    <row r="3" spans="2:13">
      <c r="B3" t="s">
        <v>2</v>
      </c>
      <c r="C3" t="s">
        <v>0</v>
      </c>
      <c r="D3" t="s">
        <v>9</v>
      </c>
      <c r="E3" t="s">
        <v>1</v>
      </c>
      <c r="F3" t="s">
        <v>8</v>
      </c>
      <c r="I3" t="s">
        <v>3</v>
      </c>
      <c r="J3" t="s">
        <v>5</v>
      </c>
      <c r="K3" t="s">
        <v>10</v>
      </c>
      <c r="L3" t="s">
        <v>6</v>
      </c>
      <c r="M3" t="s">
        <v>7</v>
      </c>
    </row>
    <row r="4" spans="2:13">
      <c r="C4">
        <v>1</v>
      </c>
      <c r="D4">
        <v>20</v>
      </c>
      <c r="E4">
        <f>D4/6.941</f>
        <v>2.8814291888776835</v>
      </c>
      <c r="F4">
        <f>E4*0.000000001/0.0000091</f>
        <v>3.1664057020633888E-4</v>
      </c>
      <c r="I4" t="s">
        <v>4</v>
      </c>
      <c r="J4">
        <v>0</v>
      </c>
      <c r="K4">
        <v>0</v>
      </c>
      <c r="L4">
        <v>0</v>
      </c>
      <c r="M4">
        <v>0</v>
      </c>
    </row>
    <row r="5" spans="2:13">
      <c r="C5">
        <v>3</v>
      </c>
      <c r="D5">
        <v>63</v>
      </c>
      <c r="E5">
        <f t="shared" ref="E5:E9" si="0">D5/6.941</f>
        <v>9.0765019449647024</v>
      </c>
      <c r="F5">
        <f t="shared" ref="F5:F9" si="1">E5*0.000000001/0.0000091</f>
        <v>9.9741779614996758E-4</v>
      </c>
      <c r="J5">
        <v>15</v>
      </c>
      <c r="K5" s="1">
        <v>76.7</v>
      </c>
      <c r="L5">
        <f>K5/6.941</f>
        <v>11.050280939345916</v>
      </c>
      <c r="M5">
        <f>L5*0.000000001/0.0000091</f>
        <v>1.2143165867413096E-3</v>
      </c>
    </row>
    <row r="6" spans="2:13">
      <c r="C6">
        <v>10</v>
      </c>
      <c r="D6">
        <v>174</v>
      </c>
      <c r="E6">
        <f t="shared" si="0"/>
        <v>25.068433943235846</v>
      </c>
      <c r="F6">
        <f t="shared" si="1"/>
        <v>2.7547729607951483E-3</v>
      </c>
      <c r="J6">
        <v>30</v>
      </c>
      <c r="K6" s="1">
        <v>96</v>
      </c>
      <c r="L6">
        <f t="shared" ref="L6:L8" si="2">K6/6.941</f>
        <v>13.83086010661288</v>
      </c>
      <c r="M6">
        <f t="shared" ref="M6:M8" si="3">L6*0.000000001/0.0000091</f>
        <v>1.5198747369904266E-3</v>
      </c>
    </row>
    <row r="7" spans="2:13">
      <c r="C7">
        <v>30</v>
      </c>
      <c r="D7">
        <v>282</v>
      </c>
      <c r="E7">
        <f t="shared" si="0"/>
        <v>40.628151563175336</v>
      </c>
      <c r="F7">
        <f t="shared" si="1"/>
        <v>4.4646320399093784E-3</v>
      </c>
      <c r="J7">
        <v>45</v>
      </c>
      <c r="K7" s="1">
        <v>135</v>
      </c>
      <c r="L7">
        <f t="shared" si="2"/>
        <v>19.449647024924364</v>
      </c>
      <c r="M7">
        <f t="shared" si="3"/>
        <v>2.1373238488927872E-3</v>
      </c>
    </row>
    <row r="8" spans="2:13">
      <c r="C8">
        <v>60</v>
      </c>
      <c r="D8">
        <v>264</v>
      </c>
      <c r="E8">
        <f t="shared" si="0"/>
        <v>38.034865293185419</v>
      </c>
      <c r="F8">
        <f t="shared" si="1"/>
        <v>4.1796555267236734E-3</v>
      </c>
      <c r="J8">
        <v>60</v>
      </c>
      <c r="K8" s="1">
        <v>149</v>
      </c>
      <c r="L8">
        <f t="shared" si="2"/>
        <v>21.466647457138741</v>
      </c>
      <c r="M8">
        <f t="shared" si="3"/>
        <v>2.3589722480372244E-3</v>
      </c>
    </row>
    <row r="9" spans="2:13">
      <c r="C9">
        <v>90</v>
      </c>
      <c r="D9">
        <v>269</v>
      </c>
      <c r="E9">
        <f t="shared" si="0"/>
        <v>38.755222590404841</v>
      </c>
      <c r="F9">
        <f t="shared" si="1"/>
        <v>4.2588156692752576E-3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Utilisateur de Microsoft Office</cp:lastModifiedBy>
  <dcterms:created xsi:type="dcterms:W3CDTF">2019-01-19T15:13:30Z</dcterms:created>
  <dcterms:modified xsi:type="dcterms:W3CDTF">2019-01-19T15:37:42Z</dcterms:modified>
</cp:coreProperties>
</file>