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irmographic" sheetId="2" r:id="rId5"/>
    <sheet state="visible" name="Sample" sheetId="3" r:id="rId6"/>
  </sheets>
  <definedNames/>
  <calcPr/>
  <extLst>
    <ext uri="GoogleSheetsCustomDataVersion2">
      <go:sheetsCustomData xmlns:go="http://customooxmlschemas.google.com/" r:id="rId7" roundtripDataChecksum="ji8e+TaQ5MlAzWlYmy9LQmil3pCXp8AOKCxnRuImmLc="/>
    </ext>
  </extLst>
</workbook>
</file>

<file path=xl/sharedStrings.xml><?xml version="1.0" encoding="utf-8"?>
<sst xmlns="http://schemas.openxmlformats.org/spreadsheetml/2006/main" count="1419" uniqueCount="468">
  <si>
    <t>FIRMOGRAPHICS</t>
  </si>
  <si>
    <t>Identifiers</t>
  </si>
  <si>
    <t xml:space="preserve">Company information </t>
  </si>
  <si>
    <t>Market Information</t>
  </si>
  <si>
    <t>Location</t>
  </si>
  <si>
    <t xml:space="preserve">Contact </t>
  </si>
  <si>
    <t xml:space="preserve">Sector </t>
  </si>
  <si>
    <t>Number of employees</t>
  </si>
  <si>
    <t xml:space="preserve">Key People </t>
  </si>
  <si>
    <t xml:space="preserve">Competitors </t>
  </si>
  <si>
    <t xml:space="preserve">Number of Branches </t>
  </si>
  <si>
    <t xml:space="preserve">Auditor </t>
  </si>
  <si>
    <t>Solicitor</t>
  </si>
  <si>
    <t>AI CODE</t>
  </si>
  <si>
    <t>ISIN</t>
  </si>
  <si>
    <t>Company registration number</t>
  </si>
  <si>
    <t>DATE OF INCORPORATION</t>
  </si>
  <si>
    <t>INCORPORATION NOTE</t>
  </si>
  <si>
    <t>NAME</t>
  </si>
  <si>
    <t>HOLDING COMPANY</t>
  </si>
  <si>
    <t>DESCRIPTION</t>
  </si>
  <si>
    <t>LISTED</t>
  </si>
  <si>
    <t>COUNTRY OF LISTING 1</t>
  </si>
  <si>
    <t>DATE LISTED 1</t>
  </si>
  <si>
    <t>SYMBOL 1</t>
  </si>
  <si>
    <t>STOCK EXCHANGE 1</t>
  </si>
  <si>
    <t>COUNTRY OF LISTING 2</t>
  </si>
  <si>
    <t>DATE LISTED 2</t>
  </si>
  <si>
    <t>SYMBOL 2</t>
  </si>
  <si>
    <t>STOCK EXCHANGE 2</t>
  </si>
  <si>
    <t>COUNTRY OF LISTING 3</t>
  </si>
  <si>
    <t>DATE LISTED 3</t>
  </si>
  <si>
    <t>SYMBOL 3</t>
  </si>
  <si>
    <t>STOCK EXCHANGE 3</t>
  </si>
  <si>
    <t xml:space="preserve">CONTINENT </t>
  </si>
  <si>
    <t xml:space="preserve">SUB - CONTINENT </t>
  </si>
  <si>
    <t>COUNTRY OF INCORPORATION</t>
  </si>
  <si>
    <t>REGION</t>
  </si>
  <si>
    <t>HEAD OFFICE LOCATION</t>
  </si>
  <si>
    <t xml:space="preserve">GPS CORDINATES </t>
  </si>
  <si>
    <t>POSTAL ADDRESS</t>
  </si>
  <si>
    <t>DIGITAL ADDRESS</t>
  </si>
  <si>
    <t>TELEPHONE NO.</t>
  </si>
  <si>
    <t>FAX</t>
  </si>
  <si>
    <t>WEBSITE</t>
  </si>
  <si>
    <t>EMAIL ADDRESS</t>
  </si>
  <si>
    <t xml:space="preserve">SECTOR </t>
  </si>
  <si>
    <t xml:space="preserve">SUBSECTOR ACTIVITIES </t>
  </si>
  <si>
    <t>NACE SECTOR</t>
  </si>
  <si>
    <t>OPERATIONAL CLASSIFICATION</t>
  </si>
  <si>
    <t xml:space="preserve">STATE OWNED </t>
  </si>
  <si>
    <t xml:space="preserve">KEYWORDS/PRODUCTS/ACTIVITIES </t>
  </si>
  <si>
    <t xml:space="preserve">Name </t>
  </si>
  <si>
    <t xml:space="preserve">Title </t>
  </si>
  <si>
    <t xml:space="preserve">Profession </t>
  </si>
  <si>
    <t xml:space="preserve">Age </t>
  </si>
  <si>
    <t xml:space="preserve">Nationality </t>
  </si>
  <si>
    <t xml:space="preserve">Education &amp; Qualification </t>
  </si>
  <si>
    <t>GH1111117959</t>
  </si>
  <si>
    <t>GHEADB043726</t>
  </si>
  <si>
    <t>NI</t>
  </si>
  <si>
    <t>Agricultural Development Bank</t>
  </si>
  <si>
    <t>NA</t>
  </si>
  <si>
    <t xml:space="preserve">ADB is a universal bank offering a full range of banking products and services in retail, commercial, corporate, and investment banking. Its business focus is universal banking with a development focus. Set up in 1965 by Act 286, ADB is wholly publicly owned. </t>
  </si>
  <si>
    <t>Yes</t>
  </si>
  <si>
    <t xml:space="preserve">Ghana </t>
  </si>
  <si>
    <t>12/12/2016</t>
  </si>
  <si>
    <t>ADB</t>
  </si>
  <si>
    <t>Ghana Stock Exchange</t>
  </si>
  <si>
    <t xml:space="preserve">Africa </t>
  </si>
  <si>
    <t xml:space="preserve">West Africa </t>
  </si>
  <si>
    <t>Ghana</t>
  </si>
  <si>
    <t>Greater Accra</t>
  </si>
  <si>
    <t>Accra Financial Centre, 3rd Ambassadorial Development Area, Ridge-Accra</t>
  </si>
  <si>
    <t>5.639246,-0.155222</t>
  </si>
  <si>
    <t>P.O. Box 4191, Accra-Ghana</t>
  </si>
  <si>
    <t xml:space="preserve"> 00233-302-770403,  00233-302-762104,  00233-302-783123</t>
  </si>
  <si>
    <t>http://www.agricbank.com</t>
  </si>
  <si>
    <t>customercare@agricbank.com</t>
  </si>
  <si>
    <t xml:space="preserve">Financial Services </t>
  </si>
  <si>
    <t>Universal Banking</t>
  </si>
  <si>
    <t>FINANCIAL AND INSURANCE ACTIVITIES</t>
  </si>
  <si>
    <t xml:space="preserve">Local player </t>
  </si>
  <si>
    <t>Personal Banking, Corporate Banking, Business Banking, Digital Banking,  Loans, savings,</t>
  </si>
  <si>
    <t>Mr. Alhassan Yakubu-Tali</t>
  </si>
  <si>
    <t>Managing Director</t>
  </si>
  <si>
    <t xml:space="preserve">Banking  Executive </t>
  </si>
  <si>
    <t xml:space="preserve">Ghanaian </t>
  </si>
  <si>
    <t>B.S. (Business Administration), City University, Bellevue, USA (Frankfurt Campus), MBA (Marketing) from the City University, 
Bellevue, USA (Frankfurt Campus)</t>
  </si>
  <si>
    <t>Daasebre Akuamoah Agyapong II</t>
  </si>
  <si>
    <t>Chairman</t>
  </si>
  <si>
    <t xml:space="preserve">Auditor and Traditional Leader </t>
  </si>
  <si>
    <t>Ghanaian</t>
  </si>
  <si>
    <t>MBA-Finance and Investment Banking from Lincoln University – California, USA.</t>
  </si>
  <si>
    <t>GODWYLL ANSAH</t>
  </si>
  <si>
    <t xml:space="preserve"> Company Secretary</t>
  </si>
  <si>
    <t xml:space="preserve">Lawyer </t>
  </si>
  <si>
    <t xml:space="preserve"> Bachelor of Arts Degree (Law and Economics), University of Ghana, Master of Law (LLM), University of Ghana</t>
  </si>
  <si>
    <t>Mr. George Kwabena Abankwah-Yeboah</t>
  </si>
  <si>
    <t>Non-Executive Director</t>
  </si>
  <si>
    <t>Pharmacist.</t>
  </si>
  <si>
    <t>Master in Business Administration (Finance) degree from the University of Ghana, Bachelor of Pharmacy (Hons) degree from the Kwame Nkrumah University of Science and Technology</t>
  </si>
  <si>
    <t>Consolidated Bank Ghana Limited</t>
  </si>
  <si>
    <t>Ghana Commercial Bank Limited</t>
  </si>
  <si>
    <t>National Investment Bank Limited</t>
  </si>
  <si>
    <t>Ernst &amp; Young Chartered Accountants 60 Rangoon Lane Cantonments City P. O. Box KA 16009, Airport Accra, Ghana</t>
  </si>
  <si>
    <t>GH1111118005</t>
  </si>
  <si>
    <t>FirstBank Ghana Limited is a subsidiary of First Bank of Nigeria Limited, West Africa’s premier bank and Nigeria’s number one bank brand. FirstBank Ghana Limited was formerly International Commercial Bank (ICB) which commenced operations in Ghana in November 1996. Following the acquisition of 100% equity stake in the West Africa Operations of ICB by First Bank of Nigeria Limited in 2013 and upon the approval of the Bank of Ghana, the name of the Bank was changed to FirstBank Ghana Limited.</t>
  </si>
  <si>
    <t>FBNBank (Ghana) Limited</t>
  </si>
  <si>
    <t>FirstBank of Nigeria Limited</t>
  </si>
  <si>
    <t>FBNBank Ghana Limited is a subsidiary of FirstBank of Nigeria Limited, Sub-Saharan Africa’s premier banking brand. The vision of FBNBank Ghana is to be a clear leader and Ghana’s Bank of first choice</t>
  </si>
  <si>
    <t>No</t>
  </si>
  <si>
    <t>Plot No. 678, Liberation Road, Airport, Accra</t>
  </si>
  <si>
    <t>5.61656,-0.17634</t>
  </si>
  <si>
    <t>PMB No. 16, Accra North, Ghana</t>
  </si>
  <si>
    <t xml:space="preserve"> 00233-302-236136/235684,  00233-302-238510</t>
  </si>
  <si>
    <t>http://www.fbnbankghana.com</t>
  </si>
  <si>
    <t>fbn@fbnbankghana.com</t>
  </si>
  <si>
    <t xml:space="preserve">Regional Player </t>
  </si>
  <si>
    <t>Personal Banking, Corporate Banking, Business Banking, Digital Banking,  Loans, savings</t>
  </si>
  <si>
    <t>Victor Yaw Asante</t>
  </si>
  <si>
    <t>Chief Executive Officer</t>
  </si>
  <si>
    <t>Bachelor of Science (Hons.) in Agricultural Economics from the Kwame Nkrumah University of Science and Technology (KNUST), MBA from the University of Ghana Business School</t>
  </si>
  <si>
    <t>Kofoworola Adedamola</t>
  </si>
  <si>
    <t>Investment Professional</t>
  </si>
  <si>
    <t xml:space="preserve">Nigerian </t>
  </si>
  <si>
    <t>MBA from the Lagos Business School, The London School of Economics &amp; Political Science, Law Degree</t>
  </si>
  <si>
    <t>Mr. Francis Ini Ebong</t>
  </si>
  <si>
    <t xml:space="preserve"> Non-Executive Director</t>
  </si>
  <si>
    <t>Banking Executive</t>
  </si>
  <si>
    <t>Nigerian</t>
  </si>
  <si>
    <t>Bachelor and Master of Science degrees in Architecture from the University of Ife</t>
  </si>
  <si>
    <t>Mr. Semiu Lamidi</t>
  </si>
  <si>
    <t>Executive Director</t>
  </si>
  <si>
    <t>Chartered Accountant</t>
  </si>
  <si>
    <t>Global Executive Master of Business Administration (GEMBA) of the China Europe International Business School (CEIBS)</t>
  </si>
  <si>
    <t>Fidelity Bank Ghana Limited</t>
  </si>
  <si>
    <t>First Atlantic Bank Limited</t>
  </si>
  <si>
    <t>Stanbic Bank Ghana Limited</t>
  </si>
  <si>
    <t>KPMG Chartered Accountants 13 Yiyiwa Drive,Abelemkpe P.O.Box GP 242, Accra</t>
  </si>
  <si>
    <t>KPMG: (ICAG/2024/038) CHARTERED ACCOUNTANTS 13 YIYIWA DRIVE, ABELENKPE P O BOX GP 242 ACCRA</t>
  </si>
  <si>
    <t>GH1111118049</t>
  </si>
  <si>
    <t>GH0000000094</t>
  </si>
  <si>
    <t>GCB Bank PLC is Ghana’s first and largest indigenous bank with the vision to be the leading Bank in all markets and the mission to provide first-class banking solutions for customers and value for all stakeholders. Established in 1953 and listed on the Ghana Stock Exchange since 1996.</t>
  </si>
  <si>
    <t>17/05/1996</t>
  </si>
  <si>
    <t>GCB</t>
  </si>
  <si>
    <t>Head Office, High Street , 2 Thorpe Road</t>
  </si>
  <si>
    <t>5.543535753621663, -0.20549047054350136</t>
  </si>
  <si>
    <t>P.O. Box 134, Accra</t>
  </si>
  <si>
    <t xml:space="preserve"> 00233-302-672852,  00233-302-664918,  00233-302-663964</t>
  </si>
  <si>
    <t>http://www.gcbbank.com.gh</t>
  </si>
  <si>
    <t>corporateaffairs@gcb.com.gh</t>
  </si>
  <si>
    <t>Mr. Daniel Kwaku Tweneboah Asirif</t>
  </si>
  <si>
    <t>Bachelor of Law, Ghana School of Law, Master in Public Administration (MPA), University of Ghana, Legon</t>
  </si>
  <si>
    <t>Mr. Kofi Adomakoh</t>
  </si>
  <si>
    <t xml:space="preserve">Banking Executive </t>
  </si>
  <si>
    <t>BSc. Agriculture, University of Ghana, Legon, Executive MBA, University of Ghana, Legon</t>
  </si>
  <si>
    <t>Mrs. Lydia Gyamera Essah</t>
  </si>
  <si>
    <t>BA English &amp; Literature, University of Ghana, Legon, MPhil- Ghana Institute of Management &amp; Public Administration (GIMPA)</t>
  </si>
  <si>
    <t>Mr. Emmanuel Ray Ankrah</t>
  </si>
  <si>
    <t xml:space="preserve">Post Graduate Diploma in Strategic Financial Management, Kingston University, Member Institute of Chartered Accountants Ghana </t>
  </si>
  <si>
    <t>Republic Bank (Ghana) PLC</t>
  </si>
  <si>
    <t>Standard Chartered Bank Ghana Plc</t>
  </si>
  <si>
    <t xml:space="preserve"> 185</t>
  </si>
  <si>
    <t>Deloitte &amp; Touche Chartered Accountants The Deloitte Place, Plot No. 71 Off George Walker Bush Highway North Dzorwulu P. O. Box GP 453, Accra</t>
  </si>
  <si>
    <t>Deloitte &amp; Touche Chartered Accountants The Deloitte Place, Plot No. 71 Off George Walker Bush Highway North Dzorwulu P.O.Box GP 453 Accra</t>
  </si>
  <si>
    <t>TG1111111111</t>
  </si>
  <si>
    <t>TG0000000132</t>
  </si>
  <si>
    <t>Ecobank Transnational Incorporation</t>
  </si>
  <si>
    <t>Ecobank Transnational Inc. (ETI), is a pan-African banking conglomerate, with banking operations in 33 African countries. It is the leading independent regional banking group in West Africa and Central Africa, serving wholesale and retail customers. It also maintains subsidiaries in Eastern and Southern Africa. </t>
  </si>
  <si>
    <t>ETI</t>
  </si>
  <si>
    <t xml:space="preserve">Nigeria </t>
  </si>
  <si>
    <t>Nigerian Stock Exchange</t>
  </si>
  <si>
    <t>Côte d'Ivoire</t>
  </si>
  <si>
    <t>Bourse Régionale des Valeurs Mobilières SA</t>
  </si>
  <si>
    <t>Togo</t>
  </si>
  <si>
    <t>Lome</t>
  </si>
  <si>
    <t>2365, Boulevard du Mono</t>
  </si>
  <si>
    <t>6.1361293540712545, 1.2588235150432916</t>
  </si>
  <si>
    <t>B.P. 3261, Lomé – Togo</t>
  </si>
  <si>
    <t>00228 22537650</t>
  </si>
  <si>
    <t>http://www.ecobank.com</t>
  </si>
  <si>
    <t xml:space="preserve">Personal Banking, Corporate Banking, Business Banking, Digital Banking, Investment Management, Investment Banking </t>
  </si>
  <si>
    <t>Alain Nkontchou</t>
  </si>
  <si>
    <t>Cameroonian</t>
  </si>
  <si>
    <t>MSc in Electrical Engineering from Ecole Supérieure d’Electricité in Paris and Pierre et Marie Curie University, Paris. MSc in Finance and Accounting from Ecole 
Supérieure de Commerce in Paris</t>
  </si>
  <si>
    <t>Jeremy Awori</t>
  </si>
  <si>
    <t xml:space="preserve">Pharmacist and Banker </t>
  </si>
  <si>
    <t>Kenyan</t>
  </si>
  <si>
    <t>MBA in Finance, Strategy and International Business from McGill University and a BSc in Pharmacy from Manchester University.</t>
  </si>
  <si>
    <t>Ayo Adepoju</t>
  </si>
  <si>
    <t>Group Chief Financial Officer</t>
  </si>
  <si>
    <t>MBA, University of Warwick - Warwick Business School, Doctor of Philosophy - PhD Organizational Leadership, Regent University</t>
  </si>
  <si>
    <t>Hervé S. Assah</t>
  </si>
  <si>
    <t xml:space="preserve"> Independent Non-Executive Director</t>
  </si>
  <si>
    <t xml:space="preserve">Investment Professional </t>
  </si>
  <si>
    <t>Congolese (Brazzaville)</t>
  </si>
  <si>
    <t>MBA, Finance, Wharton School, University of Pennsylvania, MSc, International Economics and Finance, Paris Sorbonne University., MBA, Institut Supérieur de Gestion.</t>
  </si>
  <si>
    <t>Société Inter-Africaine de Banque</t>
  </si>
  <si>
    <t>Union Togolaise de Banque</t>
  </si>
  <si>
    <t>Banque Togolaise de Développement</t>
  </si>
  <si>
    <t>Deloitte &amp; Touche
Chartered Accountants
Lagos, Nigeria
7 March 2022; Grant Thornton
Chartered Accountants
Abidjan, Cote D'lvoire
7 March 2022</t>
  </si>
  <si>
    <t>Deloitte &amp; Touche
Chartered Accountants
Lagos, Nigeria
16 March 2023; Grant Thornton
Chartered Accountants
Abidjan, Cote D'lvoire
16 March 2023</t>
  </si>
  <si>
    <t>OWNERSHIP DETAILS</t>
  </si>
  <si>
    <t xml:space="preserve">Year </t>
  </si>
  <si>
    <t>Ultimate Beneficial Owner</t>
  </si>
  <si>
    <t xml:space="preserve">Amount </t>
  </si>
  <si>
    <t>Percentage (%)</t>
  </si>
  <si>
    <t xml:space="preserve">Country </t>
  </si>
  <si>
    <t xml:space="preserve">Type </t>
  </si>
  <si>
    <t>Beneficial Owner</t>
  </si>
  <si>
    <t>Total Shares</t>
  </si>
  <si>
    <t xml:space="preserve">Total Percentage </t>
  </si>
  <si>
    <t>Financial Investment  Trust (FIT)</t>
  </si>
  <si>
    <t>E</t>
  </si>
  <si>
    <t xml:space="preserve">Government of Ghana </t>
  </si>
  <si>
    <t>Ghana Amalgamated Trust PLC</t>
  </si>
  <si>
    <t>ESOP</t>
  </si>
  <si>
    <t>Doe, Oscar Yao O. Y. D.</t>
  </si>
  <si>
    <t>Cofie, Mark Blewunyo Kojdo M. B. K. C.</t>
  </si>
  <si>
    <t>NANA, SOGLO ALLOH IV</t>
  </si>
  <si>
    <t>PARACELSUS PHARMACY &amp; MARKETING CONSULTANCY LTD, P. P. M. C. L</t>
  </si>
  <si>
    <t>Ghana </t>
  </si>
  <si>
    <t>C</t>
  </si>
  <si>
    <t>BONDZI-SIMPSON, LESLIE</t>
  </si>
  <si>
    <t>MR. JOHN BEKUIN-WURAPA</t>
  </si>
  <si>
    <t>GOGO BENJAMIN AKUETE</t>
  </si>
  <si>
    <t>LAING ARCHIBALD FERGUSON</t>
  </si>
  <si>
    <t>ARMAH-MENSAH, EDWARD IAN AYITEY E.I.N.A.A</t>
  </si>
  <si>
    <t>FIADJOE, ABLA GRACE A.G.F</t>
  </si>
  <si>
    <t>MARY EMMELINE SAA, M.E.S</t>
  </si>
  <si>
    <t>MR. ISAIAH OFFEI-DARKO</t>
  </si>
  <si>
    <t>DUAH, EUGENE KWAKU</t>
  </si>
  <si>
    <t>ODAME, DESMOND YAW DYO</t>
  </si>
  <si>
    <t>OFFEI-DARKO, ISAIAH</t>
  </si>
  <si>
    <t>OTHERS</t>
  </si>
  <si>
    <t>First Bank of Nigeria Limited</t>
  </si>
  <si>
    <t>Nigeria</t>
  </si>
  <si>
    <t>B</t>
  </si>
  <si>
    <t>Social Security and National Insurance Trust</t>
  </si>
  <si>
    <t>Ofori, Daniel</t>
  </si>
  <si>
    <t>SCGN/PICTET AFRICA NON TAX 6275J PICTETMAST</t>
  </si>
  <si>
    <t>United Kingdom</t>
  </si>
  <si>
    <t>F</t>
  </si>
  <si>
    <t>HFCN/ COCOBOD TIER 3 PENSION SCHEME ALLOCATION STANLIB</t>
  </si>
  <si>
    <t>SCGN/BANQUE PICTET AND CIE SA , GENEVA RE , PATRICK SCHEGG</t>
  </si>
  <si>
    <t>Switzerland</t>
  </si>
  <si>
    <t>HFCN/ COCOBOD TIER 2 PENSION SCHEME</t>
  </si>
  <si>
    <t>SCGN/CITIBANK KUWAIT INVESTMENT AUTHORITY</t>
  </si>
  <si>
    <t>Kuwait</t>
  </si>
  <si>
    <t>EGH/EVERGREEN PENSION SCHEME</t>
  </si>
  <si>
    <t>GCB Staff Provident Fund</t>
  </si>
  <si>
    <t xml:space="preserve">SCGN/SSBTC FOR CHANGE GLOBAL FRONTIER MARKETS </t>
  </si>
  <si>
    <t>USA</t>
  </si>
  <si>
    <t>SCGN / ENTERPRISE LIFE ASSURANCE COMPANY POLICY HOLDERS</t>
  </si>
  <si>
    <t>I</t>
  </si>
  <si>
    <t>GHANA REINSURANCE COMPANY LTD GENERAL BUSINESS</t>
  </si>
  <si>
    <t>GHANA COCOA BOARD</t>
  </si>
  <si>
    <t>ENTERPRISE TIER 2 OCCUPATIONAL PENSION SCHEME</t>
  </si>
  <si>
    <t xml:space="preserve"> CBN/ECG PENSION SCHEME (TIER 2) PORTFOLIO 1</t>
  </si>
  <si>
    <t>SCGN/'EPACK INVESTMENT FUND LIMITED TRANSACTION E I F L</t>
  </si>
  <si>
    <t>Ghana Educational Service Occupational Pension (Databank Financial Services)</t>
  </si>
  <si>
    <t>HFCN/ GLICO PENSIONS RE: CIDAN INVESTMENTS LTD</t>
  </si>
  <si>
    <t>SCGN/SSB EATON VANCE TAX-MANAGED EMERGING MARKET FUND</t>
  </si>
  <si>
    <t>Others</t>
  </si>
  <si>
    <t>Nedbank Group Limited</t>
  </si>
  <si>
    <t xml:space="preserve">South Africa </t>
  </si>
  <si>
    <t>Qatar National Bank</t>
  </si>
  <si>
    <t>Qatar</t>
  </si>
  <si>
    <t>Arise B V</t>
  </si>
  <si>
    <t>Government Employees Pension Fund/PIC</t>
  </si>
  <si>
    <t>SOCIAL SECURITY AND NATIONAL INSURANCE TRUST</t>
  </si>
  <si>
    <t>Moon Investments Ltd</t>
  </si>
  <si>
    <t xml:space="preserve">THE BANK OF NEW YORK MELLON </t>
  </si>
  <si>
    <t>ENKO OPPORTUNITY GROWTH FUND LTD</t>
  </si>
  <si>
    <t xml:space="preserve">United Kingdom </t>
  </si>
  <si>
    <t>P</t>
  </si>
  <si>
    <t>ECOWAS BANK FOR INVESTMENT &amp; DEVELOPMENT</t>
  </si>
  <si>
    <t>MIKEADE INVESTMENT COMPANY LIMITED</t>
  </si>
  <si>
    <t xml:space="preserve">Financial Statement </t>
  </si>
  <si>
    <t xml:space="preserve">Income Statement </t>
  </si>
  <si>
    <t>Interest Income</t>
  </si>
  <si>
    <t>Interest expense</t>
  </si>
  <si>
    <t xml:space="preserve">Net Interest Income </t>
  </si>
  <si>
    <t>Fees and commission income</t>
  </si>
  <si>
    <t>Fees and commission expense</t>
  </si>
  <si>
    <t xml:space="preserve">Net fee and Commission Income </t>
  </si>
  <si>
    <t>Net Trading Income</t>
  </si>
  <si>
    <t xml:space="preserve">Revenue </t>
  </si>
  <si>
    <t xml:space="preserve">Other Income </t>
  </si>
  <si>
    <t xml:space="preserve">Operating Income </t>
  </si>
  <si>
    <t>Impairment loss on financial assets</t>
  </si>
  <si>
    <t>Personnel expenses</t>
  </si>
  <si>
    <t>Operating lease expense</t>
  </si>
  <si>
    <t>Operating Profit/Loss</t>
  </si>
  <si>
    <t>Depreciation and Amortirization</t>
  </si>
  <si>
    <t>Other operating expenses</t>
  </si>
  <si>
    <t>Total operating expenses</t>
  </si>
  <si>
    <t>Profit/ (loss) before income tax</t>
  </si>
  <si>
    <t>Income Tax expense</t>
  </si>
  <si>
    <t>Profit/(loss) for the year</t>
  </si>
  <si>
    <t>Total other comprehensive income/(loss)</t>
  </si>
  <si>
    <t>Total comprehensive (loss)/income for the year, net of tax</t>
  </si>
  <si>
    <t>Total comprehensive income/Loss</t>
  </si>
  <si>
    <t>Earnings Per Share (Basic/diluted earnings(loss) per share (GH¢)</t>
  </si>
  <si>
    <t>Earnings per share Currency</t>
  </si>
  <si>
    <t xml:space="preserve">Accounting Standard </t>
  </si>
  <si>
    <t>Currency'000</t>
  </si>
  <si>
    <t>Ghana Cedis per share</t>
  </si>
  <si>
    <t>IFRS, Banks and Specialised Deposit-Taking Institutions Act, 2016 (Act 930)</t>
  </si>
  <si>
    <t>GHS</t>
  </si>
  <si>
    <t>Ghana Pesewas per share</t>
  </si>
  <si>
    <t xml:space="preserve"> </t>
  </si>
  <si>
    <t>IFRS</t>
  </si>
  <si>
    <t>USD</t>
  </si>
  <si>
    <t>United States cents per share</t>
  </si>
  <si>
    <t>Cash flows from operating activities</t>
  </si>
  <si>
    <t xml:space="preserve">Cashflows from investing Activities </t>
  </si>
  <si>
    <t>Cash flows from financing activities</t>
  </si>
  <si>
    <t>Cash Flow Statement</t>
  </si>
  <si>
    <t>Profit before income tax</t>
  </si>
  <si>
    <t>Depreciation and Amortisation</t>
  </si>
  <si>
    <t>Impairment losses on financial Assests</t>
  </si>
  <si>
    <t>Equity settled share-based payments</t>
  </si>
  <si>
    <t>Gain on disposal of property and equipment</t>
  </si>
  <si>
    <t>Effect of exchange rate fluctuations on cash and cash equivalents held</t>
  </si>
  <si>
    <t>Unrealised exchange difference</t>
  </si>
  <si>
    <t>Income tax expense</t>
  </si>
  <si>
    <t>Unrealised gain on derivatives</t>
  </si>
  <si>
    <t>Net interest income</t>
  </si>
  <si>
    <t>Changes in loans and advances to customers</t>
  </si>
  <si>
    <t>Changes in other assets</t>
  </si>
  <si>
    <t>Changes in customer deposits</t>
  </si>
  <si>
    <t>Changes in deposits from banks and other financial institutions</t>
  </si>
  <si>
    <t>Changes in other liabilities</t>
  </si>
  <si>
    <t>Changes in trading assets</t>
  </si>
  <si>
    <t>Changes in pleged trading assets</t>
  </si>
  <si>
    <t>Changes in non-pleged trading assets</t>
  </si>
  <si>
    <t>Cash generated from/(used in) operations</t>
  </si>
  <si>
    <t>Interest received</t>
  </si>
  <si>
    <t>Interest paid</t>
  </si>
  <si>
    <t>Interest paid on lease liability</t>
  </si>
  <si>
    <t>Tax paid</t>
  </si>
  <si>
    <t>National fiscal stabilisation levy paid</t>
  </si>
  <si>
    <t>Financial sector recovery levy paid</t>
  </si>
  <si>
    <t>Net cash generated from operating activities</t>
  </si>
  <si>
    <t>Sale/Redemption of investment securities</t>
  </si>
  <si>
    <t>Purchase of investment securities</t>
  </si>
  <si>
    <t>Purchase of property and equipment</t>
  </si>
  <si>
    <t>Purchase of intangible assets</t>
  </si>
  <si>
    <t>Proceeds from disposal of property and equipment</t>
  </si>
  <si>
    <t>Net cash used in investing activities</t>
  </si>
  <si>
    <t>Proceeds from borrowed funds</t>
  </si>
  <si>
    <t>Repayment of borrowed funds</t>
  </si>
  <si>
    <t>Dividends paid</t>
  </si>
  <si>
    <t>Principal payment of lease liabilities</t>
  </si>
  <si>
    <t>Net cash used in financing activities</t>
  </si>
  <si>
    <t xml:space="preserve">Net increase in cash and cash equivalents </t>
  </si>
  <si>
    <t>Cash and cash equivalents at 1 January</t>
  </si>
  <si>
    <t>Cash and cash equivalents at 31 December</t>
  </si>
  <si>
    <t>Assets</t>
  </si>
  <si>
    <t>Liabilities</t>
  </si>
  <si>
    <t>Shareholders' funds</t>
  </si>
  <si>
    <t>Total</t>
  </si>
  <si>
    <t xml:space="preserve">Balance Sheet </t>
  </si>
  <si>
    <t>Cash and cash equivalents</t>
  </si>
  <si>
    <t>Trading assets</t>
  </si>
  <si>
    <t>Derivative financial instruments</t>
  </si>
  <si>
    <t>non -pledge trading securities</t>
  </si>
  <si>
    <t>Pledged assets</t>
  </si>
  <si>
    <t>Investment Securities</t>
  </si>
  <si>
    <t>Loans and advances to banks</t>
  </si>
  <si>
    <t>Loans and advances to customers</t>
  </si>
  <si>
    <t>Investment in associates</t>
  </si>
  <si>
    <t>Deferred Income tax assets</t>
  </si>
  <si>
    <t>Current Income tax assets</t>
  </si>
  <si>
    <t>Other assets</t>
  </si>
  <si>
    <t>Investment Property</t>
  </si>
  <si>
    <t>Equity investments</t>
  </si>
  <si>
    <t>Asset Held For Sale</t>
  </si>
  <si>
    <t>Intangible assets</t>
  </si>
  <si>
    <t>Property and equipment</t>
  </si>
  <si>
    <t>Right-of-use assets</t>
  </si>
  <si>
    <t>Total assets</t>
  </si>
  <si>
    <t>Total liabilities</t>
  </si>
  <si>
    <t>Deposits from banks</t>
  </si>
  <si>
    <t>Provisions</t>
  </si>
  <si>
    <t>Borrowings</t>
  </si>
  <si>
    <t>Deposits from customers</t>
  </si>
  <si>
    <t>Current tax liability</t>
  </si>
  <si>
    <t>Deferred income tax liabilities</t>
  </si>
  <si>
    <t>Retirement benefit obligation</t>
  </si>
  <si>
    <t>Other liabilities</t>
  </si>
  <si>
    <t>Lease Liabilities</t>
  </si>
  <si>
    <t>Total equity</t>
  </si>
  <si>
    <t>Stated capital</t>
  </si>
  <si>
    <t>Retained Earnings</t>
  </si>
  <si>
    <t>Revaluation reserve</t>
  </si>
  <si>
    <t>Statutory reserve fund</t>
  </si>
  <si>
    <t>Income surplus</t>
  </si>
  <si>
    <t>Other reserves</t>
  </si>
  <si>
    <t>Credit risk reserve</t>
  </si>
  <si>
    <t>Total equity and liabilities</t>
  </si>
  <si>
    <t xml:space="preserve">Quantitative Disclosures </t>
  </si>
  <si>
    <t>Capital adequacy ratio</t>
  </si>
  <si>
    <t>Non-performing loan (NPL) ratio</t>
  </si>
  <si>
    <t>Liquid ratio</t>
  </si>
  <si>
    <t>Leverage Ratio</t>
  </si>
  <si>
    <t>Loan to Deposit Ratio</t>
  </si>
  <si>
    <t>Cost to income Ratio</t>
  </si>
  <si>
    <t>Loan loss Ratio</t>
  </si>
  <si>
    <t>Contact</t>
  </si>
  <si>
    <t>Sector</t>
  </si>
  <si>
    <t>NUMBER OF EMPLOYEES</t>
  </si>
  <si>
    <t>KEY PEOPLE</t>
  </si>
  <si>
    <t>COMPETITORS</t>
  </si>
  <si>
    <t>Number of Branches</t>
  </si>
  <si>
    <t>AUDITOR</t>
  </si>
  <si>
    <t>SOLICITORS</t>
  </si>
  <si>
    <t>CORPORATE ACTION</t>
  </si>
  <si>
    <t>STATUS</t>
  </si>
  <si>
    <t xml:space="preserve">SUB -CONTINENT </t>
  </si>
  <si>
    <t>AUDITOR, 2022</t>
  </si>
  <si>
    <t>AUDITOR, 2023</t>
  </si>
  <si>
    <t>AUDITOR, 2024</t>
  </si>
  <si>
    <t>SOLICITORS, 2022</t>
  </si>
  <si>
    <t>SOLICITORS, 2023</t>
  </si>
  <si>
    <t>SOLICITORS, 2024</t>
  </si>
  <si>
    <t>GH1111118117</t>
  </si>
  <si>
    <t>Standard Bank Group</t>
  </si>
  <si>
    <t xml:space="preserve">Stanbic Bank Ghana Limited is a financial services provider licensed by the Bank of Ghana and the Securities and Exchange Commission of Ghana. The bank provides personal banking, SME, business banking, etc </t>
  </si>
  <si>
    <t>Head Office, Stanbic Heights, 25 Liberation Link, Airport City</t>
  </si>
  <si>
    <t>5.560171003256862, -0.198656322340044</t>
  </si>
  <si>
    <t>P.O. Box CT 2344, Cantonments, Accra-Ghana</t>
  </si>
  <si>
    <t>00233-302-687670-8,  00233-302-687671,  00233-302-687672</t>
  </si>
  <si>
    <t>http://www.stanbicbank.com.gh</t>
  </si>
  <si>
    <t>customercare@stanbic.com.gh</t>
  </si>
  <si>
    <t>Personal Banking, Corporate Banking, Business Banking, Digital Banking,  Loans, savings,  Treasury service and investments, International trade and payments</t>
  </si>
  <si>
    <t>Esi Tawia Addo-Ashong</t>
  </si>
  <si>
    <t>Chairperson</t>
  </si>
  <si>
    <t>Bachelor of Arts (B.A) (Hons.) degree in Law and Political Science from the University of Ghana</t>
  </si>
  <si>
    <t>Kwamina Asomaning</t>
  </si>
  <si>
    <t>Chief Executive/ Executive Director</t>
  </si>
  <si>
    <t>Bachelor of Science Degree in Business Administration and received a master’s degree in business administration (MBA) in Finance from the Wharton School, University of Pennsylvania. He qualified as a Chartered Certified Accountant in 1998 and completed the Advanced Management Program (AMP) at Harvard Business School in 2019.</t>
  </si>
  <si>
    <t>Mrs. Doreen 
Kweiba Iliasu</t>
  </si>
  <si>
    <t>Board Secretary</t>
  </si>
  <si>
    <t>L.L.B (University of Ghana), Barrister at Law (Ghana School of Law), MBA, University of Leicester</t>
  </si>
  <si>
    <t>Mrs. Felicity 
Sampong</t>
  </si>
  <si>
    <t>Head, Risk &amp; Corporate 
Affairs</t>
  </si>
  <si>
    <t>MBA (The Stuttgart Institute of Management &amp; Technology, Germany) BA Economics &amp; Statistics (Hons) (University of Ghana)</t>
  </si>
  <si>
    <t>Mr. Hakeem Abayomi Abdul</t>
  </si>
  <si>
    <t>Chief Information Officer</t>
  </si>
  <si>
    <t>MBA (Finance) Manchester Business School FCA (Nigeria) ACCA (Part 1 &amp; Part 2) HND (Accountancy) (Kwara State Polytechnic)</t>
  </si>
  <si>
    <t>Universal Merchant Bank Limited</t>
  </si>
  <si>
    <t>United Bank for Africa (Ghana) Limited</t>
  </si>
  <si>
    <t>PricewaterhouseCoopers, Chartered Accountants</t>
  </si>
  <si>
    <t xml:space="preserve">Search </t>
  </si>
  <si>
    <t xml:space="preserve">Summary </t>
  </si>
  <si>
    <t>Firmographics</t>
  </si>
  <si>
    <t xml:space="preserve">Ownership Details </t>
  </si>
  <si>
    <t>Quantitative disclosures</t>
  </si>
  <si>
    <t>Financial Ratios</t>
  </si>
  <si>
    <t xml:space="preserve">Assest </t>
  </si>
  <si>
    <t xml:space="preserve">Companies </t>
  </si>
  <si>
    <t xml:space="preserve">Crime Insight </t>
  </si>
  <si>
    <t>PEP</t>
  </si>
  <si>
    <t>Trade</t>
  </si>
  <si>
    <t xml:space="preserve">Natural Resource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</si>
</sst>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12">
    <font>
      <sz val="11.0"/>
      <color theme="1"/>
      <name val="Calibri"/>
      <scheme val="minor"/>
    </font>
    <font>
      <b/>
      <sz val="11.0"/>
      <color theme="1"/>
      <name val="Calibri"/>
    </font>
    <font/>
    <font>
      <color theme="1"/>
      <name val="Calibri"/>
      <scheme val="minor"/>
    </font>
    <font>
      <sz val="11.0"/>
      <color theme="1"/>
      <name val="Calibri"/>
    </font>
    <font>
      <b/>
      <sz val="14.0"/>
      <color theme="1"/>
      <name val="Calibri"/>
    </font>
    <font>
      <sz val="14.0"/>
      <color theme="1"/>
      <name val="Calibri"/>
    </font>
    <font>
      <sz val="18.0"/>
      <color theme="1"/>
      <name val="Calibri"/>
    </font>
    <font>
      <sz val="20.0"/>
      <color theme="1"/>
      <name val="Calibri"/>
    </font>
    <font>
      <b/>
      <sz val="11.0"/>
      <color rgb="FF000000"/>
      <name val="Calibri"/>
    </font>
    <font>
      <u/>
      <sz val="11.0"/>
      <color rgb="FF0000FF"/>
      <name val="Calibri"/>
    </font>
    <font>
      <u/>
      <sz val="11.0"/>
      <color theme="10"/>
      <name val="Calibri"/>
    </font>
  </fonts>
  <fills count="18">
    <fill>
      <patternFill patternType="none"/>
    </fill>
    <fill>
      <patternFill patternType="lightGray"/>
    </fill>
    <fill>
      <patternFill patternType="solid">
        <fgColor theme="7"/>
        <bgColor theme="7"/>
      </patternFill>
    </fill>
    <fill>
      <patternFill patternType="solid">
        <fgColor rgb="FFFFFF00"/>
        <bgColor rgb="FFFFFF00"/>
      </patternFill>
    </fill>
    <fill>
      <patternFill patternType="solid">
        <fgColor rgb="FFFF0000"/>
        <bgColor rgb="FFFF0000"/>
      </patternFill>
    </fill>
    <fill>
      <patternFill patternType="solid">
        <fgColor theme="4"/>
        <bgColor theme="4"/>
      </patternFill>
    </fill>
    <fill>
      <patternFill patternType="solid">
        <fgColor theme="5"/>
        <bgColor theme="5"/>
      </patternFill>
    </fill>
    <fill>
      <patternFill patternType="solid">
        <fgColor rgb="FF44546A"/>
        <bgColor rgb="FF44546A"/>
      </patternFill>
    </fill>
    <fill>
      <patternFill patternType="solid">
        <fgColor rgb="FF00B0F0"/>
        <bgColor rgb="FF00B0F0"/>
      </patternFill>
    </fill>
    <fill>
      <patternFill patternType="solid">
        <fgColor rgb="FFFFC000"/>
        <bgColor rgb="FFFFC000"/>
      </patternFill>
    </fill>
    <fill>
      <patternFill patternType="solid">
        <fgColor rgb="FF548135"/>
        <bgColor rgb="FF548135"/>
      </patternFill>
    </fill>
    <fill>
      <patternFill patternType="solid">
        <fgColor rgb="FFBF9000"/>
        <bgColor rgb="FFBF9000"/>
      </patternFill>
    </fill>
    <fill>
      <patternFill patternType="solid">
        <fgColor rgb="FFC55A11"/>
        <bgColor rgb="FFC55A11"/>
      </patternFill>
    </fill>
    <fill>
      <patternFill patternType="solid">
        <fgColor rgb="FFFFD965"/>
        <bgColor rgb="FFFFD965"/>
      </patternFill>
    </fill>
    <fill>
      <patternFill patternType="solid">
        <fgColor rgb="FF7030A0"/>
        <bgColor rgb="FF7030A0"/>
      </patternFill>
    </fill>
    <fill>
      <patternFill patternType="solid">
        <fgColor rgb="FF00B050"/>
        <bgColor rgb="FF00B050"/>
      </patternFill>
    </fill>
    <fill>
      <patternFill patternType="solid">
        <fgColor rgb="FFA8D08D"/>
        <bgColor rgb="FFA8D08D"/>
      </patternFill>
    </fill>
    <fill>
      <patternFill patternType="solid">
        <fgColor rgb="FF2E75B5"/>
        <bgColor rgb="FF2E75B5"/>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1" numFmtId="0" xfId="0" applyAlignment="1" applyFont="1">
      <alignment horizontal="center"/>
    </xf>
    <xf borderId="4" fillId="2" fontId="1" numFmtId="0" xfId="0" applyBorder="1" applyFont="1"/>
    <xf borderId="0" fillId="0" fontId="1" numFmtId="0" xfId="0" applyFont="1"/>
    <xf borderId="0" fillId="0" fontId="3" numFmtId="0" xfId="0" applyFont="1"/>
    <xf borderId="4" fillId="2" fontId="4" numFmtId="0" xfId="0" applyBorder="1" applyFont="1"/>
    <xf borderId="4" fillId="3" fontId="1" numFmtId="0" xfId="0" applyBorder="1" applyFill="1" applyFont="1"/>
    <xf borderId="0" fillId="0" fontId="4" numFmtId="3" xfId="0" applyFont="1" applyNumberFormat="1"/>
    <xf borderId="0" fillId="0" fontId="4" numFmtId="2" xfId="0" applyFont="1" applyNumberFormat="1"/>
    <xf borderId="0" fillId="0" fontId="4" numFmtId="0" xfId="0" applyFont="1"/>
    <xf borderId="0" fillId="0" fontId="4" numFmtId="1" xfId="0" applyFont="1" applyNumberFormat="1"/>
    <xf borderId="0" fillId="0" fontId="4" numFmtId="164" xfId="0" applyFont="1" applyNumberFormat="1"/>
    <xf borderId="4" fillId="3" fontId="4" numFmtId="3" xfId="0" applyBorder="1" applyFont="1" applyNumberFormat="1"/>
    <xf borderId="4" fillId="3" fontId="4" numFmtId="0" xfId="0" applyBorder="1" applyFont="1"/>
    <xf borderId="4" fillId="3" fontId="4" numFmtId="2" xfId="0" applyBorder="1" applyFont="1" applyNumberFormat="1"/>
    <xf borderId="4" fillId="4" fontId="4" numFmtId="0" xfId="0" applyBorder="1" applyFill="1" applyFont="1"/>
    <xf borderId="4" fillId="3" fontId="4" numFmtId="10" xfId="0" applyBorder="1" applyFont="1" applyNumberFormat="1"/>
    <xf borderId="1" fillId="2" fontId="4" numFmtId="0" xfId="0" applyAlignment="1" applyBorder="1" applyFont="1">
      <alignment horizontal="center"/>
    </xf>
    <xf borderId="1" fillId="5" fontId="4" numFmtId="0" xfId="0" applyAlignment="1" applyBorder="1" applyFill="1" applyFont="1">
      <alignment horizontal="center"/>
    </xf>
    <xf borderId="0" fillId="0" fontId="5" numFmtId="0" xfId="0" applyFont="1"/>
    <xf borderId="1" fillId="3" fontId="6" numFmtId="0" xfId="0" applyAlignment="1" applyBorder="1" applyFont="1">
      <alignment horizontal="center"/>
    </xf>
    <xf borderId="1" fillId="5" fontId="6" numFmtId="0" xfId="0" applyAlignment="1" applyBorder="1" applyFont="1">
      <alignment horizontal="center"/>
    </xf>
    <xf borderId="1" fillId="6" fontId="6" numFmtId="0" xfId="0" applyAlignment="1" applyBorder="1" applyFill="1" applyFont="1">
      <alignment horizontal="center"/>
    </xf>
    <xf borderId="1" fillId="7" fontId="6" numFmtId="0" xfId="0" applyAlignment="1" applyBorder="1" applyFill="1" applyFont="1">
      <alignment horizontal="center"/>
    </xf>
    <xf borderId="1" fillId="8" fontId="6" numFmtId="0" xfId="0" applyAlignment="1" applyBorder="1" applyFill="1" applyFont="1">
      <alignment horizontal="center"/>
    </xf>
    <xf borderId="1" fillId="3" fontId="4" numFmtId="0" xfId="0" applyAlignment="1" applyBorder="1" applyFont="1">
      <alignment horizontal="center"/>
    </xf>
    <xf borderId="4" fillId="6" fontId="6" numFmtId="0" xfId="0" applyBorder="1" applyFont="1"/>
    <xf borderId="0" fillId="0" fontId="6" numFmtId="0" xfId="0" applyFont="1"/>
    <xf borderId="0" fillId="0" fontId="4" numFmtId="0" xfId="0" applyAlignment="1" applyFont="1">
      <alignment horizontal="center"/>
    </xf>
    <xf borderId="1" fillId="9" fontId="7" numFmtId="0" xfId="0" applyAlignment="1" applyBorder="1" applyFill="1" applyFont="1">
      <alignment horizontal="center"/>
    </xf>
    <xf borderId="1" fillId="10" fontId="7" numFmtId="0" xfId="0" applyAlignment="1" applyBorder="1" applyFill="1" applyFont="1">
      <alignment horizontal="center"/>
    </xf>
    <xf borderId="4" fillId="2" fontId="7" numFmtId="0" xfId="0" applyBorder="1" applyFont="1"/>
    <xf borderId="4" fillId="2" fontId="7" numFmtId="0" xfId="0" applyAlignment="1" applyBorder="1" applyFont="1">
      <alignment horizontal="center"/>
    </xf>
    <xf borderId="0" fillId="0" fontId="7" numFmtId="0" xfId="0" applyFont="1"/>
    <xf borderId="1" fillId="11" fontId="4" numFmtId="0" xfId="0" applyAlignment="1" applyBorder="1" applyFill="1" applyFont="1">
      <alignment horizontal="center"/>
    </xf>
    <xf borderId="1" fillId="12" fontId="8" numFmtId="0" xfId="0" applyAlignment="1" applyBorder="1" applyFill="1" applyFont="1">
      <alignment horizontal="center"/>
    </xf>
    <xf borderId="1" fillId="13" fontId="8" numFmtId="0" xfId="0" applyAlignment="1" applyBorder="1" applyFill="1" applyFont="1">
      <alignment horizontal="center"/>
    </xf>
    <xf borderId="1" fillId="14" fontId="8" numFmtId="0" xfId="0" applyAlignment="1" applyBorder="1" applyFill="1" applyFont="1">
      <alignment horizontal="center"/>
    </xf>
    <xf borderId="1" fillId="8" fontId="8" numFmtId="0" xfId="0" applyAlignment="1" applyBorder="1" applyFont="1">
      <alignment horizontal="center"/>
    </xf>
    <xf borderId="1" fillId="15" fontId="4" numFmtId="0" xfId="0" applyAlignment="1" applyBorder="1" applyFill="1" applyFont="1">
      <alignment horizontal="center"/>
    </xf>
    <xf borderId="1" fillId="3" fontId="1" numFmtId="0" xfId="0" applyAlignment="1" applyBorder="1" applyFont="1">
      <alignment horizontal="center"/>
    </xf>
    <xf borderId="1" fillId="5" fontId="1" numFmtId="0" xfId="0" applyAlignment="1" applyBorder="1" applyFont="1">
      <alignment horizontal="center"/>
    </xf>
    <xf borderId="2" fillId="5" fontId="1" numFmtId="0" xfId="0" applyAlignment="1" applyBorder="1" applyFont="1">
      <alignment horizontal="center"/>
    </xf>
    <xf borderId="3" fillId="5" fontId="1" numFmtId="0" xfId="0" applyAlignment="1" applyBorder="1" applyFont="1">
      <alignment horizontal="center"/>
    </xf>
    <xf borderId="2" fillId="3" fontId="1" numFmtId="0" xfId="0" applyAlignment="1" applyBorder="1" applyFont="1">
      <alignment horizontal="center"/>
    </xf>
    <xf borderId="3" fillId="3" fontId="1" numFmtId="0" xfId="0" applyAlignment="1" applyBorder="1" applyFont="1">
      <alignment horizontal="center"/>
    </xf>
    <xf borderId="2" fillId="5" fontId="4" numFmtId="0" xfId="0" applyAlignment="1" applyBorder="1" applyFont="1">
      <alignment horizontal="center"/>
    </xf>
    <xf borderId="3" fillId="5" fontId="4" numFmtId="0" xfId="0" applyAlignment="1" applyBorder="1" applyFont="1">
      <alignment horizontal="center"/>
    </xf>
    <xf borderId="1" fillId="16" fontId="1" numFmtId="0" xfId="0" applyAlignment="1" applyBorder="1" applyFill="1" applyFont="1">
      <alignment horizontal="center"/>
    </xf>
    <xf borderId="2" fillId="16" fontId="1" numFmtId="0" xfId="0" applyAlignment="1" applyBorder="1" applyFont="1">
      <alignment horizontal="center"/>
    </xf>
    <xf borderId="3" fillId="16" fontId="1" numFmtId="0" xfId="0" applyAlignment="1" applyBorder="1" applyFont="1">
      <alignment horizontal="center"/>
    </xf>
    <xf borderId="1" fillId="17" fontId="1" numFmtId="0" xfId="0" applyAlignment="1" applyBorder="1" applyFill="1" applyFont="1">
      <alignment horizontal="center"/>
    </xf>
    <xf borderId="2" fillId="17" fontId="1" numFmtId="0" xfId="0" applyAlignment="1" applyBorder="1" applyFont="1">
      <alignment horizontal="center"/>
    </xf>
    <xf borderId="3" fillId="17" fontId="1" numFmtId="0" xfId="0" applyAlignment="1" applyBorder="1" applyFont="1">
      <alignment horizontal="center"/>
    </xf>
    <xf borderId="0" fillId="0" fontId="1" numFmtId="0" xfId="0" applyAlignment="1" applyFont="1">
      <alignment horizontal="left"/>
    </xf>
    <xf borderId="0" fillId="0" fontId="9" numFmtId="0" xfId="0" applyFont="1"/>
    <xf borderId="0" fillId="0" fontId="10" numFmtId="0" xfId="0" applyFont="1"/>
    <xf borderId="0" fillId="0" fontId="11" numFmtId="0" xfId="0" applyFont="1"/>
    <xf borderId="4" fillId="5"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gricbank.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2.71"/>
    <col customWidth="1" min="7" max="9" width="8.71"/>
    <col customWidth="1" min="10" max="10" width="12.86"/>
    <col customWidth="1" min="11" max="11" width="13.29"/>
    <col customWidth="1" min="12" max="14" width="8.71"/>
    <col customWidth="1" min="15" max="15" width="10.86"/>
    <col customWidth="1" min="16" max="16" width="11.86"/>
    <col customWidth="1" min="17" max="19" width="8.71"/>
    <col customWidth="1" min="20" max="20" width="11.86"/>
    <col customWidth="1" min="21" max="21" width="11.43"/>
    <col customWidth="1" min="22" max="25" width="8.71"/>
    <col customWidth="1" min="26" max="26" width="12.29"/>
    <col customWidth="1" min="27" max="105" width="8.71"/>
    <col customWidth="1" min="106" max="106" width="10.29"/>
    <col customWidth="1" min="107" max="107" width="12.71"/>
    <col customWidth="1" min="108" max="109" width="8.71"/>
    <col customWidth="1" min="110" max="110" width="13.71"/>
    <col customWidth="1" min="111" max="111" width="9.57"/>
    <col customWidth="1" min="112" max="113" width="8.71"/>
    <col customWidth="1" min="114" max="114" width="15.14"/>
    <col customWidth="1" min="115" max="117" width="8.71"/>
    <col customWidth="1" min="118" max="118" width="15.43"/>
    <col customWidth="1" min="119" max="164" width="8.71"/>
  </cols>
  <sheetData>
    <row r="1" ht="14.25" customHeight="1">
      <c r="A1" s="1" t="s">
        <v>0</v>
      </c>
      <c r="B1" s="2"/>
      <c r="C1" s="2"/>
      <c r="D1" s="3"/>
    </row>
    <row r="2" ht="14.25" customHeight="1">
      <c r="A2" s="4" t="s">
        <v>1</v>
      </c>
      <c r="C2" s="4" t="s">
        <v>2</v>
      </c>
      <c r="I2" s="4" t="s">
        <v>3</v>
      </c>
      <c r="V2" s="4" t="s">
        <v>4</v>
      </c>
      <c r="AD2" s="4" t="s">
        <v>5</v>
      </c>
      <c r="AH2" s="4" t="s">
        <v>6</v>
      </c>
      <c r="AN2" s="4" t="s">
        <v>7</v>
      </c>
      <c r="AS2" s="4" t="s">
        <v>8</v>
      </c>
      <c r="BW2" s="4" t="s">
        <v>9</v>
      </c>
      <c r="BZ2" s="4" t="s">
        <v>10</v>
      </c>
      <c r="CE2" s="4" t="s">
        <v>11</v>
      </c>
      <c r="CH2" s="4" t="s">
        <v>12</v>
      </c>
    </row>
    <row r="3" ht="14.25" customHeight="1">
      <c r="A3" s="5" t="s">
        <v>13</v>
      </c>
      <c r="B3" s="5" t="s">
        <v>14</v>
      </c>
      <c r="C3" s="6" t="s">
        <v>15</v>
      </c>
      <c r="D3" s="6" t="s">
        <v>16</v>
      </c>
      <c r="E3" s="6" t="s">
        <v>17</v>
      </c>
      <c r="F3" s="5"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7">
        <v>2020.0</v>
      </c>
      <c r="AO3" s="7">
        <v>2021.0</v>
      </c>
      <c r="AP3" s="7">
        <v>2022.0</v>
      </c>
      <c r="AQ3" s="7">
        <v>2023.0</v>
      </c>
      <c r="AR3" s="7">
        <v>2024.0</v>
      </c>
      <c r="AS3" s="6" t="s">
        <v>52</v>
      </c>
      <c r="AT3" s="6" t="s">
        <v>53</v>
      </c>
      <c r="AU3" s="6" t="s">
        <v>54</v>
      </c>
      <c r="AV3" s="6" t="s">
        <v>55</v>
      </c>
      <c r="AW3" s="6" t="s">
        <v>56</v>
      </c>
      <c r="AX3" s="6" t="s">
        <v>57</v>
      </c>
      <c r="AY3" s="6" t="s">
        <v>52</v>
      </c>
      <c r="AZ3" s="6" t="s">
        <v>53</v>
      </c>
      <c r="BA3" s="6" t="s">
        <v>54</v>
      </c>
      <c r="BB3" s="6" t="s">
        <v>55</v>
      </c>
      <c r="BC3" s="6" t="s">
        <v>56</v>
      </c>
      <c r="BD3" s="6" t="s">
        <v>57</v>
      </c>
      <c r="BE3" s="6" t="s">
        <v>52</v>
      </c>
      <c r="BF3" s="6" t="s">
        <v>53</v>
      </c>
      <c r="BG3" s="6" t="s">
        <v>54</v>
      </c>
      <c r="BH3" s="6" t="s">
        <v>55</v>
      </c>
      <c r="BI3" s="6" t="s">
        <v>56</v>
      </c>
      <c r="BJ3" s="6" t="s">
        <v>57</v>
      </c>
      <c r="BK3" s="6" t="s">
        <v>52</v>
      </c>
      <c r="BL3" s="6" t="s">
        <v>53</v>
      </c>
      <c r="BM3" s="6" t="s">
        <v>54</v>
      </c>
      <c r="BN3" s="6" t="s">
        <v>55</v>
      </c>
      <c r="BO3" s="6" t="s">
        <v>56</v>
      </c>
      <c r="BP3" s="6" t="s">
        <v>57</v>
      </c>
      <c r="BQ3" s="6" t="s">
        <v>52</v>
      </c>
      <c r="BR3" s="6" t="s">
        <v>53</v>
      </c>
      <c r="BS3" s="6" t="s">
        <v>54</v>
      </c>
      <c r="BT3" s="6" t="s">
        <v>55</v>
      </c>
      <c r="BU3" s="6" t="s">
        <v>56</v>
      </c>
      <c r="BV3" s="6" t="s">
        <v>57</v>
      </c>
      <c r="BW3" s="7">
        <v>1.0</v>
      </c>
      <c r="BX3" s="7">
        <v>2.0</v>
      </c>
      <c r="BY3" s="7">
        <v>3.0</v>
      </c>
      <c r="BZ3" s="7">
        <v>2020.0</v>
      </c>
      <c r="CA3" s="7">
        <v>2021.0</v>
      </c>
      <c r="CB3" s="7">
        <v>2022.0</v>
      </c>
      <c r="CC3" s="7">
        <v>2023.0</v>
      </c>
      <c r="CD3" s="7">
        <v>2024.0</v>
      </c>
      <c r="CE3" s="7">
        <v>2022.0</v>
      </c>
      <c r="CF3" s="7">
        <v>2023.0</v>
      </c>
      <c r="CG3" s="7">
        <v>2024.0</v>
      </c>
      <c r="CH3" s="7">
        <v>2022.0</v>
      </c>
      <c r="CI3" s="7">
        <v>2023.0</v>
      </c>
      <c r="CJ3" s="7">
        <v>2024.0</v>
      </c>
    </row>
    <row r="4" ht="14.25" customHeight="1">
      <c r="A4" s="8" t="s">
        <v>58</v>
      </c>
      <c r="B4" s="8" t="s">
        <v>59</v>
      </c>
      <c r="C4" s="7" t="s">
        <v>60</v>
      </c>
      <c r="D4" s="7">
        <v>1965.0</v>
      </c>
      <c r="E4" s="7" t="s">
        <v>60</v>
      </c>
      <c r="F4" s="8" t="s">
        <v>61</v>
      </c>
      <c r="G4" s="7" t="s">
        <v>62</v>
      </c>
      <c r="H4" s="7" t="s">
        <v>63</v>
      </c>
      <c r="I4" s="7" t="s">
        <v>64</v>
      </c>
      <c r="J4" s="7" t="s">
        <v>65</v>
      </c>
      <c r="K4" s="7" t="s">
        <v>66</v>
      </c>
      <c r="L4" s="7" t="s">
        <v>67</v>
      </c>
      <c r="M4" s="7" t="s">
        <v>68</v>
      </c>
      <c r="N4" s="7" t="s">
        <v>62</v>
      </c>
      <c r="O4" s="7" t="s">
        <v>62</v>
      </c>
      <c r="P4" s="7" t="s">
        <v>62</v>
      </c>
      <c r="Q4" s="7" t="s">
        <v>62</v>
      </c>
      <c r="R4" s="7" t="s">
        <v>62</v>
      </c>
      <c r="S4" s="7" t="s">
        <v>62</v>
      </c>
      <c r="T4" s="7" t="s">
        <v>62</v>
      </c>
      <c r="U4" s="7" t="s">
        <v>62</v>
      </c>
      <c r="V4" s="7" t="s">
        <v>69</v>
      </c>
      <c r="W4" s="7" t="s">
        <v>70</v>
      </c>
      <c r="X4" s="7" t="s">
        <v>71</v>
      </c>
      <c r="Y4" s="7" t="s">
        <v>72</v>
      </c>
      <c r="Z4" s="7" t="s">
        <v>73</v>
      </c>
      <c r="AA4" s="7" t="s">
        <v>74</v>
      </c>
      <c r="AB4" s="7" t="s">
        <v>75</v>
      </c>
      <c r="AC4" s="7" t="s">
        <v>60</v>
      </c>
      <c r="AD4" s="7" t="s">
        <v>76</v>
      </c>
      <c r="AE4" s="7" t="s">
        <v>60</v>
      </c>
      <c r="AF4" s="7" t="s">
        <v>77</v>
      </c>
      <c r="AG4" s="7" t="s">
        <v>78</v>
      </c>
      <c r="AH4" s="7" t="s">
        <v>79</v>
      </c>
      <c r="AI4" s="7" t="s">
        <v>80</v>
      </c>
      <c r="AJ4" s="7" t="s">
        <v>81</v>
      </c>
      <c r="AK4" s="7" t="s">
        <v>82</v>
      </c>
      <c r="AL4" s="7" t="s">
        <v>64</v>
      </c>
      <c r="AM4" s="7" t="s">
        <v>83</v>
      </c>
      <c r="AN4" s="7" t="s">
        <v>60</v>
      </c>
      <c r="AO4" s="7" t="s">
        <v>60</v>
      </c>
      <c r="AP4" s="7" t="s">
        <v>60</v>
      </c>
      <c r="AQ4" s="7" t="s">
        <v>60</v>
      </c>
      <c r="AR4" s="7" t="s">
        <v>60</v>
      </c>
      <c r="AS4" s="7" t="s">
        <v>84</v>
      </c>
      <c r="AT4" s="7" t="s">
        <v>85</v>
      </c>
      <c r="AU4" s="7" t="s">
        <v>86</v>
      </c>
      <c r="AV4" s="7" t="s">
        <v>60</v>
      </c>
      <c r="AW4" s="7" t="s">
        <v>87</v>
      </c>
      <c r="AX4" s="7" t="s">
        <v>88</v>
      </c>
      <c r="AY4" s="7" t="s">
        <v>89</v>
      </c>
      <c r="AZ4" s="7" t="s">
        <v>90</v>
      </c>
      <c r="BA4" s="7" t="s">
        <v>91</v>
      </c>
      <c r="BB4" s="7" t="s">
        <v>60</v>
      </c>
      <c r="BC4" s="7" t="s">
        <v>92</v>
      </c>
      <c r="BD4" s="7" t="s">
        <v>93</v>
      </c>
      <c r="BE4" s="7" t="s">
        <v>94</v>
      </c>
      <c r="BF4" s="7" t="s">
        <v>95</v>
      </c>
      <c r="BG4" s="7" t="s">
        <v>96</v>
      </c>
      <c r="BH4" s="7" t="s">
        <v>60</v>
      </c>
      <c r="BI4" s="7" t="s">
        <v>87</v>
      </c>
      <c r="BJ4" s="7" t="s">
        <v>97</v>
      </c>
      <c r="BK4" s="7" t="s">
        <v>98</v>
      </c>
      <c r="BL4" s="7" t="s">
        <v>99</v>
      </c>
      <c r="BM4" s="7" t="s">
        <v>100</v>
      </c>
      <c r="BN4" s="7" t="s">
        <v>60</v>
      </c>
      <c r="BO4" s="7" t="s">
        <v>87</v>
      </c>
      <c r="BP4" s="7" t="s">
        <v>101</v>
      </c>
      <c r="BQ4" s="7" t="s">
        <v>60</v>
      </c>
      <c r="BR4" s="7" t="s">
        <v>60</v>
      </c>
      <c r="BS4" s="7" t="s">
        <v>60</v>
      </c>
      <c r="BT4" s="7" t="s">
        <v>60</v>
      </c>
      <c r="BU4" s="7" t="s">
        <v>60</v>
      </c>
      <c r="BV4" s="7" t="s">
        <v>60</v>
      </c>
      <c r="BW4" s="7" t="s">
        <v>102</v>
      </c>
      <c r="BX4" s="7" t="s">
        <v>103</v>
      </c>
      <c r="BY4" s="7" t="s">
        <v>104</v>
      </c>
      <c r="BZ4" s="7" t="s">
        <v>60</v>
      </c>
      <c r="CA4" s="7">
        <v>86.0</v>
      </c>
      <c r="CB4" s="7">
        <v>87.0</v>
      </c>
      <c r="CC4" s="7" t="s">
        <v>60</v>
      </c>
      <c r="CD4" s="7" t="s">
        <v>60</v>
      </c>
      <c r="CE4" s="7" t="s">
        <v>105</v>
      </c>
      <c r="CF4" s="7" t="s">
        <v>105</v>
      </c>
      <c r="CH4" s="7" t="s">
        <v>60</v>
      </c>
      <c r="CI4" s="7" t="s">
        <v>60</v>
      </c>
      <c r="CJ4" s="7" t="s">
        <v>60</v>
      </c>
    </row>
    <row r="5" ht="14.25" customHeight="1">
      <c r="A5" s="8" t="s">
        <v>106</v>
      </c>
      <c r="B5" s="8" t="s">
        <v>62</v>
      </c>
      <c r="C5" s="7" t="s">
        <v>60</v>
      </c>
      <c r="D5" s="7">
        <v>2014.0</v>
      </c>
      <c r="E5" s="7" t="s">
        <v>107</v>
      </c>
      <c r="F5" s="8" t="s">
        <v>108</v>
      </c>
      <c r="G5" s="7" t="s">
        <v>109</v>
      </c>
      <c r="H5" s="7" t="s">
        <v>110</v>
      </c>
      <c r="I5" s="7" t="s">
        <v>111</v>
      </c>
      <c r="J5" s="7" t="s">
        <v>62</v>
      </c>
      <c r="K5" s="7" t="s">
        <v>62</v>
      </c>
      <c r="L5" s="7" t="s">
        <v>62</v>
      </c>
      <c r="M5" s="7" t="s">
        <v>62</v>
      </c>
      <c r="N5" s="7" t="s">
        <v>62</v>
      </c>
      <c r="O5" s="7" t="s">
        <v>62</v>
      </c>
      <c r="P5" s="7" t="s">
        <v>62</v>
      </c>
      <c r="Q5" s="7" t="s">
        <v>62</v>
      </c>
      <c r="R5" s="7" t="s">
        <v>62</v>
      </c>
      <c r="S5" s="7" t="s">
        <v>62</v>
      </c>
      <c r="T5" s="7" t="s">
        <v>62</v>
      </c>
      <c r="U5" s="7" t="s">
        <v>62</v>
      </c>
      <c r="V5" s="7" t="s">
        <v>69</v>
      </c>
      <c r="W5" s="7" t="s">
        <v>70</v>
      </c>
      <c r="X5" s="7" t="s">
        <v>71</v>
      </c>
      <c r="Y5" s="7" t="s">
        <v>72</v>
      </c>
      <c r="Z5" s="7" t="s">
        <v>112</v>
      </c>
      <c r="AA5" s="7" t="s">
        <v>113</v>
      </c>
      <c r="AB5" s="7" t="s">
        <v>114</v>
      </c>
      <c r="AC5" s="7" t="s">
        <v>60</v>
      </c>
      <c r="AD5" s="7" t="s">
        <v>115</v>
      </c>
      <c r="AE5" s="7" t="s">
        <v>60</v>
      </c>
      <c r="AF5" s="7" t="s">
        <v>116</v>
      </c>
      <c r="AG5" s="7" t="s">
        <v>117</v>
      </c>
      <c r="AH5" s="7" t="s">
        <v>79</v>
      </c>
      <c r="AI5" s="7" t="s">
        <v>80</v>
      </c>
      <c r="AJ5" s="7" t="s">
        <v>81</v>
      </c>
      <c r="AK5" s="7" t="s">
        <v>118</v>
      </c>
      <c r="AL5" s="7" t="s">
        <v>111</v>
      </c>
      <c r="AM5" s="7" t="s">
        <v>119</v>
      </c>
      <c r="AN5" s="7" t="s">
        <v>60</v>
      </c>
      <c r="AO5" s="7" t="s">
        <v>60</v>
      </c>
      <c r="AP5" s="7" t="s">
        <v>60</v>
      </c>
      <c r="AQ5" s="7">
        <v>349.0</v>
      </c>
      <c r="AR5" s="7" t="s">
        <v>60</v>
      </c>
      <c r="AS5" s="7" t="s">
        <v>120</v>
      </c>
      <c r="AT5" s="7" t="s">
        <v>121</v>
      </c>
      <c r="AU5" s="7" t="s">
        <v>86</v>
      </c>
      <c r="AV5" s="7" t="s">
        <v>60</v>
      </c>
      <c r="AW5" s="7" t="s">
        <v>87</v>
      </c>
      <c r="AX5" s="7" t="s">
        <v>122</v>
      </c>
      <c r="AY5" s="7" t="s">
        <v>123</v>
      </c>
      <c r="AZ5" s="7" t="s">
        <v>90</v>
      </c>
      <c r="BA5" s="7" t="s">
        <v>124</v>
      </c>
      <c r="BB5" s="7" t="s">
        <v>60</v>
      </c>
      <c r="BC5" s="7" t="s">
        <v>125</v>
      </c>
      <c r="BD5" s="7" t="s">
        <v>126</v>
      </c>
      <c r="BE5" s="7" t="s">
        <v>127</v>
      </c>
      <c r="BF5" s="7" t="s">
        <v>128</v>
      </c>
      <c r="BG5" s="7" t="s">
        <v>129</v>
      </c>
      <c r="BH5" s="7" t="s">
        <v>60</v>
      </c>
      <c r="BI5" s="7" t="s">
        <v>130</v>
      </c>
      <c r="BJ5" s="7" t="s">
        <v>131</v>
      </c>
      <c r="BK5" s="7" t="s">
        <v>132</v>
      </c>
      <c r="BL5" s="7" t="s">
        <v>133</v>
      </c>
      <c r="BM5" s="7" t="s">
        <v>134</v>
      </c>
      <c r="BN5" s="7" t="s">
        <v>60</v>
      </c>
      <c r="BO5" s="7" t="s">
        <v>125</v>
      </c>
      <c r="BP5" s="7" t="s">
        <v>135</v>
      </c>
      <c r="BQ5" s="7" t="s">
        <v>60</v>
      </c>
      <c r="BR5" s="7" t="s">
        <v>60</v>
      </c>
      <c r="BS5" s="7" t="s">
        <v>60</v>
      </c>
      <c r="BT5" s="7" t="s">
        <v>60</v>
      </c>
      <c r="BU5" s="7" t="s">
        <v>60</v>
      </c>
      <c r="BV5" s="7" t="s">
        <v>60</v>
      </c>
      <c r="BW5" s="7" t="s">
        <v>136</v>
      </c>
      <c r="BX5" s="7" t="s">
        <v>137</v>
      </c>
      <c r="BY5" s="7" t="s">
        <v>138</v>
      </c>
      <c r="BZ5" s="7" t="s">
        <v>60</v>
      </c>
      <c r="CA5" s="7" t="s">
        <v>60</v>
      </c>
      <c r="CB5" s="7" t="s">
        <v>60</v>
      </c>
      <c r="CC5" s="7">
        <v>22.0</v>
      </c>
      <c r="CD5" s="7" t="s">
        <v>60</v>
      </c>
      <c r="CE5" s="7" t="s">
        <v>139</v>
      </c>
      <c r="CF5" s="7" t="s">
        <v>140</v>
      </c>
      <c r="CH5" s="7" t="s">
        <v>60</v>
      </c>
      <c r="CI5" s="7" t="s">
        <v>60</v>
      </c>
      <c r="CJ5" s="7" t="s">
        <v>60</v>
      </c>
    </row>
    <row r="6" ht="14.25" customHeight="1">
      <c r="A6" s="8" t="s">
        <v>141</v>
      </c>
      <c r="B6" s="8" t="s">
        <v>142</v>
      </c>
      <c r="C6" s="7" t="s">
        <v>60</v>
      </c>
      <c r="D6" s="7">
        <v>1953.0</v>
      </c>
      <c r="E6" s="7" t="s">
        <v>60</v>
      </c>
      <c r="F6" s="8" t="s">
        <v>103</v>
      </c>
      <c r="G6" s="7" t="s">
        <v>62</v>
      </c>
      <c r="H6" s="7" t="s">
        <v>143</v>
      </c>
      <c r="I6" s="7" t="s">
        <v>64</v>
      </c>
      <c r="J6" s="7" t="s">
        <v>65</v>
      </c>
      <c r="K6" s="7" t="s">
        <v>144</v>
      </c>
      <c r="L6" s="7" t="s">
        <v>145</v>
      </c>
      <c r="M6" s="7" t="s">
        <v>68</v>
      </c>
      <c r="N6" s="7" t="s">
        <v>62</v>
      </c>
      <c r="O6" s="7" t="s">
        <v>62</v>
      </c>
      <c r="P6" s="7" t="s">
        <v>62</v>
      </c>
      <c r="Q6" s="7" t="s">
        <v>62</v>
      </c>
      <c r="R6" s="7" t="s">
        <v>62</v>
      </c>
      <c r="S6" s="7" t="s">
        <v>62</v>
      </c>
      <c r="T6" s="7" t="s">
        <v>62</v>
      </c>
      <c r="U6" s="7" t="s">
        <v>62</v>
      </c>
      <c r="V6" s="7" t="s">
        <v>69</v>
      </c>
      <c r="W6" s="7" t="s">
        <v>70</v>
      </c>
      <c r="X6" s="7" t="s">
        <v>71</v>
      </c>
      <c r="Y6" s="7" t="s">
        <v>72</v>
      </c>
      <c r="Z6" s="7" t="s">
        <v>146</v>
      </c>
      <c r="AA6" s="7" t="s">
        <v>147</v>
      </c>
      <c r="AB6" s="7" t="s">
        <v>148</v>
      </c>
      <c r="AC6" s="7" t="s">
        <v>60</v>
      </c>
      <c r="AD6" s="7" t="s">
        <v>149</v>
      </c>
      <c r="AE6" s="7" t="s">
        <v>60</v>
      </c>
      <c r="AF6" s="7" t="s">
        <v>150</v>
      </c>
      <c r="AG6" s="7" t="s">
        <v>151</v>
      </c>
      <c r="AH6" s="7" t="s">
        <v>79</v>
      </c>
      <c r="AI6" s="7" t="s">
        <v>80</v>
      </c>
      <c r="AJ6" s="7" t="s">
        <v>81</v>
      </c>
      <c r="AK6" s="7" t="s">
        <v>82</v>
      </c>
      <c r="AL6" s="7" t="s">
        <v>64</v>
      </c>
      <c r="AM6" s="7" t="s">
        <v>119</v>
      </c>
      <c r="AN6" s="7" t="s">
        <v>60</v>
      </c>
      <c r="AO6" s="7">
        <v>2664.0</v>
      </c>
      <c r="AP6" s="7">
        <v>3802.0</v>
      </c>
      <c r="AQ6" s="7">
        <v>4289.0</v>
      </c>
      <c r="AR6" s="7" t="s">
        <v>60</v>
      </c>
      <c r="AS6" s="7" t="s">
        <v>152</v>
      </c>
      <c r="AT6" s="7" t="s">
        <v>90</v>
      </c>
      <c r="AU6" s="7" t="s">
        <v>96</v>
      </c>
      <c r="AV6" s="7" t="s">
        <v>60</v>
      </c>
      <c r="AW6" s="7" t="s">
        <v>87</v>
      </c>
      <c r="AX6" s="7" t="s">
        <v>153</v>
      </c>
      <c r="AY6" s="7" t="s">
        <v>154</v>
      </c>
      <c r="AZ6" s="7" t="s">
        <v>85</v>
      </c>
      <c r="BA6" s="7" t="s">
        <v>155</v>
      </c>
      <c r="BB6" s="7" t="s">
        <v>60</v>
      </c>
      <c r="BC6" s="7" t="s">
        <v>92</v>
      </c>
      <c r="BD6" s="7" t="s">
        <v>156</v>
      </c>
      <c r="BE6" s="7" t="s">
        <v>157</v>
      </c>
      <c r="BF6" s="7" t="s">
        <v>128</v>
      </c>
      <c r="BG6" s="7" t="s">
        <v>129</v>
      </c>
      <c r="BH6" s="7" t="s">
        <v>60</v>
      </c>
      <c r="BI6" s="7" t="s">
        <v>92</v>
      </c>
      <c r="BJ6" s="7" t="s">
        <v>158</v>
      </c>
      <c r="BK6" s="7" t="s">
        <v>159</v>
      </c>
      <c r="BL6" s="7" t="s">
        <v>99</v>
      </c>
      <c r="BM6" s="7" t="s">
        <v>134</v>
      </c>
      <c r="BN6" s="7" t="s">
        <v>60</v>
      </c>
      <c r="BO6" s="7" t="s">
        <v>92</v>
      </c>
      <c r="BP6" s="7" t="s">
        <v>160</v>
      </c>
      <c r="BQ6" s="7" t="s">
        <v>60</v>
      </c>
      <c r="BR6" s="7" t="s">
        <v>60</v>
      </c>
      <c r="BS6" s="7" t="s">
        <v>60</v>
      </c>
      <c r="BT6" s="7" t="s">
        <v>60</v>
      </c>
      <c r="BU6" s="7" t="s">
        <v>60</v>
      </c>
      <c r="BV6" s="7" t="s">
        <v>60</v>
      </c>
      <c r="BW6" s="7" t="s">
        <v>161</v>
      </c>
      <c r="BX6" s="7" t="s">
        <v>138</v>
      </c>
      <c r="BY6" s="7" t="s">
        <v>162</v>
      </c>
      <c r="BZ6" s="7" t="s">
        <v>60</v>
      </c>
      <c r="CA6" s="7" t="s">
        <v>60</v>
      </c>
      <c r="CB6" s="7">
        <v>186.0</v>
      </c>
      <c r="CC6" s="7" t="s">
        <v>163</v>
      </c>
      <c r="CD6" s="7" t="s">
        <v>60</v>
      </c>
      <c r="CE6" s="7" t="s">
        <v>164</v>
      </c>
      <c r="CF6" s="7" t="s">
        <v>165</v>
      </c>
      <c r="CH6" s="7" t="s">
        <v>60</v>
      </c>
      <c r="CI6" s="7" t="s">
        <v>60</v>
      </c>
      <c r="CJ6" s="7" t="s">
        <v>60</v>
      </c>
    </row>
    <row r="7" ht="14.25" customHeight="1">
      <c r="A7" s="8" t="s">
        <v>166</v>
      </c>
      <c r="B7" s="8" t="s">
        <v>167</v>
      </c>
      <c r="C7" s="7" t="s">
        <v>60</v>
      </c>
      <c r="D7" s="7">
        <v>1985.0</v>
      </c>
      <c r="E7" s="7" t="s">
        <v>60</v>
      </c>
      <c r="F7" s="8" t="s">
        <v>168</v>
      </c>
      <c r="G7" s="7" t="s">
        <v>62</v>
      </c>
      <c r="H7" s="7" t="s">
        <v>169</v>
      </c>
      <c r="I7" s="7" t="s">
        <v>64</v>
      </c>
      <c r="J7" s="7" t="s">
        <v>65</v>
      </c>
      <c r="K7" s="7">
        <v>38971.0</v>
      </c>
      <c r="L7" s="7" t="s">
        <v>170</v>
      </c>
      <c r="M7" s="7" t="s">
        <v>68</v>
      </c>
      <c r="N7" s="7" t="s">
        <v>171</v>
      </c>
      <c r="O7" s="7">
        <v>2006.0</v>
      </c>
      <c r="P7" s="7" t="s">
        <v>170</v>
      </c>
      <c r="Q7" s="7" t="s">
        <v>172</v>
      </c>
      <c r="R7" s="7" t="s">
        <v>173</v>
      </c>
      <c r="S7" s="7">
        <v>2006.0</v>
      </c>
      <c r="T7" s="7" t="s">
        <v>170</v>
      </c>
      <c r="U7" s="7" t="s">
        <v>174</v>
      </c>
      <c r="V7" s="7" t="s">
        <v>69</v>
      </c>
      <c r="W7" s="7" t="s">
        <v>70</v>
      </c>
      <c r="X7" s="7" t="s">
        <v>175</v>
      </c>
      <c r="Y7" s="7" t="s">
        <v>176</v>
      </c>
      <c r="Z7" s="7" t="s">
        <v>177</v>
      </c>
      <c r="AA7" s="7" t="s">
        <v>178</v>
      </c>
      <c r="AB7" s="7" t="s">
        <v>179</v>
      </c>
      <c r="AC7" s="7" t="s">
        <v>60</v>
      </c>
      <c r="AD7" s="7" t="s">
        <v>180</v>
      </c>
      <c r="AE7" s="7" t="s">
        <v>60</v>
      </c>
      <c r="AF7" s="7" t="s">
        <v>181</v>
      </c>
      <c r="AI7" s="7" t="s">
        <v>80</v>
      </c>
      <c r="AJ7" s="7" t="s">
        <v>81</v>
      </c>
      <c r="AK7" s="7" t="s">
        <v>118</v>
      </c>
      <c r="AL7" s="7" t="s">
        <v>111</v>
      </c>
      <c r="AM7" s="7" t="s">
        <v>182</v>
      </c>
      <c r="AN7" s="7">
        <v>14023.0</v>
      </c>
      <c r="AO7" s="7">
        <v>13167.0</v>
      </c>
      <c r="AP7" s="7">
        <v>13175.0</v>
      </c>
      <c r="AQ7" s="7">
        <v>14982.0</v>
      </c>
      <c r="AR7" s="7" t="s">
        <v>60</v>
      </c>
      <c r="AS7" s="7" t="s">
        <v>183</v>
      </c>
      <c r="AT7" s="7" t="s">
        <v>90</v>
      </c>
      <c r="AU7" s="7" t="s">
        <v>86</v>
      </c>
      <c r="AV7" s="7" t="s">
        <v>60</v>
      </c>
      <c r="AW7" s="7" t="s">
        <v>184</v>
      </c>
      <c r="AX7" s="7" t="s">
        <v>185</v>
      </c>
      <c r="AY7" s="7" t="s">
        <v>186</v>
      </c>
      <c r="AZ7" s="7" t="s">
        <v>121</v>
      </c>
      <c r="BA7" s="7" t="s">
        <v>187</v>
      </c>
      <c r="BB7" s="7" t="s">
        <v>60</v>
      </c>
      <c r="BC7" s="7" t="s">
        <v>188</v>
      </c>
      <c r="BD7" s="7" t="s">
        <v>189</v>
      </c>
      <c r="BE7" s="7" t="s">
        <v>190</v>
      </c>
      <c r="BF7" s="7" t="s">
        <v>191</v>
      </c>
      <c r="BG7" s="7" t="s">
        <v>129</v>
      </c>
      <c r="BH7" s="7" t="s">
        <v>60</v>
      </c>
      <c r="BI7" s="7" t="s">
        <v>130</v>
      </c>
      <c r="BJ7" s="7" t="s">
        <v>192</v>
      </c>
      <c r="BK7" s="7" t="s">
        <v>193</v>
      </c>
      <c r="BL7" s="7" t="s">
        <v>194</v>
      </c>
      <c r="BM7" s="7" t="s">
        <v>195</v>
      </c>
      <c r="BN7" s="7" t="s">
        <v>60</v>
      </c>
      <c r="BO7" s="7" t="s">
        <v>196</v>
      </c>
      <c r="BP7" s="7" t="s">
        <v>197</v>
      </c>
      <c r="BQ7" s="7" t="s">
        <v>60</v>
      </c>
      <c r="BR7" s="7" t="s">
        <v>60</v>
      </c>
      <c r="BS7" s="7" t="s">
        <v>60</v>
      </c>
      <c r="BT7" s="7" t="s">
        <v>60</v>
      </c>
      <c r="BU7" s="7" t="s">
        <v>60</v>
      </c>
      <c r="BV7" s="7" t="s">
        <v>60</v>
      </c>
      <c r="BW7" s="7" t="s">
        <v>198</v>
      </c>
      <c r="BX7" s="7" t="s">
        <v>199</v>
      </c>
      <c r="BY7" s="7" t="s">
        <v>200</v>
      </c>
      <c r="BZ7" s="7">
        <v>690.0</v>
      </c>
      <c r="CA7" s="7">
        <v>671.0</v>
      </c>
      <c r="CB7" s="7">
        <v>669.0</v>
      </c>
      <c r="CC7" s="7">
        <v>650.0</v>
      </c>
      <c r="CD7" s="7" t="s">
        <v>60</v>
      </c>
      <c r="CE7" s="7" t="s">
        <v>201</v>
      </c>
      <c r="CF7" s="7" t="s">
        <v>202</v>
      </c>
      <c r="CH7" s="7" t="s">
        <v>60</v>
      </c>
      <c r="CI7" s="7" t="s">
        <v>60</v>
      </c>
    </row>
    <row r="8" ht="14.25" customHeight="1"/>
    <row r="9" ht="14.25" customHeight="1">
      <c r="A9" s="1" t="s">
        <v>203</v>
      </c>
      <c r="B9" s="2"/>
      <c r="C9" s="2"/>
      <c r="D9" s="3"/>
    </row>
    <row r="10" ht="14.25" customHeight="1"/>
    <row r="11" ht="14.25" customHeight="1">
      <c r="A11" s="5" t="s">
        <v>13</v>
      </c>
      <c r="B11" s="5" t="s">
        <v>14</v>
      </c>
      <c r="C11" s="5" t="s">
        <v>18</v>
      </c>
      <c r="D11" s="7" t="s">
        <v>204</v>
      </c>
      <c r="E11" s="7" t="s">
        <v>205</v>
      </c>
      <c r="F11" s="7" t="s">
        <v>206</v>
      </c>
      <c r="G11" s="7" t="s">
        <v>207</v>
      </c>
      <c r="H11" s="7" t="s">
        <v>208</v>
      </c>
      <c r="I11" s="7" t="s">
        <v>209</v>
      </c>
      <c r="J11" s="7" t="s">
        <v>210</v>
      </c>
      <c r="K11" s="7" t="s">
        <v>206</v>
      </c>
      <c r="L11" s="7" t="s">
        <v>207</v>
      </c>
      <c r="M11" s="7" t="s">
        <v>208</v>
      </c>
      <c r="N11" s="7" t="s">
        <v>209</v>
      </c>
      <c r="O11" s="7" t="s">
        <v>210</v>
      </c>
      <c r="P11" s="7" t="s">
        <v>206</v>
      </c>
      <c r="Q11" s="7" t="s">
        <v>207</v>
      </c>
      <c r="R11" s="7" t="s">
        <v>208</v>
      </c>
      <c r="S11" s="7" t="s">
        <v>209</v>
      </c>
      <c r="T11" s="7" t="s">
        <v>210</v>
      </c>
      <c r="U11" s="7" t="s">
        <v>206</v>
      </c>
      <c r="V11" s="7" t="s">
        <v>207</v>
      </c>
      <c r="W11" s="7" t="s">
        <v>208</v>
      </c>
      <c r="X11" s="7" t="s">
        <v>209</v>
      </c>
      <c r="Y11" s="7" t="s">
        <v>210</v>
      </c>
      <c r="Z11" s="7" t="s">
        <v>206</v>
      </c>
      <c r="AA11" s="7" t="s">
        <v>207</v>
      </c>
      <c r="AB11" s="7" t="s">
        <v>208</v>
      </c>
      <c r="AC11" s="7" t="s">
        <v>209</v>
      </c>
      <c r="AD11" s="7" t="s">
        <v>210</v>
      </c>
      <c r="AE11" s="7" t="s">
        <v>206</v>
      </c>
      <c r="AF11" s="7" t="s">
        <v>207</v>
      </c>
      <c r="AG11" s="7" t="s">
        <v>208</v>
      </c>
      <c r="AH11" s="7" t="s">
        <v>209</v>
      </c>
      <c r="AI11" s="7" t="s">
        <v>210</v>
      </c>
      <c r="AJ11" s="7" t="s">
        <v>206</v>
      </c>
      <c r="AK11" s="7" t="s">
        <v>207</v>
      </c>
      <c r="AL11" s="7" t="s">
        <v>208</v>
      </c>
      <c r="AM11" s="7" t="s">
        <v>209</v>
      </c>
      <c r="AN11" s="7" t="s">
        <v>210</v>
      </c>
      <c r="AO11" s="7" t="s">
        <v>206</v>
      </c>
      <c r="AP11" s="7" t="s">
        <v>207</v>
      </c>
      <c r="AQ11" s="7" t="s">
        <v>208</v>
      </c>
      <c r="AR11" s="7" t="s">
        <v>209</v>
      </c>
      <c r="AS11" s="7" t="s">
        <v>210</v>
      </c>
      <c r="AT11" s="7" t="s">
        <v>206</v>
      </c>
      <c r="AU11" s="7" t="s">
        <v>207</v>
      </c>
      <c r="AV11" s="7" t="s">
        <v>208</v>
      </c>
      <c r="AW11" s="7" t="s">
        <v>209</v>
      </c>
      <c r="AX11" s="7" t="s">
        <v>210</v>
      </c>
      <c r="AY11" s="7" t="s">
        <v>206</v>
      </c>
      <c r="AZ11" s="7" t="s">
        <v>207</v>
      </c>
      <c r="BA11" s="7" t="s">
        <v>208</v>
      </c>
      <c r="BB11" s="7" t="s">
        <v>209</v>
      </c>
      <c r="BC11" s="7" t="s">
        <v>210</v>
      </c>
      <c r="BD11" s="7" t="s">
        <v>206</v>
      </c>
      <c r="BE11" s="7" t="s">
        <v>207</v>
      </c>
      <c r="BF11" s="7" t="s">
        <v>208</v>
      </c>
      <c r="BG11" s="7" t="s">
        <v>209</v>
      </c>
      <c r="BH11" s="7" t="s">
        <v>210</v>
      </c>
      <c r="BI11" s="7" t="s">
        <v>206</v>
      </c>
      <c r="BJ11" s="7" t="s">
        <v>207</v>
      </c>
      <c r="BK11" s="7" t="s">
        <v>208</v>
      </c>
      <c r="BL11" s="7" t="s">
        <v>209</v>
      </c>
      <c r="BM11" s="7" t="s">
        <v>210</v>
      </c>
      <c r="BN11" s="7" t="s">
        <v>206</v>
      </c>
      <c r="BO11" s="7" t="s">
        <v>207</v>
      </c>
      <c r="BP11" s="7" t="s">
        <v>208</v>
      </c>
      <c r="BQ11" s="7" t="s">
        <v>209</v>
      </c>
      <c r="BR11" s="7" t="s">
        <v>210</v>
      </c>
      <c r="BS11" s="7" t="s">
        <v>206</v>
      </c>
      <c r="BT11" s="7" t="s">
        <v>207</v>
      </c>
      <c r="BU11" s="7" t="s">
        <v>208</v>
      </c>
      <c r="BV11" s="7" t="s">
        <v>209</v>
      </c>
      <c r="BW11" s="7" t="s">
        <v>210</v>
      </c>
      <c r="BX11" s="7" t="s">
        <v>206</v>
      </c>
      <c r="BY11" s="7" t="s">
        <v>207</v>
      </c>
      <c r="BZ11" s="7" t="s">
        <v>208</v>
      </c>
      <c r="CA11" s="7" t="s">
        <v>209</v>
      </c>
      <c r="CB11" s="7" t="s">
        <v>210</v>
      </c>
      <c r="CC11" s="7" t="s">
        <v>206</v>
      </c>
      <c r="CD11" s="7" t="s">
        <v>207</v>
      </c>
      <c r="CE11" s="7" t="s">
        <v>208</v>
      </c>
      <c r="CF11" s="7" t="s">
        <v>209</v>
      </c>
      <c r="CG11" s="7" t="s">
        <v>210</v>
      </c>
      <c r="CH11" s="7" t="s">
        <v>206</v>
      </c>
      <c r="CI11" s="7" t="s">
        <v>207</v>
      </c>
      <c r="CJ11" s="7" t="s">
        <v>208</v>
      </c>
      <c r="CK11" s="7" t="s">
        <v>209</v>
      </c>
      <c r="CL11" s="7" t="s">
        <v>210</v>
      </c>
      <c r="CM11" s="7" t="s">
        <v>206</v>
      </c>
      <c r="CN11" s="7" t="s">
        <v>207</v>
      </c>
      <c r="CO11" s="7" t="s">
        <v>208</v>
      </c>
      <c r="CP11" s="7" t="s">
        <v>209</v>
      </c>
      <c r="CQ11" s="7" t="s">
        <v>210</v>
      </c>
      <c r="CR11" s="7" t="s">
        <v>206</v>
      </c>
      <c r="CS11" s="7" t="s">
        <v>207</v>
      </c>
      <c r="CT11" s="7" t="s">
        <v>208</v>
      </c>
      <c r="CU11" s="7" t="s">
        <v>209</v>
      </c>
      <c r="CV11" s="7" t="s">
        <v>210</v>
      </c>
      <c r="CW11" s="7" t="s">
        <v>206</v>
      </c>
      <c r="CX11" s="7" t="s">
        <v>207</v>
      </c>
      <c r="CY11" s="7" t="s">
        <v>208</v>
      </c>
      <c r="CZ11" s="7" t="s">
        <v>209</v>
      </c>
      <c r="DA11" s="7" t="s">
        <v>210</v>
      </c>
      <c r="DB11" s="7" t="s">
        <v>206</v>
      </c>
      <c r="DC11" s="7" t="s">
        <v>207</v>
      </c>
      <c r="DD11" s="7" t="s">
        <v>208</v>
      </c>
      <c r="DE11" s="7" t="s">
        <v>209</v>
      </c>
      <c r="DF11" s="9" t="s">
        <v>211</v>
      </c>
      <c r="DG11" s="9" t="s">
        <v>212</v>
      </c>
      <c r="DH11" s="9"/>
    </row>
    <row r="12" ht="14.25" customHeight="1">
      <c r="A12" s="8" t="s">
        <v>58</v>
      </c>
      <c r="B12" s="8" t="s">
        <v>59</v>
      </c>
      <c r="C12" s="8" t="s">
        <v>61</v>
      </c>
      <c r="D12" s="7">
        <v>2023.0</v>
      </c>
      <c r="E12" s="7" t="s">
        <v>213</v>
      </c>
      <c r="F12" s="10">
        <v>2.22218113E8</v>
      </c>
      <c r="G12" s="11">
        <v>64.05</v>
      </c>
      <c r="H12" s="12" t="s">
        <v>65</v>
      </c>
      <c r="I12" s="7" t="s">
        <v>214</v>
      </c>
      <c r="J12" s="7" t="s">
        <v>215</v>
      </c>
      <c r="K12" s="10">
        <v>7.4579327E7</v>
      </c>
      <c r="L12" s="11">
        <v>21.5</v>
      </c>
      <c r="M12" s="7" t="s">
        <v>71</v>
      </c>
      <c r="N12" s="7" t="s">
        <v>214</v>
      </c>
      <c r="O12" s="7" t="s">
        <v>216</v>
      </c>
      <c r="P12" s="10">
        <v>3.9076924E7</v>
      </c>
      <c r="Q12" s="11">
        <v>11.26</v>
      </c>
      <c r="R12" s="7" t="s">
        <v>65</v>
      </c>
      <c r="S12" s="7" t="s">
        <v>214</v>
      </c>
      <c r="T12" s="7" t="s">
        <v>217</v>
      </c>
      <c r="U12" s="10">
        <v>5983828.0</v>
      </c>
      <c r="V12" s="11">
        <v>1.72</v>
      </c>
      <c r="W12" s="7" t="s">
        <v>65</v>
      </c>
      <c r="X12" s="7" t="s">
        <v>214</v>
      </c>
      <c r="Y12" s="7" t="s">
        <v>218</v>
      </c>
      <c r="Z12" s="10">
        <v>2631681.0</v>
      </c>
      <c r="AA12" s="11">
        <v>0.76</v>
      </c>
      <c r="AB12" s="7" t="s">
        <v>65</v>
      </c>
      <c r="AC12" s="7" t="s">
        <v>214</v>
      </c>
      <c r="AD12" s="7" t="s">
        <v>219</v>
      </c>
      <c r="AE12" s="10">
        <v>2100629.0</v>
      </c>
      <c r="AF12" s="11">
        <v>0.61</v>
      </c>
      <c r="AG12" s="7" t="s">
        <v>65</v>
      </c>
      <c r="AH12" s="7" t="s">
        <v>214</v>
      </c>
      <c r="AI12" s="7" t="s">
        <v>220</v>
      </c>
      <c r="AJ12" s="10">
        <v>54800.0</v>
      </c>
      <c r="AK12" s="11">
        <v>0.02</v>
      </c>
      <c r="AL12" s="7" t="s">
        <v>71</v>
      </c>
      <c r="AM12" s="7" t="s">
        <v>214</v>
      </c>
      <c r="AN12" s="7" t="s">
        <v>221</v>
      </c>
      <c r="AO12" s="10">
        <v>50000.0</v>
      </c>
      <c r="AP12" s="11">
        <v>0.01</v>
      </c>
      <c r="AQ12" s="7" t="s">
        <v>222</v>
      </c>
      <c r="AR12" s="7" t="s">
        <v>223</v>
      </c>
      <c r="AS12" s="7" t="s">
        <v>224</v>
      </c>
      <c r="AT12" s="10">
        <v>26600.0</v>
      </c>
      <c r="AU12" s="11">
        <v>0.01</v>
      </c>
      <c r="AV12" s="7" t="s">
        <v>71</v>
      </c>
      <c r="AW12" s="7" t="s">
        <v>214</v>
      </c>
      <c r="AX12" s="7" t="s">
        <v>225</v>
      </c>
      <c r="AY12" s="10">
        <v>20000.0</v>
      </c>
      <c r="AZ12" s="11">
        <v>0.01</v>
      </c>
      <c r="BA12" s="7" t="s">
        <v>222</v>
      </c>
      <c r="BB12" s="7" t="s">
        <v>214</v>
      </c>
      <c r="BC12" s="7" t="s">
        <v>226</v>
      </c>
      <c r="BD12" s="10">
        <v>12000.0</v>
      </c>
      <c r="BE12" s="11">
        <v>0.01</v>
      </c>
      <c r="BF12" s="7" t="s">
        <v>222</v>
      </c>
      <c r="BG12" s="7" t="s">
        <v>214</v>
      </c>
      <c r="BH12" s="7" t="s">
        <v>227</v>
      </c>
      <c r="BI12" s="13">
        <v>10248.0</v>
      </c>
      <c r="BJ12" s="11">
        <v>0.01</v>
      </c>
      <c r="BK12" s="7" t="s">
        <v>71</v>
      </c>
      <c r="BL12" s="7" t="s">
        <v>214</v>
      </c>
      <c r="BM12" s="7" t="s">
        <v>228</v>
      </c>
      <c r="BN12" s="13">
        <v>10000.0</v>
      </c>
      <c r="BO12" s="11">
        <v>0.01</v>
      </c>
      <c r="BP12" s="7" t="s">
        <v>222</v>
      </c>
      <c r="BQ12" s="7" t="s">
        <v>214</v>
      </c>
      <c r="BR12" s="7" t="s">
        <v>229</v>
      </c>
      <c r="BS12" s="7">
        <v>7500.0</v>
      </c>
      <c r="BT12" s="11">
        <v>0.01</v>
      </c>
      <c r="BU12" s="7" t="s">
        <v>222</v>
      </c>
      <c r="BV12" s="7" t="s">
        <v>214</v>
      </c>
      <c r="BW12" s="7" t="s">
        <v>230</v>
      </c>
      <c r="BX12" s="7">
        <v>6060.0</v>
      </c>
      <c r="BY12" s="11">
        <v>0.01</v>
      </c>
      <c r="BZ12" s="7" t="s">
        <v>222</v>
      </c>
      <c r="CA12" s="7" t="s">
        <v>214</v>
      </c>
      <c r="CB12" s="7" t="s">
        <v>231</v>
      </c>
      <c r="CC12" s="7">
        <v>5000.0</v>
      </c>
      <c r="CD12" s="11">
        <v>0.01</v>
      </c>
      <c r="CE12" s="7" t="s">
        <v>222</v>
      </c>
      <c r="CF12" s="7" t="s">
        <v>214</v>
      </c>
      <c r="CG12" s="7" t="s">
        <v>232</v>
      </c>
      <c r="CH12" s="7">
        <v>4500.0</v>
      </c>
      <c r="CI12" s="11">
        <v>0.01</v>
      </c>
      <c r="CJ12" s="7" t="s">
        <v>71</v>
      </c>
      <c r="CK12" s="7" t="s">
        <v>214</v>
      </c>
      <c r="CL12" s="7" t="s">
        <v>233</v>
      </c>
      <c r="CM12" s="7">
        <v>3424.0</v>
      </c>
      <c r="CN12" s="11">
        <v>0.01</v>
      </c>
      <c r="CO12" s="7" t="s">
        <v>71</v>
      </c>
      <c r="CP12" s="7" t="s">
        <v>214</v>
      </c>
      <c r="CQ12" s="7" t="s">
        <v>234</v>
      </c>
      <c r="CR12" s="7">
        <v>2500.0</v>
      </c>
      <c r="CS12" s="11">
        <v>0.01</v>
      </c>
      <c r="CT12" s="7" t="s">
        <v>71</v>
      </c>
      <c r="CU12" s="7" t="s">
        <v>214</v>
      </c>
      <c r="CV12" s="7" t="s">
        <v>235</v>
      </c>
      <c r="CW12" s="14">
        <v>149119.0</v>
      </c>
      <c r="CX12" s="7">
        <v>0.04</v>
      </c>
      <c r="CY12" s="7" t="s">
        <v>60</v>
      </c>
      <c r="CZ12" s="7" t="s">
        <v>60</v>
      </c>
      <c r="DA12" s="7" t="s">
        <v>62</v>
      </c>
      <c r="DB12" s="7" t="s">
        <v>62</v>
      </c>
      <c r="DC12" s="7" t="s">
        <v>62</v>
      </c>
      <c r="DD12" s="7" t="s">
        <v>62</v>
      </c>
      <c r="DE12" s="7" t="s">
        <v>62</v>
      </c>
      <c r="DF12" s="15">
        <v>3.46952253E8</v>
      </c>
      <c r="DG12" s="11">
        <f>G12+L12+Q12+V12+AA12+AF12+AK12+AP12+AU12+AZ12+BE12+BJ12+BO12+BT12+BY12+CD12+CI12+CN12+CS12+CX12</f>
        <v>100.08</v>
      </c>
    </row>
    <row r="13" ht="14.25" customHeight="1">
      <c r="A13" s="8" t="s">
        <v>106</v>
      </c>
      <c r="B13" s="8" t="s">
        <v>62</v>
      </c>
      <c r="C13" s="8" t="s">
        <v>108</v>
      </c>
      <c r="D13" s="7">
        <v>2023.0</v>
      </c>
      <c r="E13" s="7" t="s">
        <v>236</v>
      </c>
      <c r="F13" s="7" t="s">
        <v>60</v>
      </c>
      <c r="G13" s="11">
        <v>100.0</v>
      </c>
      <c r="H13" s="12" t="s">
        <v>237</v>
      </c>
      <c r="I13" s="7" t="s">
        <v>238</v>
      </c>
      <c r="L13" s="11"/>
      <c r="Q13" s="11"/>
      <c r="V13" s="11"/>
      <c r="X13" s="7"/>
      <c r="AA13" s="11"/>
      <c r="AC13" s="7"/>
      <c r="AF13" s="11"/>
      <c r="AK13" s="11"/>
      <c r="AP13" s="11"/>
      <c r="AU13" s="11"/>
      <c r="AZ13" s="11"/>
      <c r="BE13" s="11"/>
      <c r="DF13" s="16"/>
      <c r="DG13" s="17">
        <f t="shared" ref="DG13:DG15" si="1">DD13+CX13+CS13+CN13+CI13+CD13+BY13+BT13+BO13+BJ13+BE13+AZ13+AU13+AP13+AK13+AF13+AA13+V13+Q13+L13+G13</f>
        <v>100</v>
      </c>
    </row>
    <row r="14" ht="14.25" customHeight="1">
      <c r="A14" s="8" t="s">
        <v>141</v>
      </c>
      <c r="B14" s="8" t="s">
        <v>142</v>
      </c>
      <c r="C14" s="8" t="s">
        <v>103</v>
      </c>
      <c r="D14" s="7">
        <v>2023.0</v>
      </c>
      <c r="E14" s="7" t="s">
        <v>239</v>
      </c>
      <c r="F14" s="10">
        <v>7.919955E7</v>
      </c>
      <c r="G14" s="11">
        <v>29.9</v>
      </c>
      <c r="H14" s="12" t="s">
        <v>71</v>
      </c>
      <c r="I14" s="7" t="s">
        <v>214</v>
      </c>
      <c r="J14" s="7" t="s">
        <v>215</v>
      </c>
      <c r="K14" s="10">
        <v>5.6608613E7</v>
      </c>
      <c r="L14" s="11">
        <v>21.4</v>
      </c>
      <c r="M14" s="7" t="s">
        <v>71</v>
      </c>
      <c r="N14" s="7" t="s">
        <v>214</v>
      </c>
      <c r="O14" s="7" t="s">
        <v>240</v>
      </c>
      <c r="P14" s="10">
        <v>1.9867154E7</v>
      </c>
      <c r="Q14" s="11">
        <v>7.5</v>
      </c>
      <c r="R14" s="7" t="s">
        <v>65</v>
      </c>
      <c r="S14" s="7" t="s">
        <v>214</v>
      </c>
      <c r="T14" s="7" t="s">
        <v>241</v>
      </c>
      <c r="U14" s="10">
        <v>7604968.0</v>
      </c>
      <c r="V14" s="11">
        <v>2.9</v>
      </c>
      <c r="W14" s="7" t="s">
        <v>242</v>
      </c>
      <c r="X14" s="7" t="s">
        <v>243</v>
      </c>
      <c r="Y14" s="18" t="s">
        <v>244</v>
      </c>
      <c r="Z14" s="10">
        <v>5000128.0</v>
      </c>
      <c r="AA14" s="11">
        <v>1.9</v>
      </c>
      <c r="AB14" s="7" t="s">
        <v>71</v>
      </c>
      <c r="AC14" s="7" t="s">
        <v>214</v>
      </c>
      <c r="AD14" s="18" t="s">
        <v>245</v>
      </c>
      <c r="AE14" s="10">
        <v>4733256.0</v>
      </c>
      <c r="AF14" s="11">
        <v>1.8</v>
      </c>
      <c r="AG14" s="16" t="s">
        <v>246</v>
      </c>
      <c r="AH14" s="12" t="s">
        <v>214</v>
      </c>
      <c r="AI14" s="18" t="s">
        <v>247</v>
      </c>
      <c r="AJ14" s="10">
        <v>4536219.0</v>
      </c>
      <c r="AK14" s="11">
        <v>1.7</v>
      </c>
      <c r="AL14" s="7" t="s">
        <v>71</v>
      </c>
      <c r="AM14" s="7" t="s">
        <v>214</v>
      </c>
      <c r="AN14" s="18" t="s">
        <v>248</v>
      </c>
      <c r="AO14" s="10">
        <v>4165700.0</v>
      </c>
      <c r="AP14" s="11">
        <v>1.6</v>
      </c>
      <c r="AQ14" s="7" t="s">
        <v>249</v>
      </c>
      <c r="AR14" s="7" t="s">
        <v>243</v>
      </c>
      <c r="AS14" s="18" t="s">
        <v>250</v>
      </c>
      <c r="AT14" s="10">
        <v>3383930.0</v>
      </c>
      <c r="AU14" s="11">
        <v>1.3</v>
      </c>
      <c r="AV14" s="7" t="s">
        <v>71</v>
      </c>
      <c r="AW14" s="7" t="s">
        <v>214</v>
      </c>
      <c r="AX14" s="7" t="s">
        <v>251</v>
      </c>
      <c r="AY14" s="10">
        <v>2996695.0</v>
      </c>
      <c r="AZ14" s="11">
        <v>1.1</v>
      </c>
      <c r="BA14" s="7" t="s">
        <v>71</v>
      </c>
      <c r="BB14" s="7" t="s">
        <v>214</v>
      </c>
      <c r="BC14" s="18" t="s">
        <v>252</v>
      </c>
      <c r="BD14" s="10">
        <v>2499285.0</v>
      </c>
      <c r="BE14" s="11">
        <v>0.9</v>
      </c>
      <c r="BF14" s="7" t="s">
        <v>253</v>
      </c>
      <c r="BG14" s="16" t="s">
        <v>214</v>
      </c>
      <c r="BH14" s="18" t="s">
        <v>254</v>
      </c>
      <c r="BI14" s="10">
        <v>2264312.0</v>
      </c>
      <c r="BJ14" s="7">
        <v>0.9</v>
      </c>
      <c r="BK14" s="7" t="s">
        <v>71</v>
      </c>
      <c r="BL14" s="7" t="s">
        <v>255</v>
      </c>
      <c r="BM14" s="7" t="s">
        <v>256</v>
      </c>
      <c r="BN14" s="10">
        <v>1799651.0</v>
      </c>
      <c r="BO14" s="7">
        <v>0.7</v>
      </c>
      <c r="BP14" s="7" t="s">
        <v>71</v>
      </c>
      <c r="BQ14" s="7" t="s">
        <v>255</v>
      </c>
      <c r="BR14" s="7" t="s">
        <v>257</v>
      </c>
      <c r="BS14" s="10">
        <v>1600000.0</v>
      </c>
      <c r="BT14" s="7">
        <v>0.6</v>
      </c>
      <c r="BU14" s="7" t="s">
        <v>71</v>
      </c>
      <c r="BV14" s="7" t="s">
        <v>223</v>
      </c>
      <c r="BW14" s="7" t="s">
        <v>258</v>
      </c>
      <c r="BX14" s="10">
        <v>1599807.0</v>
      </c>
      <c r="BY14" s="7">
        <v>0.6</v>
      </c>
      <c r="BZ14" s="7" t="s">
        <v>71</v>
      </c>
      <c r="CA14" s="7" t="s">
        <v>214</v>
      </c>
      <c r="CB14" s="18" t="s">
        <v>259</v>
      </c>
      <c r="CC14" s="10">
        <v>1590000.0</v>
      </c>
      <c r="CD14" s="7">
        <v>0.6</v>
      </c>
      <c r="CE14" s="7" t="s">
        <v>71</v>
      </c>
      <c r="CF14" s="7" t="s">
        <v>214</v>
      </c>
      <c r="CG14" s="18" t="s">
        <v>260</v>
      </c>
      <c r="CH14" s="10">
        <v>1474200.0</v>
      </c>
      <c r="CI14" s="7">
        <v>0.6</v>
      </c>
      <c r="CJ14" s="7" t="s">
        <v>71</v>
      </c>
      <c r="CK14" s="7" t="s">
        <v>243</v>
      </c>
      <c r="CL14" s="7" t="s">
        <v>261</v>
      </c>
      <c r="CM14" s="10">
        <v>1266741.0</v>
      </c>
      <c r="CN14" s="7">
        <v>0.5</v>
      </c>
      <c r="CO14" s="7" t="s">
        <v>71</v>
      </c>
      <c r="CP14" s="7" t="s">
        <v>214</v>
      </c>
      <c r="CQ14" s="18" t="s">
        <v>262</v>
      </c>
      <c r="CR14" s="10">
        <v>1125793.0</v>
      </c>
      <c r="CS14" s="7">
        <v>0.4</v>
      </c>
      <c r="CT14" s="7" t="s">
        <v>71</v>
      </c>
      <c r="CU14" s="7" t="s">
        <v>214</v>
      </c>
      <c r="CV14" s="18" t="s">
        <v>263</v>
      </c>
      <c r="CW14" s="10">
        <v>1100970.0</v>
      </c>
      <c r="CX14" s="7">
        <v>0.4</v>
      </c>
      <c r="CY14" s="7" t="s">
        <v>253</v>
      </c>
      <c r="CZ14" s="7" t="s">
        <v>243</v>
      </c>
      <c r="DA14" s="7" t="s">
        <v>264</v>
      </c>
      <c r="DB14" s="10">
        <v>6.0583028E7</v>
      </c>
      <c r="DC14" s="7">
        <v>22.7</v>
      </c>
      <c r="DD14" s="7">
        <v>22.7</v>
      </c>
      <c r="DE14" s="7" t="s">
        <v>60</v>
      </c>
      <c r="DF14" s="15">
        <v>2.65E8</v>
      </c>
      <c r="DG14" s="17">
        <f t="shared" si="1"/>
        <v>100</v>
      </c>
    </row>
    <row r="15" ht="14.25" customHeight="1">
      <c r="A15" s="8" t="s">
        <v>166</v>
      </c>
      <c r="B15" s="8" t="s">
        <v>167</v>
      </c>
      <c r="C15" s="8" t="s">
        <v>168</v>
      </c>
      <c r="D15" s="7">
        <v>2023.0</v>
      </c>
      <c r="E15" s="7" t="s">
        <v>265</v>
      </c>
      <c r="F15" s="7">
        <v>5.24901455E9</v>
      </c>
      <c r="G15" s="11">
        <v>0.2122</v>
      </c>
      <c r="H15" s="12" t="s">
        <v>266</v>
      </c>
      <c r="I15" s="7" t="s">
        <v>238</v>
      </c>
      <c r="J15" s="7" t="s">
        <v>267</v>
      </c>
      <c r="K15" s="7">
        <v>4.970904524E9</v>
      </c>
      <c r="L15" s="11">
        <v>0.201</v>
      </c>
      <c r="M15" s="7" t="s">
        <v>268</v>
      </c>
      <c r="N15" s="7" t="s">
        <v>238</v>
      </c>
      <c r="O15" s="7" t="s">
        <v>269</v>
      </c>
      <c r="P15" s="7">
        <v>3.487337828E9</v>
      </c>
      <c r="Q15" s="11">
        <v>0.141</v>
      </c>
      <c r="R15" s="7" t="s">
        <v>266</v>
      </c>
      <c r="S15" s="7" t="s">
        <v>243</v>
      </c>
      <c r="T15" s="7" t="s">
        <v>270</v>
      </c>
      <c r="U15" s="7">
        <v>3.333333333E9</v>
      </c>
      <c r="V15" s="11">
        <v>0.1348</v>
      </c>
      <c r="W15" s="7" t="s">
        <v>60</v>
      </c>
      <c r="X15" s="7" t="s">
        <v>214</v>
      </c>
      <c r="Y15" s="7" t="s">
        <v>271</v>
      </c>
      <c r="Z15" s="7">
        <v>9.55730453E8</v>
      </c>
      <c r="AA15" s="11">
        <v>0.0386</v>
      </c>
      <c r="AB15" s="7" t="s">
        <v>71</v>
      </c>
      <c r="AC15" s="7" t="s">
        <v>214</v>
      </c>
      <c r="AD15" s="7" t="s">
        <v>272</v>
      </c>
      <c r="AE15" s="7">
        <v>7.87239062E8</v>
      </c>
      <c r="AF15" s="11">
        <v>0.0318</v>
      </c>
      <c r="AG15" s="7" t="s">
        <v>266</v>
      </c>
      <c r="AH15" s="7" t="s">
        <v>243</v>
      </c>
      <c r="AI15" s="7" t="s">
        <v>273</v>
      </c>
      <c r="AJ15" s="7">
        <v>6.47883541E8</v>
      </c>
      <c r="AK15" s="11">
        <v>0.0262</v>
      </c>
      <c r="AL15" s="7" t="s">
        <v>253</v>
      </c>
      <c r="AM15" s="7" t="s">
        <v>238</v>
      </c>
      <c r="AN15" s="7" t="s">
        <v>274</v>
      </c>
      <c r="AO15" s="7">
        <v>5.60621201E8</v>
      </c>
      <c r="AP15" s="11">
        <v>0.0227</v>
      </c>
      <c r="AQ15" s="7" t="s">
        <v>275</v>
      </c>
      <c r="AR15" s="7" t="s">
        <v>276</v>
      </c>
      <c r="AS15" s="7" t="s">
        <v>277</v>
      </c>
      <c r="AT15" s="7">
        <v>2.40209077E8</v>
      </c>
      <c r="AU15" s="11">
        <v>0.0097</v>
      </c>
      <c r="AV15" s="7" t="s">
        <v>175</v>
      </c>
      <c r="AW15" s="7" t="s">
        <v>243</v>
      </c>
      <c r="AX15" s="7" t="s">
        <v>278</v>
      </c>
      <c r="AY15" s="7">
        <v>1.66675914E8</v>
      </c>
      <c r="AZ15" s="11">
        <v>0.0067</v>
      </c>
      <c r="BA15" s="7" t="s">
        <v>237</v>
      </c>
      <c r="BB15" s="7" t="s">
        <v>243</v>
      </c>
      <c r="BC15" s="7" t="s">
        <v>264</v>
      </c>
      <c r="BD15" s="7">
        <v>4.33140496E9</v>
      </c>
      <c r="BE15" s="11">
        <v>0.1751</v>
      </c>
      <c r="BF15" s="7" t="s">
        <v>60</v>
      </c>
      <c r="BG15" s="7" t="s">
        <v>60</v>
      </c>
      <c r="DF15" s="15">
        <f>F15+K15+P15+U15+Z15+AE15+AJ15+AO15+AT15+AY15+BD15</f>
        <v>24730354443</v>
      </c>
      <c r="DG15" s="19">
        <f t="shared" si="1"/>
        <v>0.9998</v>
      </c>
    </row>
    <row r="16" ht="14.25" customHeight="1"/>
    <row r="17" ht="14.25" customHeight="1">
      <c r="CX17" s="7">
        <v>0.04</v>
      </c>
    </row>
    <row r="18" ht="14.25" customHeight="1">
      <c r="A18" s="20" t="s">
        <v>279</v>
      </c>
      <c r="B18" s="2"/>
      <c r="C18" s="3"/>
      <c r="BE18" s="7">
        <v>0.0</v>
      </c>
    </row>
    <row r="19" ht="14.25" customHeight="1">
      <c r="A19" s="21" t="s">
        <v>280</v>
      </c>
      <c r="B19" s="3"/>
      <c r="C19" s="22"/>
      <c r="D19" s="22"/>
      <c r="E19" s="23" t="s">
        <v>281</v>
      </c>
      <c r="F19" s="2"/>
      <c r="G19" s="2"/>
      <c r="H19" s="3"/>
      <c r="I19" s="23" t="s">
        <v>282</v>
      </c>
      <c r="J19" s="2"/>
      <c r="K19" s="2"/>
      <c r="L19" s="3"/>
      <c r="M19" s="23" t="s">
        <v>283</v>
      </c>
      <c r="N19" s="2"/>
      <c r="O19" s="2"/>
      <c r="P19" s="3"/>
      <c r="Q19" s="24" t="s">
        <v>284</v>
      </c>
      <c r="R19" s="2"/>
      <c r="S19" s="2"/>
      <c r="T19" s="3"/>
      <c r="U19" s="24" t="s">
        <v>285</v>
      </c>
      <c r="V19" s="2"/>
      <c r="W19" s="2"/>
      <c r="X19" s="3"/>
      <c r="Y19" s="24" t="s">
        <v>286</v>
      </c>
      <c r="Z19" s="2"/>
      <c r="AA19" s="2"/>
      <c r="AB19" s="3"/>
      <c r="AC19" s="25" t="s">
        <v>287</v>
      </c>
      <c r="AD19" s="2"/>
      <c r="AE19" s="2"/>
      <c r="AF19" s="3"/>
      <c r="AG19" s="26" t="s">
        <v>288</v>
      </c>
      <c r="AH19" s="2"/>
      <c r="AI19" s="2"/>
      <c r="AJ19" s="3"/>
      <c r="AK19" s="25" t="s">
        <v>289</v>
      </c>
      <c r="AL19" s="2"/>
      <c r="AM19" s="2"/>
      <c r="AN19" s="3"/>
      <c r="AO19" s="25" t="s">
        <v>290</v>
      </c>
      <c r="AP19" s="2"/>
      <c r="AQ19" s="2"/>
      <c r="AR19" s="3"/>
      <c r="AS19" s="27" t="s">
        <v>291</v>
      </c>
      <c r="AT19" s="2"/>
      <c r="AU19" s="2"/>
      <c r="AV19" s="3"/>
      <c r="AW19" s="27" t="s">
        <v>292</v>
      </c>
      <c r="AX19" s="2"/>
      <c r="AY19" s="2"/>
      <c r="AZ19" s="3"/>
      <c r="BA19" s="27" t="s">
        <v>293</v>
      </c>
      <c r="BB19" s="2"/>
      <c r="BC19" s="2"/>
      <c r="BD19" s="3"/>
      <c r="BE19" s="27" t="s">
        <v>294</v>
      </c>
      <c r="BF19" s="2"/>
      <c r="BG19" s="2"/>
      <c r="BH19" s="3"/>
      <c r="BI19" s="27" t="s">
        <v>295</v>
      </c>
      <c r="BJ19" s="2"/>
      <c r="BK19" s="2"/>
      <c r="BL19" s="3"/>
      <c r="BM19" s="27" t="s">
        <v>296</v>
      </c>
      <c r="BN19" s="2"/>
      <c r="BO19" s="2"/>
      <c r="BP19" s="3"/>
      <c r="BQ19" s="27" t="s">
        <v>297</v>
      </c>
      <c r="BR19" s="2"/>
      <c r="BS19" s="2"/>
      <c r="BT19" s="3"/>
      <c r="BU19" s="27" t="s">
        <v>298</v>
      </c>
      <c r="BV19" s="2"/>
      <c r="BW19" s="2"/>
      <c r="BX19" s="3"/>
      <c r="BY19" s="27" t="s">
        <v>299</v>
      </c>
      <c r="BZ19" s="2"/>
      <c r="CA19" s="2"/>
      <c r="CB19" s="3"/>
      <c r="CC19" s="27" t="s">
        <v>300</v>
      </c>
      <c r="CD19" s="2"/>
      <c r="CE19" s="2"/>
      <c r="CF19" s="3"/>
      <c r="CG19" s="24" t="s">
        <v>301</v>
      </c>
      <c r="CH19" s="2"/>
      <c r="CI19" s="2"/>
      <c r="CJ19" s="3"/>
      <c r="CK19" s="28" t="s">
        <v>302</v>
      </c>
      <c r="CL19" s="2"/>
      <c r="CM19" s="2"/>
      <c r="CN19" s="3"/>
      <c r="CO19" s="21" t="s">
        <v>303</v>
      </c>
      <c r="CP19" s="2"/>
      <c r="CQ19" s="2"/>
      <c r="CR19" s="3"/>
      <c r="CS19" s="23" t="s">
        <v>304</v>
      </c>
      <c r="CT19" s="2"/>
      <c r="CU19" s="2"/>
      <c r="CV19" s="3"/>
      <c r="CW19" s="29" t="s">
        <v>305</v>
      </c>
      <c r="CX19" s="30"/>
    </row>
    <row r="20" ht="14.25" customHeight="1">
      <c r="A20" s="6" t="s">
        <v>13</v>
      </c>
      <c r="B20" s="6" t="s">
        <v>18</v>
      </c>
      <c r="C20" s="22" t="s">
        <v>306</v>
      </c>
      <c r="D20" s="22" t="s">
        <v>307</v>
      </c>
      <c r="E20" s="7">
        <v>2021.0</v>
      </c>
      <c r="F20" s="7">
        <v>2022.0</v>
      </c>
      <c r="G20" s="7">
        <v>2023.0</v>
      </c>
      <c r="H20" s="7">
        <v>2024.0</v>
      </c>
      <c r="I20" s="7">
        <v>2021.0</v>
      </c>
      <c r="J20" s="7">
        <v>2022.0</v>
      </c>
      <c r="K20" s="7">
        <v>2023.0</v>
      </c>
      <c r="L20" s="7">
        <v>2024.0</v>
      </c>
      <c r="M20" s="7">
        <v>2021.0</v>
      </c>
      <c r="N20" s="7">
        <v>2022.0</v>
      </c>
      <c r="O20" s="7">
        <v>2023.0</v>
      </c>
      <c r="P20" s="7">
        <v>2024.0</v>
      </c>
      <c r="Q20" s="7">
        <v>2021.0</v>
      </c>
      <c r="R20" s="7">
        <v>2022.0</v>
      </c>
      <c r="S20" s="7">
        <v>2023.0</v>
      </c>
      <c r="T20" s="7">
        <v>2024.0</v>
      </c>
      <c r="U20" s="7">
        <v>2021.0</v>
      </c>
      <c r="V20" s="7">
        <v>2022.0</v>
      </c>
      <c r="W20" s="7">
        <v>2023.0</v>
      </c>
      <c r="X20" s="7">
        <v>2024.0</v>
      </c>
      <c r="Y20" s="7">
        <v>2021.0</v>
      </c>
      <c r="Z20" s="7">
        <v>2022.0</v>
      </c>
      <c r="AA20" s="7">
        <v>2023.0</v>
      </c>
      <c r="AB20" s="7">
        <v>2024.0</v>
      </c>
      <c r="AC20" s="7">
        <v>2021.0</v>
      </c>
      <c r="AD20" s="7">
        <v>2022.0</v>
      </c>
      <c r="AE20" s="7">
        <v>2023.0</v>
      </c>
      <c r="AF20" s="7">
        <v>2024.0</v>
      </c>
      <c r="AG20" s="7">
        <v>2021.0</v>
      </c>
      <c r="AH20" s="7">
        <v>2022.0</v>
      </c>
      <c r="AI20" s="7">
        <v>2023.0</v>
      </c>
      <c r="AJ20" s="7">
        <v>2024.0</v>
      </c>
      <c r="AK20" s="7">
        <v>2021.0</v>
      </c>
      <c r="AL20" s="7">
        <v>2022.0</v>
      </c>
      <c r="AM20" s="7">
        <v>2023.0</v>
      </c>
      <c r="AN20" s="7">
        <v>2024.0</v>
      </c>
      <c r="AO20" s="7">
        <v>2021.0</v>
      </c>
      <c r="AP20" s="7">
        <v>2022.0</v>
      </c>
      <c r="AQ20" s="7">
        <v>2023.0</v>
      </c>
      <c r="AR20" s="7">
        <v>2024.0</v>
      </c>
      <c r="AS20" s="7">
        <v>2021.0</v>
      </c>
      <c r="AT20" s="7">
        <v>2022.0</v>
      </c>
      <c r="AU20" s="7">
        <v>2023.0</v>
      </c>
      <c r="AV20" s="7">
        <v>2024.0</v>
      </c>
      <c r="AW20" s="7">
        <v>2021.0</v>
      </c>
      <c r="AX20" s="7">
        <v>2022.0</v>
      </c>
      <c r="AY20" s="7">
        <v>2023.0</v>
      </c>
      <c r="AZ20" s="7">
        <v>2024.0</v>
      </c>
      <c r="BA20" s="7">
        <v>2021.0</v>
      </c>
      <c r="BB20" s="7">
        <v>2022.0</v>
      </c>
      <c r="BC20" s="7">
        <v>2023.0</v>
      </c>
      <c r="BD20" s="7">
        <v>2024.0</v>
      </c>
      <c r="BE20" s="7">
        <v>2021.0</v>
      </c>
      <c r="BF20" s="7">
        <v>2022.0</v>
      </c>
      <c r="BG20" s="7">
        <v>2023.0</v>
      </c>
      <c r="BH20" s="7">
        <v>2024.0</v>
      </c>
      <c r="BI20" s="7">
        <v>2021.0</v>
      </c>
      <c r="BJ20" s="7">
        <v>2022.0</v>
      </c>
      <c r="BK20" s="7">
        <v>2023.0</v>
      </c>
      <c r="BL20" s="7">
        <v>2024.0</v>
      </c>
      <c r="BM20" s="7">
        <v>2021.0</v>
      </c>
      <c r="BN20" s="7">
        <v>2022.0</v>
      </c>
      <c r="BO20" s="7">
        <v>2023.0</v>
      </c>
      <c r="BP20" s="7">
        <v>2024.0</v>
      </c>
      <c r="BQ20" s="7">
        <v>2021.0</v>
      </c>
      <c r="BR20" s="7">
        <v>2022.0</v>
      </c>
      <c r="BS20" s="7">
        <v>2023.0</v>
      </c>
      <c r="BT20" s="7">
        <v>2024.0</v>
      </c>
      <c r="BU20" s="7">
        <v>2021.0</v>
      </c>
      <c r="BV20" s="7">
        <v>2022.0</v>
      </c>
      <c r="BW20" s="7">
        <v>2023.0</v>
      </c>
      <c r="BX20" s="7">
        <v>2024.0</v>
      </c>
      <c r="BY20" s="7">
        <v>2021.0</v>
      </c>
      <c r="BZ20" s="7">
        <v>2022.0</v>
      </c>
      <c r="CA20" s="7">
        <v>2023.0</v>
      </c>
      <c r="CB20" s="7">
        <v>2024.0</v>
      </c>
      <c r="CC20" s="7">
        <v>2021.0</v>
      </c>
      <c r="CD20" s="7">
        <v>2022.0</v>
      </c>
      <c r="CE20" s="7">
        <v>2023.0</v>
      </c>
      <c r="CF20" s="7">
        <v>2024.0</v>
      </c>
      <c r="CG20" s="7">
        <v>2021.0</v>
      </c>
      <c r="CH20" s="7">
        <v>2022.0</v>
      </c>
      <c r="CI20" s="7">
        <v>2023.0</v>
      </c>
      <c r="CJ20" s="7">
        <v>2024.0</v>
      </c>
      <c r="CK20" s="7">
        <v>2021.0</v>
      </c>
      <c r="CL20" s="7">
        <v>2022.0</v>
      </c>
      <c r="CM20" s="7">
        <v>2023.0</v>
      </c>
      <c r="CN20" s="7">
        <v>2024.0</v>
      </c>
      <c r="CO20" s="31">
        <v>2021.0</v>
      </c>
      <c r="CP20" s="7">
        <v>2022.0</v>
      </c>
      <c r="CQ20" s="31">
        <v>2023.0</v>
      </c>
      <c r="CR20" s="7">
        <v>2024.0</v>
      </c>
      <c r="CS20" s="7">
        <v>2021.0</v>
      </c>
      <c r="CT20" s="7">
        <v>2022.0</v>
      </c>
      <c r="CU20" s="7">
        <v>2023.0</v>
      </c>
      <c r="CV20" s="7">
        <v>2024.0</v>
      </c>
      <c r="CW20" s="7" t="s">
        <v>308</v>
      </c>
    </row>
    <row r="21" ht="14.25" customHeight="1">
      <c r="A21" s="7" t="s">
        <v>58</v>
      </c>
      <c r="B21" s="7" t="s">
        <v>61</v>
      </c>
      <c r="C21" s="7" t="s">
        <v>309</v>
      </c>
      <c r="D21" s="7" t="s">
        <v>310</v>
      </c>
      <c r="E21" s="10">
        <v>728235.0</v>
      </c>
      <c r="F21" s="10">
        <v>892367.0</v>
      </c>
      <c r="G21" s="10">
        <v>1043564.0</v>
      </c>
      <c r="I21" s="10">
        <v>-247909.0</v>
      </c>
      <c r="J21" s="10">
        <v>-470049.0</v>
      </c>
      <c r="K21" s="10">
        <v>-669644.0</v>
      </c>
      <c r="M21" s="10">
        <v>480326.0</v>
      </c>
      <c r="N21" s="10">
        <v>422318.0</v>
      </c>
      <c r="O21" s="10">
        <v>373920.0</v>
      </c>
      <c r="Q21" s="10">
        <v>101319.0</v>
      </c>
      <c r="R21" s="10">
        <v>113710.0</v>
      </c>
      <c r="S21" s="10">
        <v>158347.0</v>
      </c>
      <c r="U21" s="10">
        <v>-10116.0</v>
      </c>
      <c r="V21" s="10">
        <v>-17931.0</v>
      </c>
      <c r="W21" s="10">
        <v>-21852.0</v>
      </c>
      <c r="Y21" s="10">
        <v>91203.0</v>
      </c>
      <c r="Z21" s="10">
        <v>95779.0</v>
      </c>
      <c r="AA21" s="10">
        <v>136495.0</v>
      </c>
      <c r="AC21" s="10">
        <v>55874.0</v>
      </c>
      <c r="AD21" s="10">
        <v>122854.0</v>
      </c>
      <c r="AE21" s="10">
        <v>140861.0</v>
      </c>
      <c r="AG21" s="10" t="s">
        <v>62</v>
      </c>
      <c r="AH21" s="10" t="s">
        <v>62</v>
      </c>
      <c r="AI21" s="10" t="s">
        <v>62</v>
      </c>
      <c r="AK21" s="10">
        <v>12412.0</v>
      </c>
      <c r="AL21" s="10">
        <v>6745.0</v>
      </c>
      <c r="AM21" s="10">
        <v>15954.0</v>
      </c>
      <c r="AO21" s="10">
        <v>639815.0</v>
      </c>
      <c r="AP21" s="10">
        <v>647696.0</v>
      </c>
      <c r="AQ21" s="10">
        <v>667230.0</v>
      </c>
      <c r="AS21" s="10">
        <v>-41781.0</v>
      </c>
      <c r="AT21" s="10">
        <v>-430212.0</v>
      </c>
      <c r="AU21" s="10">
        <v>-786926.0</v>
      </c>
      <c r="AW21" s="10">
        <v>-250281.0</v>
      </c>
      <c r="AX21" s="10">
        <v>-336029.0</v>
      </c>
      <c r="AY21" s="10">
        <v>-387983.0</v>
      </c>
      <c r="BA21" s="7" t="s">
        <v>62</v>
      </c>
      <c r="BB21" s="7" t="s">
        <v>62</v>
      </c>
      <c r="BC21" s="7" t="s">
        <v>62</v>
      </c>
      <c r="BE21" s="7" t="s">
        <v>62</v>
      </c>
      <c r="BF21" s="7" t="s">
        <v>62</v>
      </c>
      <c r="BG21" s="7" t="s">
        <v>62</v>
      </c>
      <c r="BI21" s="10">
        <v>-66946.0</v>
      </c>
      <c r="BJ21" s="10">
        <v>-58382.0</v>
      </c>
      <c r="BK21" s="10">
        <v>-63184.0</v>
      </c>
      <c r="BM21" s="10">
        <v>-154710.0</v>
      </c>
      <c r="BN21" s="10">
        <v>-187431.0</v>
      </c>
      <c r="BO21" s="10">
        <v>-288264.0</v>
      </c>
      <c r="BQ21" s="7" t="s">
        <v>62</v>
      </c>
      <c r="BR21" s="7" t="s">
        <v>62</v>
      </c>
      <c r="BS21" s="7" t="s">
        <v>62</v>
      </c>
      <c r="BU21" s="10">
        <v>-364358.0</v>
      </c>
      <c r="BV21" s="10">
        <v>126097.0</v>
      </c>
      <c r="BW21" s="10">
        <v>-859127.0</v>
      </c>
      <c r="BY21" s="10">
        <v>-44495.0</v>
      </c>
      <c r="BZ21" s="10">
        <v>-6922.0</v>
      </c>
      <c r="CA21" s="10">
        <v>30307.0</v>
      </c>
      <c r="CC21" s="10">
        <v>81602.0</v>
      </c>
      <c r="CD21" s="10">
        <v>-371280.0</v>
      </c>
      <c r="CE21" s="10">
        <v>-828820.0</v>
      </c>
      <c r="CG21" s="10" t="s">
        <v>60</v>
      </c>
      <c r="CH21" s="10">
        <v>91215.0</v>
      </c>
      <c r="CI21" s="10">
        <v>68334.0</v>
      </c>
      <c r="CK21" s="10" t="s">
        <v>62</v>
      </c>
      <c r="CL21" s="10" t="s">
        <v>62</v>
      </c>
      <c r="CM21" s="10" t="s">
        <v>62</v>
      </c>
      <c r="CO21" s="10">
        <v>87632.0</v>
      </c>
      <c r="CP21" s="10">
        <v>-280065.0</v>
      </c>
      <c r="CQ21" s="10">
        <v>-760486.0</v>
      </c>
      <c r="CS21" s="7">
        <v>23.52</v>
      </c>
      <c r="CT21" s="7">
        <v>-107.0</v>
      </c>
      <c r="CU21" s="7">
        <v>-238.89</v>
      </c>
      <c r="CW21" s="7" t="s">
        <v>311</v>
      </c>
    </row>
    <row r="22" ht="14.25" customHeight="1">
      <c r="A22" s="7" t="s">
        <v>106</v>
      </c>
      <c r="B22" s="7" t="s">
        <v>108</v>
      </c>
      <c r="C22" s="7" t="s">
        <v>309</v>
      </c>
      <c r="D22" s="7" t="s">
        <v>310</v>
      </c>
      <c r="E22" s="10">
        <v>261832.0</v>
      </c>
      <c r="F22" s="10">
        <v>326940.0</v>
      </c>
      <c r="G22" s="10">
        <v>768728.0</v>
      </c>
      <c r="I22" s="10">
        <v>-87482.0</v>
      </c>
      <c r="J22" s="10">
        <v>-124970.0</v>
      </c>
      <c r="K22" s="10">
        <v>-154913.0</v>
      </c>
      <c r="M22" s="10">
        <v>174350.0</v>
      </c>
      <c r="N22" s="10">
        <v>204924.0</v>
      </c>
      <c r="O22" s="10">
        <v>616383.0</v>
      </c>
      <c r="Q22" s="10">
        <v>27330.0</v>
      </c>
      <c r="R22" s="10">
        <v>20408.0</v>
      </c>
      <c r="S22" s="10">
        <v>33526.0</v>
      </c>
      <c r="U22" s="10">
        <v>-2175.0</v>
      </c>
      <c r="V22" s="10">
        <v>-2828.0</v>
      </c>
      <c r="W22" s="10">
        <v>-4622.0</v>
      </c>
      <c r="Y22" s="10">
        <v>25155.0</v>
      </c>
      <c r="Z22" s="10">
        <v>17580.0</v>
      </c>
      <c r="AA22" s="10">
        <v>28904.0</v>
      </c>
      <c r="AC22" s="10">
        <v>20284.0</v>
      </c>
      <c r="AD22" s="10">
        <v>231959.0</v>
      </c>
      <c r="AE22" s="10">
        <v>-106655.0</v>
      </c>
      <c r="AG22" s="10">
        <v>219789.0</v>
      </c>
      <c r="AH22" s="10">
        <v>454463.0</v>
      </c>
      <c r="AI22" s="10">
        <v>538632.0</v>
      </c>
      <c r="AK22" s="10">
        <v>23.0</v>
      </c>
      <c r="AL22" s="10" t="s">
        <v>60</v>
      </c>
      <c r="AM22" s="10" t="s">
        <v>60</v>
      </c>
      <c r="AO22" s="10" t="s">
        <v>62</v>
      </c>
      <c r="AP22" s="10" t="s">
        <v>62</v>
      </c>
      <c r="AQ22" s="10" t="s">
        <v>62</v>
      </c>
      <c r="AS22" s="10">
        <v>-5697.0</v>
      </c>
      <c r="AT22" s="10">
        <v>-212397.0</v>
      </c>
      <c r="AU22" s="10">
        <v>-21327.0</v>
      </c>
      <c r="AW22" s="10">
        <v>-53118.0</v>
      </c>
      <c r="AX22" s="10">
        <v>-52803.0</v>
      </c>
      <c r="AY22" s="10">
        <v>-92628.0</v>
      </c>
      <c r="BA22" s="7" t="s">
        <v>62</v>
      </c>
      <c r="BB22" s="7" t="s">
        <v>62</v>
      </c>
      <c r="BC22" s="7" t="s">
        <v>62</v>
      </c>
      <c r="BE22" s="10" t="s">
        <v>62</v>
      </c>
      <c r="BF22" s="10" t="s">
        <v>62</v>
      </c>
      <c r="BG22" s="10" t="s">
        <v>62</v>
      </c>
      <c r="BI22" s="10">
        <v>-14079.0</v>
      </c>
      <c r="BJ22" s="10">
        <v>-20890.0</v>
      </c>
      <c r="BK22" s="10">
        <v>-24997.0</v>
      </c>
      <c r="BM22" s="10" t="s">
        <v>62</v>
      </c>
      <c r="BN22" s="10" t="s">
        <v>62</v>
      </c>
      <c r="BO22" s="10" t="s">
        <v>62</v>
      </c>
      <c r="BQ22" s="10">
        <v>-35076.0</v>
      </c>
      <c r="BR22" s="10">
        <v>-65962.0</v>
      </c>
      <c r="BS22" s="10">
        <v>-115005.0</v>
      </c>
      <c r="BU22" s="10">
        <v>111842.0</v>
      </c>
      <c r="BV22" s="10">
        <v>102411.0</v>
      </c>
      <c r="BW22" s="10">
        <v>284675.0</v>
      </c>
      <c r="BY22" s="10">
        <v>-28103.0</v>
      </c>
      <c r="BZ22" s="10">
        <v>-30544.0</v>
      </c>
      <c r="CA22" s="10">
        <v>-75287.0</v>
      </c>
      <c r="CC22" s="10">
        <v>73568.0</v>
      </c>
      <c r="CD22" s="10">
        <v>61625.0</v>
      </c>
      <c r="CE22" s="10">
        <v>180920.0</v>
      </c>
      <c r="CG22" s="10" t="s">
        <v>60</v>
      </c>
      <c r="CH22" s="10" t="s">
        <v>60</v>
      </c>
      <c r="CI22" s="10" t="s">
        <v>60</v>
      </c>
      <c r="CK22" s="10" t="s">
        <v>62</v>
      </c>
      <c r="CL22" s="10" t="s">
        <v>62</v>
      </c>
      <c r="CM22" s="10" t="s">
        <v>62</v>
      </c>
      <c r="CN22" s="10" t="s">
        <v>312</v>
      </c>
      <c r="CO22" s="10">
        <v>73568.0</v>
      </c>
      <c r="CP22" s="10">
        <v>61625.0</v>
      </c>
      <c r="CQ22" s="10">
        <v>180920.0</v>
      </c>
      <c r="CR22" s="10"/>
      <c r="CS22" s="7">
        <v>0.18</v>
      </c>
      <c r="CT22" s="7">
        <v>0.15</v>
      </c>
      <c r="CU22" s="7">
        <v>0.45</v>
      </c>
      <c r="CW22" s="7" t="s">
        <v>308</v>
      </c>
    </row>
    <row r="23" ht="14.25" customHeight="1">
      <c r="A23" s="7" t="s">
        <v>141</v>
      </c>
      <c r="B23" s="7" t="s">
        <v>103</v>
      </c>
      <c r="C23" s="7" t="s">
        <v>309</v>
      </c>
      <c r="D23" s="7" t="s">
        <v>310</v>
      </c>
      <c r="E23" s="10">
        <v>2379370.0</v>
      </c>
      <c r="F23" s="10">
        <v>2829445.0</v>
      </c>
      <c r="G23" s="10">
        <v>3756247.0</v>
      </c>
      <c r="I23" s="10">
        <v>-484527.0</v>
      </c>
      <c r="J23" s="10">
        <v>-721943.0</v>
      </c>
      <c r="K23" s="10">
        <v>-860515.0</v>
      </c>
      <c r="M23" s="10">
        <v>1894843.0</v>
      </c>
      <c r="N23" s="10">
        <v>2107502.0</v>
      </c>
      <c r="O23" s="10">
        <v>2895732.0</v>
      </c>
      <c r="Q23" s="10">
        <v>410277.0</v>
      </c>
      <c r="R23" s="10">
        <v>458316.0</v>
      </c>
      <c r="S23" s="10">
        <v>558291.0</v>
      </c>
      <c r="U23" s="10">
        <v>-50749.0</v>
      </c>
      <c r="V23" s="10">
        <v>-73310.0</v>
      </c>
      <c r="W23" s="10">
        <v>-120112.0</v>
      </c>
      <c r="Y23" s="10">
        <v>359528.0</v>
      </c>
      <c r="Z23" s="10">
        <v>385006.0</v>
      </c>
      <c r="AA23" s="10">
        <v>438179.0</v>
      </c>
      <c r="AC23" s="10">
        <v>157540.0</v>
      </c>
      <c r="AD23" s="10">
        <v>487226.0</v>
      </c>
      <c r="AE23" s="10">
        <v>425065.0</v>
      </c>
      <c r="AG23" s="10" t="s">
        <v>62</v>
      </c>
      <c r="AH23" s="10" t="s">
        <v>62</v>
      </c>
      <c r="AI23" s="10" t="s">
        <v>62</v>
      </c>
      <c r="AK23" s="10">
        <v>15582.0</v>
      </c>
      <c r="AL23" s="10">
        <v>25933.0</v>
      </c>
      <c r="AM23" s="10">
        <v>25199.0</v>
      </c>
      <c r="AO23" s="10">
        <v>2427493.0</v>
      </c>
      <c r="AP23" s="10">
        <v>3005667.0</v>
      </c>
      <c r="AQ23" s="10">
        <v>3784175.0</v>
      </c>
      <c r="AS23" s="10">
        <v>-324800.0</v>
      </c>
      <c r="AT23" s="10">
        <v>-2105259.0</v>
      </c>
      <c r="AU23" s="10">
        <v>-432954.0</v>
      </c>
      <c r="AW23" s="10">
        <v>-641555.0</v>
      </c>
      <c r="AX23" s="10">
        <v>-801593.0</v>
      </c>
      <c r="AY23" s="10">
        <v>-908230.0</v>
      </c>
      <c r="BA23" s="7" t="s">
        <v>62</v>
      </c>
      <c r="BB23" s="7" t="s">
        <v>62</v>
      </c>
      <c r="BC23" s="7" t="s">
        <v>62</v>
      </c>
      <c r="BE23" s="10">
        <v>838947.0</v>
      </c>
      <c r="BF23" s="10">
        <v>-731544.0</v>
      </c>
      <c r="BG23" s="10">
        <v>1536554.0</v>
      </c>
      <c r="BI23" s="10">
        <v>-148466.0</v>
      </c>
      <c r="BJ23" s="10">
        <v>-154215.0</v>
      </c>
      <c r="BK23" s="10">
        <v>-151981.0</v>
      </c>
      <c r="BM23" s="10">
        <v>-473725.0</v>
      </c>
      <c r="BN23" s="10">
        <v>-676144.0</v>
      </c>
      <c r="BO23" s="10">
        <v>-754456.0</v>
      </c>
      <c r="BQ23" s="10" t="s">
        <v>62</v>
      </c>
      <c r="BR23" s="10" t="s">
        <v>62</v>
      </c>
      <c r="BS23" s="10" t="s">
        <v>62</v>
      </c>
      <c r="BU23" s="10">
        <v>831975.0</v>
      </c>
      <c r="BV23" s="10">
        <v>-743459.0</v>
      </c>
      <c r="BW23" s="10">
        <v>1547382.0</v>
      </c>
      <c r="BY23" s="10">
        <v>-259694.0</v>
      </c>
      <c r="BZ23" s="10">
        <v>150061.0</v>
      </c>
      <c r="CA23" s="10">
        <v>-537660.0</v>
      </c>
      <c r="CC23" s="10">
        <v>572281.0</v>
      </c>
      <c r="CD23" s="10">
        <v>-593398.0</v>
      </c>
      <c r="CE23" s="10">
        <v>1009722.0</v>
      </c>
      <c r="CG23" s="10" t="s">
        <v>62</v>
      </c>
      <c r="CH23" s="10" t="s">
        <v>62</v>
      </c>
      <c r="CI23" s="10" t="s">
        <v>62</v>
      </c>
      <c r="CK23" s="10">
        <v>6442.0</v>
      </c>
      <c r="CL23" s="10">
        <v>26299.0</v>
      </c>
      <c r="CM23" s="10">
        <v>71501.0</v>
      </c>
      <c r="CO23" s="10">
        <v>578723.0</v>
      </c>
      <c r="CP23" s="10">
        <v>-567099.0</v>
      </c>
      <c r="CQ23" s="10">
        <v>1081223.0</v>
      </c>
      <c r="CS23" s="10">
        <v>216.0</v>
      </c>
      <c r="CT23" s="7">
        <v>-224.0</v>
      </c>
      <c r="CU23" s="7">
        <v>381.0</v>
      </c>
      <c r="CW23" s="7" t="s">
        <v>311</v>
      </c>
    </row>
    <row r="24" ht="14.25" customHeight="1">
      <c r="A24" s="7" t="s">
        <v>166</v>
      </c>
      <c r="B24" s="7" t="s">
        <v>168</v>
      </c>
      <c r="C24" s="7" t="s">
        <v>313</v>
      </c>
      <c r="D24" s="7" t="s">
        <v>314</v>
      </c>
      <c r="E24" s="10">
        <v>1481515.0</v>
      </c>
      <c r="F24" s="10">
        <v>1636590.0</v>
      </c>
      <c r="G24" s="10">
        <v>1867438.0</v>
      </c>
      <c r="I24" s="10">
        <v>-529124.0</v>
      </c>
      <c r="J24" s="10">
        <v>-603751.0</v>
      </c>
      <c r="K24" s="10">
        <v>-697433.0</v>
      </c>
      <c r="M24" s="10">
        <v>944430.0</v>
      </c>
      <c r="N24" s="10">
        <v>1013703.0</v>
      </c>
      <c r="O24" s="10">
        <v>1168652.0</v>
      </c>
      <c r="Q24" s="10">
        <v>500149.0</v>
      </c>
      <c r="R24" s="10">
        <v>533612.0</v>
      </c>
      <c r="S24" s="10">
        <v>539576.0</v>
      </c>
      <c r="U24" s="10">
        <v>-48720.0</v>
      </c>
      <c r="V24" s="10">
        <v>-62915.0</v>
      </c>
      <c r="W24" s="10">
        <v>-64018.0</v>
      </c>
      <c r="Y24" s="10">
        <v>451429.0</v>
      </c>
      <c r="Z24" s="10">
        <v>470697.0</v>
      </c>
      <c r="AA24" s="10">
        <v>500149.0</v>
      </c>
      <c r="AC24" s="10">
        <v>295617.0</v>
      </c>
      <c r="AD24" s="10">
        <v>310606.0</v>
      </c>
      <c r="AE24" s="10">
        <v>361240.0</v>
      </c>
      <c r="AG24" s="10">
        <v>812284.0</v>
      </c>
      <c r="AH24" s="10">
        <v>848094.0</v>
      </c>
      <c r="AI24" s="10">
        <v>895014.0</v>
      </c>
      <c r="AK24" s="10">
        <v>65238.0</v>
      </c>
      <c r="AL24" s="10">
        <v>66791.0</v>
      </c>
      <c r="AM24" s="10">
        <v>58216.0</v>
      </c>
      <c r="AO24" s="10">
        <v>1756714.0</v>
      </c>
      <c r="AP24" s="10">
        <v>1861797.0</v>
      </c>
      <c r="AQ24" s="10">
        <v>2063666.0</v>
      </c>
      <c r="AS24" s="10">
        <v>-244024.0</v>
      </c>
      <c r="AT24" s="10">
        <v>-271387.0</v>
      </c>
      <c r="AU24" s="10">
        <v>-369749.0</v>
      </c>
      <c r="AW24" s="10">
        <v>-454937.0</v>
      </c>
      <c r="AX24" s="10">
        <v>-447358.0</v>
      </c>
      <c r="AY24" s="10">
        <v>-462801.0</v>
      </c>
      <c r="BA24" s="7" t="s">
        <v>62</v>
      </c>
      <c r="BB24" s="7" t="s">
        <v>62</v>
      </c>
      <c r="BC24" s="7" t="s">
        <v>62</v>
      </c>
      <c r="BE24" s="10">
        <v>722016.0</v>
      </c>
      <c r="BF24" s="10">
        <v>811416.0</v>
      </c>
      <c r="BG24" s="10">
        <v>951111.0</v>
      </c>
      <c r="BI24" s="10">
        <v>-108669.0</v>
      </c>
      <c r="BJ24" s="10">
        <v>-101282.0</v>
      </c>
      <c r="BK24" s="10">
        <v>-90145.0</v>
      </c>
      <c r="BM24" s="10">
        <v>-471092.0</v>
      </c>
      <c r="BN24" s="10">
        <v>-501741.0</v>
      </c>
      <c r="BO24" s="10">
        <v>-559609.0</v>
      </c>
      <c r="BQ24" s="10">
        <v>-1034698.0</v>
      </c>
      <c r="BR24" s="10">
        <v>-1050381.0</v>
      </c>
      <c r="BS24" s="10">
        <v>-1112555.0</v>
      </c>
      <c r="BU24" s="10">
        <v>477992.0</v>
      </c>
      <c r="BV24" s="10">
        <v>540029.0</v>
      </c>
      <c r="BW24" s="10">
        <v>581362.0</v>
      </c>
      <c r="BY24" s="10">
        <v>-122281.0</v>
      </c>
      <c r="BZ24" s="10">
        <v>-173338.0</v>
      </c>
      <c r="CA24" s="10">
        <v>-174439.0</v>
      </c>
      <c r="CC24" s="10">
        <v>357366.0</v>
      </c>
      <c r="CD24" s="10">
        <v>366691.0</v>
      </c>
      <c r="CE24" s="10">
        <v>406923.0</v>
      </c>
      <c r="CG24" s="10" t="s">
        <v>62</v>
      </c>
      <c r="CH24" s="10" t="s">
        <v>62</v>
      </c>
      <c r="CI24" s="10" t="s">
        <v>62</v>
      </c>
      <c r="CK24" s="10">
        <v>-263039.0</v>
      </c>
      <c r="CL24" s="10">
        <v>-427897.0</v>
      </c>
      <c r="CM24" s="10">
        <v>-633908.0</v>
      </c>
      <c r="CO24" s="10">
        <v>94327.0</v>
      </c>
      <c r="CP24" s="10">
        <v>-61206.0</v>
      </c>
      <c r="CQ24" s="10">
        <v>-226985.0</v>
      </c>
      <c r="CS24" s="7">
        <v>1.06</v>
      </c>
      <c r="CT24" s="7">
        <v>1.165</v>
      </c>
      <c r="CU24" s="7">
        <v>1.17</v>
      </c>
      <c r="CW24" s="7" t="s">
        <v>315</v>
      </c>
    </row>
    <row r="25" ht="14.25" customHeight="1"/>
    <row r="26" ht="14.25" customHeight="1">
      <c r="E26" s="32" t="s">
        <v>316</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3"/>
      <c r="DE26" s="33" t="s">
        <v>317</v>
      </c>
      <c r="DF26" s="2"/>
      <c r="DG26" s="2"/>
      <c r="DH26" s="2"/>
      <c r="DI26" s="2"/>
      <c r="DJ26" s="2"/>
      <c r="DK26" s="2"/>
      <c r="DL26" s="2"/>
      <c r="DM26" s="2"/>
      <c r="DN26" s="2"/>
      <c r="DO26" s="2"/>
      <c r="DP26" s="2"/>
      <c r="DQ26" s="2"/>
      <c r="DR26" s="2"/>
      <c r="DS26" s="2"/>
      <c r="DT26" s="2"/>
      <c r="DU26" s="2"/>
      <c r="DV26" s="2"/>
      <c r="DW26" s="2"/>
      <c r="DX26" s="2"/>
      <c r="DY26" s="2"/>
      <c r="DZ26" s="2"/>
      <c r="EA26" s="2"/>
      <c r="EB26" s="3"/>
      <c r="EC26" s="34"/>
      <c r="ED26" s="35"/>
      <c r="EE26" s="35"/>
      <c r="EF26" s="35"/>
      <c r="EG26" s="35"/>
      <c r="EH26" s="35"/>
      <c r="EI26" s="35"/>
      <c r="EJ26" s="35"/>
      <c r="EK26" s="35"/>
      <c r="EL26" s="35"/>
      <c r="EM26" s="35"/>
      <c r="EN26" s="35"/>
      <c r="EO26" s="34" t="s">
        <v>318</v>
      </c>
      <c r="EP26" s="34"/>
      <c r="EQ26" s="34"/>
      <c r="ER26" s="34"/>
      <c r="ES26" s="34"/>
      <c r="ET26" s="34"/>
      <c r="EU26" s="34"/>
      <c r="EV26" s="34"/>
      <c r="EW26" s="36"/>
      <c r="EX26" s="36"/>
      <c r="EY26" s="36"/>
      <c r="EZ26" s="36"/>
      <c r="FA26" s="36"/>
      <c r="FB26" s="36"/>
      <c r="FC26" s="36"/>
      <c r="FD26" s="36"/>
      <c r="FE26" s="36"/>
      <c r="FF26" s="36"/>
      <c r="FG26" s="36"/>
      <c r="FH26" s="36"/>
    </row>
    <row r="27" ht="14.25" customHeight="1">
      <c r="A27" s="21" t="s">
        <v>319</v>
      </c>
      <c r="B27" s="3"/>
      <c r="E27" s="28" t="s">
        <v>320</v>
      </c>
      <c r="F27" s="2"/>
      <c r="G27" s="2"/>
      <c r="H27" s="3"/>
      <c r="I27" s="21" t="s">
        <v>321</v>
      </c>
      <c r="J27" s="2"/>
      <c r="K27" s="2"/>
      <c r="L27" s="3"/>
      <c r="M27" s="28" t="s">
        <v>322</v>
      </c>
      <c r="N27" s="2"/>
      <c r="O27" s="2"/>
      <c r="P27" s="3"/>
      <c r="Q27" s="21" t="s">
        <v>323</v>
      </c>
      <c r="R27" s="2"/>
      <c r="S27" s="2"/>
      <c r="T27" s="3"/>
      <c r="U27" s="28" t="s">
        <v>324</v>
      </c>
      <c r="V27" s="2"/>
      <c r="W27" s="2"/>
      <c r="X27" s="3"/>
      <c r="Y27" s="21" t="s">
        <v>325</v>
      </c>
      <c r="Z27" s="2"/>
      <c r="AA27" s="2"/>
      <c r="AB27" s="3"/>
      <c r="AC27" s="28" t="s">
        <v>326</v>
      </c>
      <c r="AD27" s="2"/>
      <c r="AE27" s="2"/>
      <c r="AF27" s="3"/>
      <c r="AG27" s="21" t="s">
        <v>327</v>
      </c>
      <c r="AH27" s="2"/>
      <c r="AI27" s="2"/>
      <c r="AJ27" s="3"/>
      <c r="AK27" s="28" t="s">
        <v>328</v>
      </c>
      <c r="AL27" s="2"/>
      <c r="AM27" s="2"/>
      <c r="AN27" s="3"/>
      <c r="AO27" s="21" t="s">
        <v>329</v>
      </c>
      <c r="AP27" s="2"/>
      <c r="AQ27" s="2"/>
      <c r="AR27" s="3"/>
      <c r="AS27" s="28" t="s">
        <v>330</v>
      </c>
      <c r="AT27" s="2"/>
      <c r="AU27" s="2"/>
      <c r="AV27" s="3"/>
      <c r="AW27" s="21" t="s">
        <v>331</v>
      </c>
      <c r="AX27" s="2"/>
      <c r="AY27" s="2"/>
      <c r="AZ27" s="3"/>
      <c r="BA27" s="28" t="s">
        <v>332</v>
      </c>
      <c r="BB27" s="2"/>
      <c r="BC27" s="2"/>
      <c r="BD27" s="3"/>
      <c r="BE27" s="21" t="s">
        <v>333</v>
      </c>
      <c r="BF27" s="2"/>
      <c r="BG27" s="2"/>
      <c r="BH27" s="3"/>
      <c r="BI27" s="28" t="s">
        <v>334</v>
      </c>
      <c r="BJ27" s="2"/>
      <c r="BK27" s="2"/>
      <c r="BL27" s="3"/>
      <c r="BM27" s="21" t="s">
        <v>335</v>
      </c>
      <c r="BN27" s="2"/>
      <c r="BO27" s="2"/>
      <c r="BP27" s="3"/>
      <c r="BQ27" s="28" t="s">
        <v>336</v>
      </c>
      <c r="BR27" s="2"/>
      <c r="BS27" s="2"/>
      <c r="BT27" s="3"/>
      <c r="BU27" s="21" t="s">
        <v>337</v>
      </c>
      <c r="BV27" s="2"/>
      <c r="BW27" s="2"/>
      <c r="BX27" s="3"/>
      <c r="BY27" s="37" t="s">
        <v>338</v>
      </c>
      <c r="BZ27" s="2"/>
      <c r="CA27" s="2"/>
      <c r="CB27" s="3"/>
      <c r="CC27" s="28" t="s">
        <v>339</v>
      </c>
      <c r="CD27" s="2"/>
      <c r="CE27" s="2"/>
      <c r="CF27" s="3"/>
      <c r="CG27" s="21" t="s">
        <v>340</v>
      </c>
      <c r="CH27" s="2"/>
      <c r="CI27" s="2"/>
      <c r="CJ27" s="3"/>
      <c r="CK27" s="28" t="s">
        <v>341</v>
      </c>
      <c r="CL27" s="2"/>
      <c r="CM27" s="2"/>
      <c r="CN27" s="3"/>
      <c r="CO27" s="21" t="s">
        <v>342</v>
      </c>
      <c r="CP27" s="2"/>
      <c r="CQ27" s="2"/>
      <c r="CR27" s="3"/>
      <c r="CS27" s="28" t="s">
        <v>343</v>
      </c>
      <c r="CT27" s="2"/>
      <c r="CU27" s="2"/>
      <c r="CV27" s="3"/>
      <c r="CW27" s="21" t="s">
        <v>344</v>
      </c>
      <c r="CX27" s="2"/>
      <c r="CY27" s="2"/>
      <c r="CZ27" s="3"/>
      <c r="DA27" s="37" t="s">
        <v>345</v>
      </c>
      <c r="DB27" s="2"/>
      <c r="DC27" s="2"/>
      <c r="DD27" s="3"/>
      <c r="DE27" s="21" t="s">
        <v>346</v>
      </c>
      <c r="DF27" s="2"/>
      <c r="DG27" s="2"/>
      <c r="DH27" s="3"/>
      <c r="DI27" s="28" t="s">
        <v>347</v>
      </c>
      <c r="DJ27" s="2"/>
      <c r="DK27" s="2"/>
      <c r="DL27" s="3"/>
      <c r="DM27" s="21" t="s">
        <v>348</v>
      </c>
      <c r="DN27" s="2"/>
      <c r="DO27" s="2"/>
      <c r="DP27" s="3"/>
      <c r="DQ27" s="28" t="s">
        <v>349</v>
      </c>
      <c r="DR27" s="2"/>
      <c r="DS27" s="2"/>
      <c r="DT27" s="3"/>
      <c r="DU27" s="21" t="s">
        <v>350</v>
      </c>
      <c r="DV27" s="2"/>
      <c r="DW27" s="2"/>
      <c r="DX27" s="3"/>
      <c r="DY27" s="37" t="s">
        <v>351</v>
      </c>
      <c r="DZ27" s="2"/>
      <c r="EA27" s="2"/>
      <c r="EB27" s="3"/>
      <c r="EC27" s="28" t="s">
        <v>352</v>
      </c>
      <c r="ED27" s="2"/>
      <c r="EE27" s="2"/>
      <c r="EF27" s="3"/>
      <c r="EG27" s="21" t="s">
        <v>353</v>
      </c>
      <c r="EH27" s="2"/>
      <c r="EI27" s="2"/>
      <c r="EJ27" s="3"/>
      <c r="EK27" s="28" t="s">
        <v>354</v>
      </c>
      <c r="EL27" s="2"/>
      <c r="EM27" s="2"/>
      <c r="EN27" s="3"/>
      <c r="EO27" s="21" t="s">
        <v>355</v>
      </c>
      <c r="EP27" s="2"/>
      <c r="EQ27" s="2"/>
      <c r="ER27" s="3"/>
      <c r="ES27" s="37" t="s">
        <v>356</v>
      </c>
      <c r="ET27" s="2"/>
      <c r="EU27" s="2"/>
      <c r="EV27" s="3"/>
      <c r="EW27" s="28" t="s">
        <v>357</v>
      </c>
      <c r="EX27" s="2"/>
      <c r="EY27" s="2"/>
      <c r="EZ27" s="3"/>
      <c r="FA27" s="21" t="s">
        <v>358</v>
      </c>
      <c r="FB27" s="2"/>
      <c r="FC27" s="2"/>
      <c r="FD27" s="3"/>
      <c r="FE27" s="28" t="s">
        <v>359</v>
      </c>
      <c r="FF27" s="2"/>
      <c r="FG27" s="2"/>
      <c r="FH27" s="3"/>
    </row>
    <row r="28" ht="14.25" customHeight="1">
      <c r="A28" s="6" t="s">
        <v>13</v>
      </c>
      <c r="B28" s="6" t="s">
        <v>18</v>
      </c>
      <c r="C28" s="22" t="s">
        <v>306</v>
      </c>
      <c r="D28" s="22" t="s">
        <v>307</v>
      </c>
      <c r="E28" s="7">
        <v>2021.0</v>
      </c>
      <c r="F28" s="7">
        <v>2022.0</v>
      </c>
      <c r="G28" s="7">
        <v>2023.0</v>
      </c>
      <c r="H28" s="7">
        <v>2024.0</v>
      </c>
      <c r="I28" s="7">
        <v>2021.0</v>
      </c>
      <c r="J28" s="7">
        <v>2022.0</v>
      </c>
      <c r="K28" s="7">
        <v>2023.0</v>
      </c>
      <c r="L28" s="7">
        <v>2024.0</v>
      </c>
      <c r="M28" s="7">
        <v>2021.0</v>
      </c>
      <c r="N28" s="7">
        <v>2022.0</v>
      </c>
      <c r="O28" s="7">
        <v>2023.0</v>
      </c>
      <c r="P28" s="7">
        <v>2024.0</v>
      </c>
      <c r="Q28" s="7">
        <v>2021.0</v>
      </c>
      <c r="R28" s="7">
        <v>2022.0</v>
      </c>
      <c r="S28" s="7">
        <v>2023.0</v>
      </c>
      <c r="T28" s="7">
        <v>2024.0</v>
      </c>
      <c r="U28" s="7">
        <v>2021.0</v>
      </c>
      <c r="V28" s="7">
        <v>2022.0</v>
      </c>
      <c r="W28" s="7">
        <v>2023.0</v>
      </c>
      <c r="X28" s="7">
        <v>2024.0</v>
      </c>
      <c r="Y28" s="7">
        <v>2021.0</v>
      </c>
      <c r="Z28" s="7">
        <v>2022.0</v>
      </c>
      <c r="AA28" s="7">
        <v>2023.0</v>
      </c>
      <c r="AB28" s="7">
        <v>2024.0</v>
      </c>
      <c r="AC28" s="7">
        <v>2021.0</v>
      </c>
      <c r="AD28" s="7">
        <v>2022.0</v>
      </c>
      <c r="AE28" s="7">
        <v>2023.0</v>
      </c>
      <c r="AF28" s="7">
        <v>2024.0</v>
      </c>
      <c r="AG28" s="7">
        <v>2021.0</v>
      </c>
      <c r="AH28" s="7">
        <v>2022.0</v>
      </c>
      <c r="AI28" s="7">
        <v>2023.0</v>
      </c>
      <c r="AJ28" s="7">
        <v>2024.0</v>
      </c>
      <c r="AK28" s="7">
        <v>2021.0</v>
      </c>
      <c r="AL28" s="7">
        <v>2022.0</v>
      </c>
      <c r="AM28" s="7">
        <v>2023.0</v>
      </c>
      <c r="AN28" s="7">
        <v>2024.0</v>
      </c>
      <c r="AO28" s="7">
        <v>2021.0</v>
      </c>
      <c r="AP28" s="7">
        <v>2022.0</v>
      </c>
      <c r="AQ28" s="7">
        <v>2023.0</v>
      </c>
      <c r="AR28" s="7">
        <v>2024.0</v>
      </c>
      <c r="AS28" s="7">
        <v>2021.0</v>
      </c>
      <c r="AT28" s="7">
        <v>2022.0</v>
      </c>
      <c r="AU28" s="7">
        <v>2023.0</v>
      </c>
      <c r="AV28" s="7">
        <v>2024.0</v>
      </c>
      <c r="AW28" s="7">
        <v>2021.0</v>
      </c>
      <c r="AX28" s="7">
        <v>2022.0</v>
      </c>
      <c r="AY28" s="7">
        <v>2023.0</v>
      </c>
      <c r="AZ28" s="7">
        <v>2024.0</v>
      </c>
      <c r="BA28" s="7">
        <v>2021.0</v>
      </c>
      <c r="BB28" s="7">
        <v>2022.0</v>
      </c>
      <c r="BC28" s="7">
        <v>2023.0</v>
      </c>
      <c r="BD28" s="7">
        <v>2024.0</v>
      </c>
      <c r="BE28" s="7">
        <v>2021.0</v>
      </c>
      <c r="BF28" s="7">
        <v>2022.0</v>
      </c>
      <c r="BG28" s="7">
        <v>2023.0</v>
      </c>
      <c r="BH28" s="7">
        <v>2024.0</v>
      </c>
      <c r="BI28" s="7">
        <v>2021.0</v>
      </c>
      <c r="BJ28" s="7">
        <v>2022.0</v>
      </c>
      <c r="BK28" s="7">
        <v>2023.0</v>
      </c>
      <c r="BL28" s="7">
        <v>2024.0</v>
      </c>
      <c r="BM28" s="7">
        <v>2021.0</v>
      </c>
      <c r="BN28" s="7">
        <v>2022.0</v>
      </c>
      <c r="BO28" s="7">
        <v>2023.0</v>
      </c>
      <c r="BP28" s="7">
        <v>2024.0</v>
      </c>
      <c r="BQ28" s="7">
        <v>2021.0</v>
      </c>
      <c r="BR28" s="7">
        <v>2022.0</v>
      </c>
      <c r="BS28" s="7">
        <v>2023.0</v>
      </c>
      <c r="BT28" s="7">
        <v>2024.0</v>
      </c>
      <c r="BU28" s="7">
        <v>2021.0</v>
      </c>
      <c r="BV28" s="7">
        <v>2022.0</v>
      </c>
      <c r="BW28" s="7">
        <v>2023.0</v>
      </c>
      <c r="BX28" s="7">
        <v>2024.0</v>
      </c>
      <c r="BY28" s="7">
        <v>2021.0</v>
      </c>
      <c r="BZ28" s="7">
        <v>2022.0</v>
      </c>
      <c r="CA28" s="7">
        <v>2023.0</v>
      </c>
      <c r="CB28" s="7">
        <v>2024.0</v>
      </c>
      <c r="CC28" s="7">
        <v>2021.0</v>
      </c>
      <c r="CD28" s="7">
        <v>2022.0</v>
      </c>
      <c r="CE28" s="7">
        <v>2023.0</v>
      </c>
      <c r="CF28" s="7">
        <v>2024.0</v>
      </c>
      <c r="CG28" s="7">
        <v>2021.0</v>
      </c>
      <c r="CH28" s="7">
        <v>2022.0</v>
      </c>
      <c r="CI28" s="7">
        <v>2023.0</v>
      </c>
      <c r="CJ28" s="7">
        <v>2024.0</v>
      </c>
      <c r="CK28" s="7">
        <v>2021.0</v>
      </c>
      <c r="CL28" s="7">
        <v>2022.0</v>
      </c>
      <c r="CM28" s="7">
        <v>2023.0</v>
      </c>
      <c r="CN28" s="7">
        <v>2024.0</v>
      </c>
      <c r="CO28" s="7">
        <v>2021.0</v>
      </c>
      <c r="CP28" s="7">
        <v>2022.0</v>
      </c>
      <c r="CQ28" s="7">
        <v>2023.0</v>
      </c>
      <c r="CR28" s="7">
        <v>2024.0</v>
      </c>
      <c r="CS28" s="7">
        <v>2021.0</v>
      </c>
      <c r="CT28" s="7">
        <v>2022.0</v>
      </c>
      <c r="CU28" s="7">
        <v>2023.0</v>
      </c>
      <c r="CV28" s="7">
        <v>2024.0</v>
      </c>
      <c r="CW28" s="7">
        <v>2021.0</v>
      </c>
      <c r="CX28" s="7">
        <v>2022.0</v>
      </c>
      <c r="CY28" s="7">
        <v>2023.0</v>
      </c>
      <c r="CZ28" s="7">
        <v>2024.0</v>
      </c>
      <c r="DA28" s="7">
        <v>2021.0</v>
      </c>
      <c r="DB28" s="7">
        <v>2022.0</v>
      </c>
      <c r="DC28" s="7">
        <v>2023.0</v>
      </c>
      <c r="DD28" s="7">
        <v>2024.0</v>
      </c>
      <c r="DE28" s="7">
        <v>2021.0</v>
      </c>
      <c r="DF28" s="7">
        <v>2022.0</v>
      </c>
      <c r="DG28" s="7">
        <v>2023.0</v>
      </c>
      <c r="DH28" s="7">
        <v>2024.0</v>
      </c>
      <c r="DI28" s="7">
        <v>2021.0</v>
      </c>
      <c r="DJ28" s="7">
        <v>2022.0</v>
      </c>
      <c r="DK28" s="7">
        <v>2023.0</v>
      </c>
      <c r="DL28" s="7">
        <v>2024.0</v>
      </c>
      <c r="DM28" s="7">
        <v>2021.0</v>
      </c>
      <c r="DN28" s="7">
        <v>2022.0</v>
      </c>
      <c r="DO28" s="7">
        <v>2023.0</v>
      </c>
      <c r="DP28" s="7">
        <v>2024.0</v>
      </c>
      <c r="DQ28" s="7">
        <v>2021.0</v>
      </c>
      <c r="DR28" s="7">
        <v>2022.0</v>
      </c>
      <c r="DS28" s="7">
        <v>2023.0</v>
      </c>
      <c r="DT28" s="7">
        <v>2024.0</v>
      </c>
      <c r="DU28" s="7">
        <v>2021.0</v>
      </c>
      <c r="DV28" s="7">
        <v>2022.0</v>
      </c>
      <c r="DW28" s="7">
        <v>2023.0</v>
      </c>
      <c r="DX28" s="7">
        <v>2024.0</v>
      </c>
      <c r="DY28" s="7">
        <v>2021.0</v>
      </c>
      <c r="DZ28" s="7">
        <v>2022.0</v>
      </c>
      <c r="EA28" s="7">
        <v>2023.0</v>
      </c>
      <c r="EB28" s="7">
        <v>2024.0</v>
      </c>
      <c r="EC28" s="7">
        <v>2021.0</v>
      </c>
      <c r="ED28" s="7">
        <v>2022.0</v>
      </c>
      <c r="EE28" s="7">
        <v>2023.0</v>
      </c>
      <c r="EF28" s="7">
        <v>2024.0</v>
      </c>
      <c r="EG28" s="7">
        <v>2021.0</v>
      </c>
      <c r="EH28" s="7">
        <v>2022.0</v>
      </c>
      <c r="EI28" s="7">
        <v>2023.0</v>
      </c>
      <c r="EJ28" s="7">
        <v>2024.0</v>
      </c>
      <c r="EK28" s="7">
        <v>2021.0</v>
      </c>
      <c r="EL28" s="7">
        <v>2022.0</v>
      </c>
      <c r="EM28" s="7">
        <v>2023.0</v>
      </c>
      <c r="EN28" s="7">
        <v>2024.0</v>
      </c>
      <c r="EO28" s="7">
        <v>2021.0</v>
      </c>
      <c r="EP28" s="7">
        <v>2022.0</v>
      </c>
      <c r="EQ28" s="7">
        <v>2023.0</v>
      </c>
      <c r="ER28" s="7">
        <v>2024.0</v>
      </c>
      <c r="ES28" s="7">
        <v>2021.0</v>
      </c>
      <c r="ET28" s="7">
        <v>2022.0</v>
      </c>
      <c r="EU28" s="7">
        <v>2023.0</v>
      </c>
      <c r="EV28" s="7">
        <v>2024.0</v>
      </c>
      <c r="EW28" s="7">
        <v>2021.0</v>
      </c>
      <c r="EX28" s="7">
        <v>2022.0</v>
      </c>
      <c r="EY28" s="7">
        <v>2023.0</v>
      </c>
      <c r="EZ28" s="7">
        <v>2024.0</v>
      </c>
      <c r="FA28" s="7">
        <v>2021.0</v>
      </c>
      <c r="FB28" s="7">
        <v>2022.0</v>
      </c>
      <c r="FC28" s="7">
        <v>2023.0</v>
      </c>
      <c r="FD28" s="7">
        <v>2024.0</v>
      </c>
      <c r="FE28" s="7">
        <v>2021.0</v>
      </c>
      <c r="FF28" s="7">
        <v>2022.0</v>
      </c>
      <c r="FG28" s="7">
        <v>2023.0</v>
      </c>
      <c r="FH28" s="7">
        <v>2024.0</v>
      </c>
    </row>
    <row r="29" ht="14.25" customHeight="1">
      <c r="A29" s="7" t="s">
        <v>58</v>
      </c>
      <c r="B29" s="7" t="s">
        <v>61</v>
      </c>
      <c r="C29" s="7" t="s">
        <v>309</v>
      </c>
      <c r="D29" s="7" t="s">
        <v>310</v>
      </c>
    </row>
    <row r="30" ht="14.25" customHeight="1">
      <c r="A30" s="7" t="s">
        <v>106</v>
      </c>
      <c r="B30" s="7" t="s">
        <v>108</v>
      </c>
      <c r="C30" s="7" t="s">
        <v>309</v>
      </c>
      <c r="D30" s="7" t="s">
        <v>310</v>
      </c>
    </row>
    <row r="31" ht="14.25" customHeight="1">
      <c r="A31" s="7" t="s">
        <v>141</v>
      </c>
      <c r="B31" s="7" t="s">
        <v>103</v>
      </c>
      <c r="C31" s="7" t="s">
        <v>309</v>
      </c>
      <c r="D31" s="7" t="s">
        <v>310</v>
      </c>
    </row>
    <row r="32" ht="14.25" customHeight="1">
      <c r="A32" s="7" t="s">
        <v>166</v>
      </c>
      <c r="B32" s="7" t="s">
        <v>168</v>
      </c>
      <c r="C32" s="7" t="s">
        <v>313</v>
      </c>
      <c r="D32" s="7" t="s">
        <v>314</v>
      </c>
    </row>
    <row r="33" ht="14.25" customHeight="1"/>
    <row r="34" ht="14.25" customHeight="1">
      <c r="E34" s="38" t="s">
        <v>360</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3"/>
      <c r="CC34" s="39" t="s">
        <v>361</v>
      </c>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3"/>
      <c r="DU34" s="40" t="s">
        <v>362</v>
      </c>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3"/>
      <c r="FA34" s="41" t="s">
        <v>363</v>
      </c>
      <c r="FB34" s="2"/>
      <c r="FC34" s="2"/>
      <c r="FD34" s="3"/>
    </row>
    <row r="35" ht="14.25" customHeight="1">
      <c r="A35" s="21" t="s">
        <v>364</v>
      </c>
      <c r="B35" s="3"/>
      <c r="E35" s="28" t="s">
        <v>365</v>
      </c>
      <c r="F35" s="2"/>
      <c r="G35" s="2"/>
      <c r="H35" s="3"/>
      <c r="I35" s="21" t="s">
        <v>366</v>
      </c>
      <c r="J35" s="2"/>
      <c r="K35" s="2"/>
      <c r="L35" s="3"/>
      <c r="M35" s="21" t="s">
        <v>367</v>
      </c>
      <c r="N35" s="2"/>
      <c r="O35" s="2"/>
      <c r="P35" s="3"/>
      <c r="Q35" s="28" t="s">
        <v>368</v>
      </c>
      <c r="R35" s="2"/>
      <c r="S35" s="2"/>
      <c r="T35" s="3"/>
      <c r="U35" s="21" t="s">
        <v>369</v>
      </c>
      <c r="V35" s="2"/>
      <c r="W35" s="2"/>
      <c r="X35" s="3"/>
      <c r="Y35" s="28" t="s">
        <v>370</v>
      </c>
      <c r="Z35" s="2"/>
      <c r="AA35" s="2"/>
      <c r="AB35" s="3"/>
      <c r="AC35" s="21" t="s">
        <v>371</v>
      </c>
      <c r="AD35" s="2"/>
      <c r="AE35" s="2"/>
      <c r="AF35" s="3"/>
      <c r="AG35" s="21" t="s">
        <v>372</v>
      </c>
      <c r="AH35" s="2"/>
      <c r="AI35" s="2"/>
      <c r="AJ35" s="3"/>
      <c r="AK35" s="28" t="s">
        <v>373</v>
      </c>
      <c r="AL35" s="2"/>
      <c r="AM35" s="2"/>
      <c r="AN35" s="3"/>
      <c r="AO35" s="21" t="s">
        <v>374</v>
      </c>
      <c r="AP35" s="2"/>
      <c r="AQ35" s="2"/>
      <c r="AR35" s="3"/>
      <c r="AS35" s="28" t="s">
        <v>375</v>
      </c>
      <c r="AT35" s="2"/>
      <c r="AU35" s="2"/>
      <c r="AV35" s="3"/>
      <c r="AW35" s="21" t="s">
        <v>376</v>
      </c>
      <c r="AX35" s="2"/>
      <c r="AY35" s="2"/>
      <c r="AZ35" s="3"/>
      <c r="BA35" s="28" t="s">
        <v>377</v>
      </c>
      <c r="BB35" s="2"/>
      <c r="BC35" s="2"/>
      <c r="BD35" s="3"/>
      <c r="BE35" s="28" t="s">
        <v>378</v>
      </c>
      <c r="BF35" s="2"/>
      <c r="BG35" s="2"/>
      <c r="BH35" s="3"/>
      <c r="BI35" s="21" t="s">
        <v>379</v>
      </c>
      <c r="BJ35" s="2"/>
      <c r="BK35" s="2"/>
      <c r="BL35" s="3"/>
      <c r="BM35" s="28" t="s">
        <v>380</v>
      </c>
      <c r="BN35" s="2"/>
      <c r="BO35" s="2"/>
      <c r="BP35" s="3"/>
      <c r="BQ35" s="21" t="s">
        <v>381</v>
      </c>
      <c r="BR35" s="2"/>
      <c r="BS35" s="2"/>
      <c r="BT35" s="3"/>
      <c r="BU35" s="28" t="s">
        <v>382</v>
      </c>
      <c r="BV35" s="2"/>
      <c r="BW35" s="2"/>
      <c r="BX35" s="3"/>
      <c r="BY35" s="42" t="s">
        <v>383</v>
      </c>
      <c r="BZ35" s="2"/>
      <c r="CA35" s="2"/>
      <c r="CB35" s="3"/>
      <c r="CC35" s="42" t="s">
        <v>384</v>
      </c>
      <c r="CD35" s="2"/>
      <c r="CE35" s="2"/>
      <c r="CF35" s="3"/>
      <c r="CG35" s="28" t="s">
        <v>385</v>
      </c>
      <c r="CH35" s="2"/>
      <c r="CI35" s="2"/>
      <c r="CJ35" s="3"/>
      <c r="CK35" s="21" t="s">
        <v>367</v>
      </c>
      <c r="CL35" s="2"/>
      <c r="CM35" s="2"/>
      <c r="CN35" s="3"/>
      <c r="CO35" s="21" t="s">
        <v>386</v>
      </c>
      <c r="CP35" s="2"/>
      <c r="CQ35" s="2"/>
      <c r="CR35" s="3"/>
      <c r="CS35" s="28" t="s">
        <v>387</v>
      </c>
      <c r="CT35" s="2"/>
      <c r="CU35" s="2"/>
      <c r="CV35" s="3"/>
      <c r="CW35" s="21" t="s">
        <v>388</v>
      </c>
      <c r="CX35" s="2"/>
      <c r="CY35" s="2"/>
      <c r="CZ35" s="3"/>
      <c r="DA35" s="28" t="s">
        <v>389</v>
      </c>
      <c r="DB35" s="2"/>
      <c r="DC35" s="2"/>
      <c r="DD35" s="3"/>
      <c r="DE35" s="21" t="s">
        <v>390</v>
      </c>
      <c r="DF35" s="2"/>
      <c r="DG35" s="2"/>
      <c r="DH35" s="3"/>
      <c r="DI35" s="28" t="s">
        <v>391</v>
      </c>
      <c r="DJ35" s="2"/>
      <c r="DK35" s="2"/>
      <c r="DL35" s="3"/>
      <c r="DM35" s="21" t="s">
        <v>392</v>
      </c>
      <c r="DN35" s="2"/>
      <c r="DO35" s="2"/>
      <c r="DP35" s="3"/>
      <c r="DQ35" s="28" t="s">
        <v>393</v>
      </c>
      <c r="DR35" s="2"/>
      <c r="DS35" s="2"/>
      <c r="DT35" s="3"/>
      <c r="DU35" s="42" t="s">
        <v>394</v>
      </c>
      <c r="DV35" s="2"/>
      <c r="DW35" s="2"/>
      <c r="DX35" s="3"/>
      <c r="DY35" s="28" t="s">
        <v>395</v>
      </c>
      <c r="DZ35" s="2"/>
      <c r="EA35" s="2"/>
      <c r="EB35" s="3"/>
      <c r="EC35" s="21" t="s">
        <v>396</v>
      </c>
      <c r="ED35" s="2"/>
      <c r="EE35" s="2"/>
      <c r="EF35" s="3"/>
      <c r="EG35" s="28" t="s">
        <v>397</v>
      </c>
      <c r="EH35" s="2"/>
      <c r="EI35" s="2"/>
      <c r="EJ35" s="3"/>
      <c r="EK35" s="21" t="s">
        <v>398</v>
      </c>
      <c r="EL35" s="2"/>
      <c r="EM35" s="2"/>
      <c r="EN35" s="3"/>
      <c r="EO35" s="28" t="s">
        <v>399</v>
      </c>
      <c r="EP35" s="2"/>
      <c r="EQ35" s="2"/>
      <c r="ER35" s="3"/>
      <c r="ES35" s="21" t="s">
        <v>400</v>
      </c>
      <c r="ET35" s="2"/>
      <c r="EU35" s="2"/>
      <c r="EV35" s="3"/>
      <c r="EW35" s="28" t="s">
        <v>401</v>
      </c>
      <c r="EX35" s="2"/>
      <c r="EY35" s="2"/>
      <c r="EZ35" s="3"/>
      <c r="FA35" s="42" t="s">
        <v>402</v>
      </c>
      <c r="FB35" s="2"/>
      <c r="FC35" s="2"/>
      <c r="FD35" s="3"/>
    </row>
    <row r="36" ht="14.25" customHeight="1">
      <c r="A36" s="6" t="s">
        <v>13</v>
      </c>
      <c r="B36" s="6" t="s">
        <v>18</v>
      </c>
      <c r="C36" s="22" t="s">
        <v>306</v>
      </c>
      <c r="D36" s="22" t="s">
        <v>307</v>
      </c>
      <c r="E36" s="7">
        <v>2021.0</v>
      </c>
      <c r="F36" s="7">
        <v>2022.0</v>
      </c>
      <c r="G36" s="7">
        <v>2023.0</v>
      </c>
      <c r="H36" s="7">
        <v>2024.0</v>
      </c>
      <c r="I36" s="7">
        <v>2021.0</v>
      </c>
      <c r="J36" s="7">
        <v>2022.0</v>
      </c>
      <c r="K36" s="7">
        <v>2023.0</v>
      </c>
      <c r="L36" s="7">
        <v>2024.0</v>
      </c>
      <c r="M36" s="7">
        <v>2021.0</v>
      </c>
      <c r="N36" s="7">
        <v>2022.0</v>
      </c>
      <c r="O36" s="7">
        <v>2023.0</v>
      </c>
      <c r="P36" s="7">
        <v>2024.0</v>
      </c>
      <c r="Q36" s="7">
        <v>2021.0</v>
      </c>
      <c r="R36" s="7">
        <v>2022.0</v>
      </c>
      <c r="S36" s="7">
        <v>2023.0</v>
      </c>
      <c r="T36" s="7">
        <v>2024.0</v>
      </c>
      <c r="U36" s="7">
        <v>2021.0</v>
      </c>
      <c r="V36" s="7">
        <v>2022.0</v>
      </c>
      <c r="W36" s="7">
        <v>2023.0</v>
      </c>
      <c r="X36" s="7">
        <v>2024.0</v>
      </c>
      <c r="Y36" s="7">
        <v>2021.0</v>
      </c>
      <c r="Z36" s="7">
        <v>2022.0</v>
      </c>
      <c r="AA36" s="7">
        <v>2023.0</v>
      </c>
      <c r="AB36" s="7">
        <v>2024.0</v>
      </c>
      <c r="AC36" s="7">
        <v>2021.0</v>
      </c>
      <c r="AD36" s="7">
        <v>2022.0</v>
      </c>
      <c r="AE36" s="7">
        <v>2023.0</v>
      </c>
      <c r="AF36" s="7">
        <v>2024.0</v>
      </c>
      <c r="AG36" s="7">
        <v>2021.0</v>
      </c>
      <c r="AH36" s="7">
        <v>2022.0</v>
      </c>
      <c r="AI36" s="7">
        <v>2023.0</v>
      </c>
      <c r="AJ36" s="7">
        <v>2024.0</v>
      </c>
      <c r="AK36" s="7">
        <v>2021.0</v>
      </c>
      <c r="AL36" s="7">
        <v>2022.0</v>
      </c>
      <c r="AM36" s="7">
        <v>2023.0</v>
      </c>
      <c r="AN36" s="7">
        <v>2024.0</v>
      </c>
      <c r="AO36" s="7">
        <v>2021.0</v>
      </c>
      <c r="AP36" s="7">
        <v>2022.0</v>
      </c>
      <c r="AQ36" s="7">
        <v>2023.0</v>
      </c>
      <c r="AR36" s="7">
        <v>2024.0</v>
      </c>
      <c r="AS36" s="7">
        <v>2021.0</v>
      </c>
      <c r="AT36" s="7">
        <v>2022.0</v>
      </c>
      <c r="AU36" s="7">
        <v>2023.0</v>
      </c>
      <c r="AV36" s="7">
        <v>2024.0</v>
      </c>
      <c r="AW36" s="7">
        <v>2021.0</v>
      </c>
      <c r="AX36" s="7">
        <v>2022.0</v>
      </c>
      <c r="AY36" s="7">
        <v>2023.0</v>
      </c>
      <c r="AZ36" s="7">
        <v>2024.0</v>
      </c>
      <c r="BA36" s="7">
        <v>2021.0</v>
      </c>
      <c r="BB36" s="7">
        <v>2022.0</v>
      </c>
      <c r="BC36" s="7">
        <v>2023.0</v>
      </c>
      <c r="BD36" s="7">
        <v>2024.0</v>
      </c>
      <c r="BE36" s="7">
        <v>2021.0</v>
      </c>
      <c r="BF36" s="7">
        <v>2022.0</v>
      </c>
      <c r="BG36" s="7">
        <v>2023.0</v>
      </c>
      <c r="BH36" s="7">
        <v>2024.0</v>
      </c>
      <c r="BI36" s="7">
        <v>2021.0</v>
      </c>
      <c r="BJ36" s="7">
        <v>2022.0</v>
      </c>
      <c r="BK36" s="7">
        <v>2023.0</v>
      </c>
      <c r="BL36" s="7">
        <v>2024.0</v>
      </c>
      <c r="BM36" s="7">
        <v>2021.0</v>
      </c>
      <c r="BN36" s="7">
        <v>2022.0</v>
      </c>
      <c r="BO36" s="7">
        <v>2023.0</v>
      </c>
      <c r="BP36" s="7">
        <v>2024.0</v>
      </c>
      <c r="BQ36" s="7">
        <v>2021.0</v>
      </c>
      <c r="BR36" s="7">
        <v>2022.0</v>
      </c>
      <c r="BS36" s="7">
        <v>2023.0</v>
      </c>
      <c r="BT36" s="7">
        <v>2024.0</v>
      </c>
      <c r="BU36" s="7">
        <v>2021.0</v>
      </c>
      <c r="BV36" s="7">
        <v>2022.0</v>
      </c>
      <c r="BW36" s="7">
        <v>2023.0</v>
      </c>
      <c r="BX36" s="7">
        <v>2024.0</v>
      </c>
      <c r="BY36" s="7">
        <v>2021.0</v>
      </c>
      <c r="BZ36" s="7">
        <v>2022.0</v>
      </c>
      <c r="CA36" s="7">
        <v>2023.0</v>
      </c>
      <c r="CB36" s="7">
        <v>2024.0</v>
      </c>
      <c r="CC36" s="7">
        <v>2021.0</v>
      </c>
      <c r="CD36" s="7">
        <v>2022.0</v>
      </c>
      <c r="CE36" s="7">
        <v>2023.0</v>
      </c>
      <c r="CF36" s="7">
        <v>2024.0</v>
      </c>
      <c r="CG36" s="7">
        <v>2021.0</v>
      </c>
      <c r="CH36" s="7">
        <v>2022.0</v>
      </c>
      <c r="CI36" s="7">
        <v>2023.0</v>
      </c>
      <c r="CJ36" s="7">
        <v>2024.0</v>
      </c>
      <c r="CK36" s="7">
        <v>2021.0</v>
      </c>
      <c r="CL36" s="7">
        <v>2022.0</v>
      </c>
      <c r="CM36" s="7">
        <v>2023.0</v>
      </c>
      <c r="CN36" s="7">
        <v>2024.0</v>
      </c>
      <c r="CO36" s="7">
        <v>2021.0</v>
      </c>
      <c r="CP36" s="7">
        <v>2022.0</v>
      </c>
      <c r="CQ36" s="7">
        <v>2023.0</v>
      </c>
      <c r="CR36" s="7">
        <v>2024.0</v>
      </c>
      <c r="CS36" s="7">
        <v>2021.0</v>
      </c>
      <c r="CT36" s="7">
        <v>2022.0</v>
      </c>
      <c r="CU36" s="7">
        <v>2023.0</v>
      </c>
      <c r="CV36" s="7">
        <v>2024.0</v>
      </c>
      <c r="CW36" s="7">
        <v>2021.0</v>
      </c>
      <c r="CX36" s="7">
        <v>2022.0</v>
      </c>
      <c r="CY36" s="7">
        <v>2023.0</v>
      </c>
      <c r="CZ36" s="7">
        <v>2024.0</v>
      </c>
      <c r="DA36" s="7">
        <v>2021.0</v>
      </c>
      <c r="DB36" s="7">
        <v>2022.0</v>
      </c>
      <c r="DC36" s="7">
        <v>2023.0</v>
      </c>
      <c r="DD36" s="7">
        <v>2024.0</v>
      </c>
      <c r="DE36" s="7">
        <v>2021.0</v>
      </c>
      <c r="DF36" s="7">
        <v>2022.0</v>
      </c>
      <c r="DG36" s="7">
        <v>2023.0</v>
      </c>
      <c r="DH36" s="7">
        <v>2024.0</v>
      </c>
      <c r="DI36" s="7">
        <v>2021.0</v>
      </c>
      <c r="DJ36" s="7">
        <v>2022.0</v>
      </c>
      <c r="DK36" s="7">
        <v>2023.0</v>
      </c>
      <c r="DL36" s="7">
        <v>2024.0</v>
      </c>
      <c r="DM36" s="7">
        <v>2021.0</v>
      </c>
      <c r="DN36" s="7">
        <v>2022.0</v>
      </c>
      <c r="DO36" s="7">
        <v>2023.0</v>
      </c>
      <c r="DP36" s="7">
        <v>2024.0</v>
      </c>
      <c r="DQ36" s="7">
        <v>2021.0</v>
      </c>
      <c r="DR36" s="7">
        <v>2022.0</v>
      </c>
      <c r="DS36" s="7">
        <v>2023.0</v>
      </c>
      <c r="DT36" s="7">
        <v>2024.0</v>
      </c>
      <c r="DU36" s="7">
        <v>2021.0</v>
      </c>
      <c r="DV36" s="7">
        <v>2022.0</v>
      </c>
      <c r="DW36" s="7">
        <v>2023.0</v>
      </c>
      <c r="DX36" s="7">
        <v>2024.0</v>
      </c>
      <c r="DY36" s="7">
        <v>2021.0</v>
      </c>
      <c r="DZ36" s="7">
        <v>2022.0</v>
      </c>
      <c r="EA36" s="7">
        <v>2023.0</v>
      </c>
      <c r="EB36" s="7">
        <v>2024.0</v>
      </c>
      <c r="EC36" s="7">
        <v>2021.0</v>
      </c>
      <c r="ED36" s="7">
        <v>2022.0</v>
      </c>
      <c r="EE36" s="7">
        <v>2023.0</v>
      </c>
      <c r="EF36" s="7">
        <v>2024.0</v>
      </c>
      <c r="EG36" s="7">
        <v>2021.0</v>
      </c>
      <c r="EH36" s="7">
        <v>2022.0</v>
      </c>
      <c r="EI36" s="7">
        <v>2023.0</v>
      </c>
      <c r="EJ36" s="7">
        <v>2024.0</v>
      </c>
      <c r="EK36" s="7">
        <v>2021.0</v>
      </c>
      <c r="EL36" s="7">
        <v>2022.0</v>
      </c>
      <c r="EM36" s="7">
        <v>2023.0</v>
      </c>
      <c r="EN36" s="7">
        <v>2024.0</v>
      </c>
      <c r="EO36" s="7">
        <v>2021.0</v>
      </c>
      <c r="EP36" s="7">
        <v>2022.0</v>
      </c>
      <c r="EQ36" s="7">
        <v>2023.0</v>
      </c>
      <c r="ER36" s="7">
        <v>2024.0</v>
      </c>
      <c r="ES36" s="7">
        <v>2021.0</v>
      </c>
      <c r="ET36" s="7">
        <v>2022.0</v>
      </c>
      <c r="EU36" s="7">
        <v>2023.0</v>
      </c>
      <c r="EV36" s="7">
        <v>2024.0</v>
      </c>
      <c r="EW36" s="7">
        <v>2021.0</v>
      </c>
      <c r="EX36" s="7">
        <v>2022.0</v>
      </c>
      <c r="EY36" s="7">
        <v>2023.0</v>
      </c>
      <c r="EZ36" s="7">
        <v>2024.0</v>
      </c>
      <c r="FA36" s="7">
        <v>2021.0</v>
      </c>
      <c r="FB36" s="7">
        <v>2022.0</v>
      </c>
      <c r="FC36" s="7">
        <v>2023.0</v>
      </c>
      <c r="FD36" s="7">
        <v>2024.0</v>
      </c>
    </row>
    <row r="37" ht="14.25" customHeight="1">
      <c r="A37" s="7" t="s">
        <v>58</v>
      </c>
      <c r="B37" s="7" t="s">
        <v>61</v>
      </c>
      <c r="C37" s="7" t="s">
        <v>309</v>
      </c>
      <c r="D37" s="7" t="s">
        <v>310</v>
      </c>
    </row>
    <row r="38" ht="14.25" customHeight="1">
      <c r="A38" s="7" t="s">
        <v>106</v>
      </c>
      <c r="B38" s="7" t="s">
        <v>108</v>
      </c>
      <c r="C38" s="7" t="s">
        <v>309</v>
      </c>
      <c r="D38" s="7" t="s">
        <v>310</v>
      </c>
    </row>
    <row r="39" ht="14.25" customHeight="1">
      <c r="A39" s="7" t="s">
        <v>141</v>
      </c>
      <c r="B39" s="7" t="s">
        <v>103</v>
      </c>
      <c r="C39" s="7" t="s">
        <v>309</v>
      </c>
      <c r="D39" s="7" t="s">
        <v>310</v>
      </c>
      <c r="E39" s="10">
        <v>2301092.0</v>
      </c>
      <c r="F39" s="10">
        <v>4476878.0</v>
      </c>
      <c r="G39" s="10">
        <v>5653778.0</v>
      </c>
      <c r="I39" s="7" t="s">
        <v>60</v>
      </c>
      <c r="J39" s="7" t="s">
        <v>60</v>
      </c>
      <c r="K39" s="7" t="s">
        <v>60</v>
      </c>
      <c r="M39" s="7" t="s">
        <v>60</v>
      </c>
      <c r="N39" s="7" t="s">
        <v>60</v>
      </c>
      <c r="O39" s="7" t="s">
        <v>60</v>
      </c>
      <c r="Q39" s="10">
        <v>477658.0</v>
      </c>
      <c r="R39" s="10">
        <v>275992.0</v>
      </c>
      <c r="S39" s="10">
        <v>319065.0</v>
      </c>
      <c r="Y39" s="10">
        <v>9707421.0</v>
      </c>
      <c r="Z39" s="10">
        <v>8610561.0</v>
      </c>
      <c r="AA39" s="10">
        <v>1.1834925E7</v>
      </c>
      <c r="AC39" s="10">
        <v>201030.0</v>
      </c>
      <c r="AD39" s="10">
        <v>229115.0</v>
      </c>
      <c r="AE39" s="10">
        <v>382642.0</v>
      </c>
      <c r="AG39" s="10">
        <v>4306380.0</v>
      </c>
      <c r="AH39" s="10">
        <v>5482215.0</v>
      </c>
      <c r="AI39" s="10">
        <v>6692514.0</v>
      </c>
      <c r="AK39" s="10">
        <v>28274.0</v>
      </c>
      <c r="AL39" s="10">
        <v>28274.0</v>
      </c>
      <c r="AM39" s="10">
        <v>28274.0</v>
      </c>
      <c r="AO39" s="10">
        <v>237927.0</v>
      </c>
      <c r="AP39" s="10">
        <v>757825.0</v>
      </c>
      <c r="AQ39" s="10">
        <v>864942.0</v>
      </c>
      <c r="AS39" s="7" t="s">
        <v>60</v>
      </c>
      <c r="AT39" s="10">
        <v>6818.0</v>
      </c>
      <c r="AU39" s="7" t="s">
        <v>60</v>
      </c>
      <c r="AW39" s="10">
        <v>527263.0</v>
      </c>
      <c r="AX39" s="10">
        <v>938588.0</v>
      </c>
      <c r="AY39" s="10">
        <v>677007.0</v>
      </c>
      <c r="BE39" s="15">
        <v>3779.0</v>
      </c>
      <c r="BF39" s="15">
        <v>4277.0</v>
      </c>
      <c r="BG39" s="15">
        <v>3942.0</v>
      </c>
      <c r="BM39" s="10">
        <v>167999.0</v>
      </c>
      <c r="BN39" s="10">
        <v>115028.0</v>
      </c>
      <c r="BO39" s="10">
        <v>73418.0</v>
      </c>
      <c r="BQ39" s="10">
        <v>300458.0</v>
      </c>
      <c r="BR39" s="10">
        <v>428550.0</v>
      </c>
      <c r="BS39" s="10">
        <v>401138.0</v>
      </c>
      <c r="BY39" s="10">
        <v>1.8260281E7</v>
      </c>
      <c r="BZ39" s="10">
        <v>2.1357121E7</v>
      </c>
      <c r="CA39" s="10">
        <v>2.6934645E7</v>
      </c>
      <c r="CC39" s="10">
        <v>1.5713249E7</v>
      </c>
      <c r="CD39" s="10">
        <v>1.9510635E7</v>
      </c>
      <c r="CE39" s="10">
        <v>2.4134026E7</v>
      </c>
      <c r="CG39" s="10">
        <v>747589.0</v>
      </c>
      <c r="CH39" s="10">
        <v>259147.0</v>
      </c>
      <c r="CI39" s="10">
        <v>344349.0</v>
      </c>
      <c r="CS39" s="10">
        <v>988073.0</v>
      </c>
      <c r="CT39" s="10">
        <v>1003168.0</v>
      </c>
      <c r="CU39" s="10">
        <v>1083447.0</v>
      </c>
      <c r="CW39" s="10">
        <v>1.3165666E7</v>
      </c>
      <c r="CX39" s="10">
        <v>1.7532247E7</v>
      </c>
      <c r="CY39" s="10">
        <v>2.1556858E7</v>
      </c>
      <c r="DA39" s="10">
        <v>54580.0</v>
      </c>
      <c r="DB39" s="7" t="s">
        <v>60</v>
      </c>
      <c r="DC39" s="10">
        <v>97874.0</v>
      </c>
      <c r="DI39" s="10">
        <v>113464.0</v>
      </c>
      <c r="DJ39" s="10">
        <v>129596.0</v>
      </c>
      <c r="DK39" s="10">
        <v>186512.0</v>
      </c>
      <c r="DM39" s="10">
        <v>643877.0</v>
      </c>
      <c r="DN39" s="10">
        <v>586477.0</v>
      </c>
      <c r="DO39" s="10">
        <v>864986.0</v>
      </c>
      <c r="DU39" s="10">
        <v>2547032.0</v>
      </c>
      <c r="DV39" s="10">
        <v>1846486.0</v>
      </c>
      <c r="DW39" s="10">
        <v>2800619.0</v>
      </c>
      <c r="DY39" s="10">
        <v>500000.0</v>
      </c>
      <c r="DZ39" s="10">
        <v>500000.0</v>
      </c>
      <c r="EA39" s="10">
        <v>500000.0</v>
      </c>
      <c r="EC39" s="10">
        <v>1434337.0</v>
      </c>
      <c r="ED39" s="10">
        <v>746039.0</v>
      </c>
      <c r="EE39" s="10">
        <v>1513806.0</v>
      </c>
      <c r="EG39" s="16"/>
      <c r="EH39" s="16"/>
      <c r="EI39" s="16"/>
      <c r="EK39" s="10">
        <v>639555.0</v>
      </c>
      <c r="EL39" s="10">
        <v>639555.0</v>
      </c>
      <c r="EM39" s="10">
        <v>763818.0</v>
      </c>
      <c r="ES39" s="10">
        <v>-26754.0</v>
      </c>
      <c r="ET39" s="10">
        <v>-39375.0</v>
      </c>
      <c r="EU39" s="10">
        <v>-79095.0</v>
      </c>
      <c r="FA39" s="10">
        <v>1.8260281E7</v>
      </c>
      <c r="FB39" s="10">
        <v>2.1357121E7</v>
      </c>
      <c r="FC39" s="10">
        <v>2.6934645E7</v>
      </c>
    </row>
    <row r="40" ht="14.25" customHeight="1">
      <c r="A40" s="7" t="s">
        <v>166</v>
      </c>
      <c r="B40" s="7" t="s">
        <v>168</v>
      </c>
      <c r="C40" s="7" t="s">
        <v>313</v>
      </c>
      <c r="D40" s="7" t="s">
        <v>314</v>
      </c>
    </row>
    <row r="41" ht="14.25" customHeight="1"/>
    <row r="42" ht="14.25" customHeight="1"/>
    <row r="43" ht="14.25" customHeight="1"/>
    <row r="44" ht="14.25" customHeight="1">
      <c r="A44" s="20" t="s">
        <v>403</v>
      </c>
      <c r="B44" s="2"/>
      <c r="C44" s="3"/>
      <c r="D44" s="28" t="s">
        <v>404</v>
      </c>
      <c r="E44" s="2"/>
      <c r="F44" s="2"/>
      <c r="G44" s="3"/>
      <c r="H44" s="21" t="s">
        <v>405</v>
      </c>
      <c r="I44" s="2"/>
      <c r="J44" s="2"/>
      <c r="K44" s="3"/>
      <c r="L44" s="28" t="s">
        <v>406</v>
      </c>
      <c r="M44" s="2"/>
      <c r="N44" s="2"/>
      <c r="O44" s="3"/>
      <c r="P44" s="21" t="s">
        <v>407</v>
      </c>
      <c r="Q44" s="2"/>
      <c r="R44" s="2"/>
      <c r="S44" s="3"/>
      <c r="T44" s="28" t="s">
        <v>408</v>
      </c>
      <c r="U44" s="2"/>
      <c r="V44" s="2"/>
      <c r="W44" s="3"/>
      <c r="X44" s="21" t="s">
        <v>409</v>
      </c>
      <c r="Y44" s="2"/>
      <c r="Z44" s="2"/>
      <c r="AA44" s="3"/>
      <c r="AB44" s="28" t="s">
        <v>410</v>
      </c>
      <c r="AC44" s="2"/>
      <c r="AD44" s="2"/>
      <c r="AE44" s="3"/>
    </row>
    <row r="45" ht="14.25" customHeight="1">
      <c r="A45" s="6"/>
      <c r="B45" s="6"/>
      <c r="C45" s="6"/>
      <c r="D45" s="6">
        <v>2021.0</v>
      </c>
      <c r="E45" s="6">
        <v>2022.0</v>
      </c>
      <c r="F45" s="6">
        <v>2023.0</v>
      </c>
      <c r="G45" s="6">
        <v>2024.0</v>
      </c>
      <c r="H45" s="6">
        <v>2021.0</v>
      </c>
      <c r="I45" s="6">
        <v>2022.0</v>
      </c>
      <c r="J45" s="6">
        <v>2023.0</v>
      </c>
      <c r="K45" s="6">
        <v>2024.0</v>
      </c>
      <c r="L45" s="6">
        <v>2021.0</v>
      </c>
      <c r="M45" s="6">
        <v>2022.0</v>
      </c>
      <c r="N45" s="6">
        <v>2023.0</v>
      </c>
      <c r="O45" s="6">
        <v>2024.0</v>
      </c>
      <c r="P45" s="6">
        <v>2021.0</v>
      </c>
      <c r="Q45" s="6">
        <v>2022.0</v>
      </c>
      <c r="R45" s="6">
        <v>2023.0</v>
      </c>
      <c r="S45" s="6">
        <v>2024.0</v>
      </c>
      <c r="T45" s="6">
        <v>2021.0</v>
      </c>
      <c r="U45" s="6">
        <v>2022.0</v>
      </c>
      <c r="V45" s="6">
        <v>2023.0</v>
      </c>
      <c r="W45" s="6">
        <v>2024.0</v>
      </c>
      <c r="X45" s="6">
        <v>2021.0</v>
      </c>
      <c r="Y45" s="6">
        <v>2022.0</v>
      </c>
      <c r="Z45" s="6">
        <v>2023.0</v>
      </c>
      <c r="AA45" s="6">
        <v>2024.0</v>
      </c>
      <c r="AB45" s="6">
        <v>2021.0</v>
      </c>
      <c r="AC45" s="6">
        <v>2022.0</v>
      </c>
      <c r="AD45" s="6">
        <v>2023.0</v>
      </c>
      <c r="AE45" s="6">
        <v>2024.0</v>
      </c>
    </row>
    <row r="46" ht="14.25" customHeight="1">
      <c r="A46" s="6" t="s">
        <v>13</v>
      </c>
      <c r="B46" s="6" t="s">
        <v>18</v>
      </c>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ht="14.25" customHeight="1">
      <c r="A47" s="7" t="s">
        <v>58</v>
      </c>
      <c r="B47" s="7" t="s">
        <v>61</v>
      </c>
      <c r="D47" s="11">
        <v>14.49</v>
      </c>
      <c r="E47" s="11">
        <v>7.36</v>
      </c>
      <c r="F47" s="11">
        <v>-22.61</v>
      </c>
      <c r="G47" s="11"/>
      <c r="H47" s="11">
        <v>31.21</v>
      </c>
      <c r="I47" s="11">
        <v>29.74</v>
      </c>
      <c r="J47" s="11">
        <v>70.25</v>
      </c>
      <c r="K47" s="11"/>
      <c r="L47" s="11">
        <v>101.87</v>
      </c>
      <c r="M47" s="11">
        <v>86.11</v>
      </c>
      <c r="N47" s="11">
        <v>90.88</v>
      </c>
      <c r="P47" s="7" t="s">
        <v>60</v>
      </c>
      <c r="Q47" s="7">
        <v>2.53</v>
      </c>
      <c r="R47" s="11">
        <v>-12.26</v>
      </c>
      <c r="T47" s="7" t="s">
        <v>60</v>
      </c>
      <c r="U47" s="7" t="s">
        <v>60</v>
      </c>
      <c r="V47" s="7" t="s">
        <v>60</v>
      </c>
      <c r="X47" s="7" t="s">
        <v>60</v>
      </c>
      <c r="Y47" s="7" t="s">
        <v>60</v>
      </c>
      <c r="Z47" s="7" t="s">
        <v>60</v>
      </c>
      <c r="AB47" s="7" t="s">
        <v>60</v>
      </c>
      <c r="AC47" s="7" t="s">
        <v>60</v>
      </c>
      <c r="AD47" s="7" t="s">
        <v>60</v>
      </c>
    </row>
    <row r="48" ht="14.25" customHeight="1">
      <c r="A48" s="7" t="s">
        <v>106</v>
      </c>
      <c r="B48" s="7" t="s">
        <v>108</v>
      </c>
      <c r="D48" s="11">
        <v>62.99</v>
      </c>
      <c r="E48" s="11">
        <v>56.9</v>
      </c>
      <c r="F48" s="11">
        <v>52.68</v>
      </c>
      <c r="G48" s="11"/>
      <c r="H48" s="11">
        <v>4.25</v>
      </c>
      <c r="I48" s="11">
        <v>24.94</v>
      </c>
      <c r="J48" s="11">
        <v>17.89</v>
      </c>
      <c r="K48" s="11"/>
      <c r="L48" s="11">
        <v>97.98</v>
      </c>
      <c r="M48" s="11">
        <v>137.2</v>
      </c>
      <c r="N48" s="11">
        <v>105.74</v>
      </c>
      <c r="O48" s="11"/>
      <c r="P48" s="11">
        <v>26.68</v>
      </c>
      <c r="Q48" s="11">
        <v>27.11</v>
      </c>
      <c r="R48" s="11">
        <v>17.01</v>
      </c>
      <c r="T48" s="7" t="s">
        <v>60</v>
      </c>
      <c r="U48" s="7" t="s">
        <v>60</v>
      </c>
      <c r="V48" s="7" t="s">
        <v>60</v>
      </c>
      <c r="X48" s="7" t="s">
        <v>60</v>
      </c>
      <c r="Y48" s="7" t="s">
        <v>60</v>
      </c>
      <c r="Z48" s="7" t="s">
        <v>60</v>
      </c>
      <c r="AB48" s="7" t="s">
        <v>60</v>
      </c>
      <c r="AC48" s="7" t="s">
        <v>60</v>
      </c>
      <c r="AD48" s="7" t="s">
        <v>60</v>
      </c>
    </row>
    <row r="49" ht="14.25" customHeight="1">
      <c r="A49" s="7" t="s">
        <v>141</v>
      </c>
      <c r="B49" s="7" t="s">
        <v>103</v>
      </c>
      <c r="D49" s="11">
        <v>20.9</v>
      </c>
      <c r="E49" s="11">
        <v>17.86</v>
      </c>
      <c r="F49" s="11">
        <v>19.29</v>
      </c>
      <c r="H49" s="11">
        <v>15.95</v>
      </c>
      <c r="I49" s="11">
        <v>20.59</v>
      </c>
      <c r="J49" s="11">
        <v>20.2</v>
      </c>
      <c r="L49" s="11">
        <v>64.2</v>
      </c>
      <c r="M49" s="11">
        <v>69.66</v>
      </c>
      <c r="N49" s="11">
        <v>55.08</v>
      </c>
      <c r="P49" s="7">
        <v>11.15</v>
      </c>
      <c r="Q49" s="7">
        <v>9.86</v>
      </c>
      <c r="R49" s="7">
        <v>9.97</v>
      </c>
      <c r="T49" s="7" t="s">
        <v>60</v>
      </c>
      <c r="U49" s="7" t="s">
        <v>60</v>
      </c>
      <c r="V49" s="7" t="s">
        <v>60</v>
      </c>
      <c r="X49" s="11">
        <v>52.6</v>
      </c>
      <c r="Y49" s="11">
        <v>54.4</v>
      </c>
      <c r="Z49" s="7" t="s">
        <v>60</v>
      </c>
      <c r="AB49" s="7" t="s">
        <v>60</v>
      </c>
      <c r="AC49" s="7" t="s">
        <v>60</v>
      </c>
      <c r="AD49" s="7" t="s">
        <v>60</v>
      </c>
    </row>
    <row r="50" ht="14.25" customHeight="1">
      <c r="A50" s="7" t="s">
        <v>166</v>
      </c>
      <c r="B50" s="7" t="s">
        <v>168</v>
      </c>
      <c r="D50" s="11">
        <v>14.8</v>
      </c>
      <c r="E50" s="11">
        <v>14.2</v>
      </c>
      <c r="F50" s="11">
        <v>15.0</v>
      </c>
      <c r="H50" s="11">
        <v>6.2</v>
      </c>
      <c r="I50" s="11">
        <v>5.2</v>
      </c>
      <c r="J50" s="11">
        <v>5.4</v>
      </c>
      <c r="K50" s="11"/>
      <c r="L50" s="11" t="s">
        <v>60</v>
      </c>
      <c r="M50" s="11" t="s">
        <v>60</v>
      </c>
      <c r="N50" s="11" t="s">
        <v>60</v>
      </c>
      <c r="P50" s="7" t="s">
        <v>60</v>
      </c>
      <c r="Q50" s="7" t="s">
        <v>60</v>
      </c>
      <c r="R50" s="7" t="s">
        <v>60</v>
      </c>
      <c r="T50" s="11">
        <v>52.0</v>
      </c>
      <c r="U50" s="11">
        <v>55.0</v>
      </c>
      <c r="V50" s="11">
        <v>55.0</v>
      </c>
      <c r="X50" s="11">
        <v>58.9</v>
      </c>
      <c r="Y50" s="11">
        <v>56.4</v>
      </c>
      <c r="Z50" s="11">
        <v>53.9</v>
      </c>
      <c r="AB50" s="7" t="s">
        <v>60</v>
      </c>
      <c r="AC50" s="7" t="s">
        <v>60</v>
      </c>
      <c r="AD50" s="7" t="s">
        <v>60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5">
    <mergeCell ref="AN2:AR2"/>
    <mergeCell ref="AS2:BV2"/>
    <mergeCell ref="BW2:BY2"/>
    <mergeCell ref="BZ2:CC2"/>
    <mergeCell ref="CE2:CG2"/>
    <mergeCell ref="CH2:CJ2"/>
    <mergeCell ref="A1:D1"/>
    <mergeCell ref="A2:B2"/>
    <mergeCell ref="C2:H2"/>
    <mergeCell ref="I2:U2"/>
    <mergeCell ref="V2:AC2"/>
    <mergeCell ref="AD2:AG2"/>
    <mergeCell ref="AH2:AJ2"/>
    <mergeCell ref="A9:D9"/>
    <mergeCell ref="A18:C18"/>
    <mergeCell ref="A19:B19"/>
    <mergeCell ref="E19:H19"/>
    <mergeCell ref="I19:L19"/>
    <mergeCell ref="M19:P19"/>
    <mergeCell ref="Q19:T19"/>
    <mergeCell ref="U19:X19"/>
    <mergeCell ref="Y19:AB19"/>
    <mergeCell ref="AC19:AF19"/>
    <mergeCell ref="AG19:AJ19"/>
    <mergeCell ref="AK19:AN19"/>
    <mergeCell ref="AO19:AR19"/>
    <mergeCell ref="AS19:AV19"/>
    <mergeCell ref="BY19:CB19"/>
    <mergeCell ref="CC19:CF19"/>
    <mergeCell ref="CG19:CJ19"/>
    <mergeCell ref="CK19:CN19"/>
    <mergeCell ref="CO19:CR19"/>
    <mergeCell ref="CS19:CV19"/>
    <mergeCell ref="AW19:AZ19"/>
    <mergeCell ref="BA19:BD19"/>
    <mergeCell ref="BE19:BH19"/>
    <mergeCell ref="BI19:BL19"/>
    <mergeCell ref="BM19:BP19"/>
    <mergeCell ref="BQ19:BT19"/>
    <mergeCell ref="BU19:BX19"/>
    <mergeCell ref="U27:X27"/>
    <mergeCell ref="Y27:AB27"/>
    <mergeCell ref="CO27:CR27"/>
    <mergeCell ref="CS27:CV27"/>
    <mergeCell ref="CG27:CJ27"/>
    <mergeCell ref="CK27:CN27"/>
    <mergeCell ref="CW27:CZ27"/>
    <mergeCell ref="DA27:DD27"/>
    <mergeCell ref="DE27:DH27"/>
    <mergeCell ref="DI27:DL27"/>
    <mergeCell ref="DM27:DP27"/>
    <mergeCell ref="DQ27:DT27"/>
    <mergeCell ref="E26:DD26"/>
    <mergeCell ref="DE26:EB26"/>
    <mergeCell ref="A27:B27"/>
    <mergeCell ref="E27:H27"/>
    <mergeCell ref="I27:L27"/>
    <mergeCell ref="M27:P27"/>
    <mergeCell ref="Q27:T27"/>
    <mergeCell ref="EW27:EZ27"/>
    <mergeCell ref="FA27:FD27"/>
    <mergeCell ref="FE27:FH27"/>
    <mergeCell ref="DU27:DX27"/>
    <mergeCell ref="DY27:EB27"/>
    <mergeCell ref="EC27:EF27"/>
    <mergeCell ref="EG27:EJ27"/>
    <mergeCell ref="EK27:EN27"/>
    <mergeCell ref="EO27:ER27"/>
    <mergeCell ref="ES27:EV27"/>
    <mergeCell ref="AC27:AF27"/>
    <mergeCell ref="AG27:AJ27"/>
    <mergeCell ref="AK27:AN27"/>
    <mergeCell ref="AO27:AR27"/>
    <mergeCell ref="AS27:AV27"/>
    <mergeCell ref="AW27:AZ27"/>
    <mergeCell ref="BA27:BD27"/>
    <mergeCell ref="BE27:BH27"/>
    <mergeCell ref="BI27:BL27"/>
    <mergeCell ref="BM27:BP27"/>
    <mergeCell ref="BY27:CB27"/>
    <mergeCell ref="CC27:CF27"/>
    <mergeCell ref="BY35:CB35"/>
    <mergeCell ref="CC35:CF35"/>
    <mergeCell ref="E35:H35"/>
    <mergeCell ref="I35:L35"/>
    <mergeCell ref="U35:X35"/>
    <mergeCell ref="Y35:AB35"/>
    <mergeCell ref="AC35:AF35"/>
    <mergeCell ref="AG35:AJ35"/>
    <mergeCell ref="AK35:AN35"/>
    <mergeCell ref="AO35:AR35"/>
    <mergeCell ref="AS35:AV35"/>
    <mergeCell ref="AW35:AZ35"/>
    <mergeCell ref="BA35:BD35"/>
    <mergeCell ref="BE35:BH35"/>
    <mergeCell ref="BI35:BL35"/>
    <mergeCell ref="BM35:BP35"/>
    <mergeCell ref="T44:W44"/>
    <mergeCell ref="X44:AA44"/>
    <mergeCell ref="AB44:AE44"/>
    <mergeCell ref="M35:P35"/>
    <mergeCell ref="Q35:T35"/>
    <mergeCell ref="A44:C44"/>
    <mergeCell ref="D44:G44"/>
    <mergeCell ref="H44:K44"/>
    <mergeCell ref="L44:O44"/>
    <mergeCell ref="P44:S44"/>
    <mergeCell ref="EC35:EF35"/>
    <mergeCell ref="EG35:EJ35"/>
    <mergeCell ref="EK35:EN35"/>
    <mergeCell ref="EO35:ER35"/>
    <mergeCell ref="ES35:EV35"/>
    <mergeCell ref="EW35:EZ35"/>
    <mergeCell ref="BQ27:BT27"/>
    <mergeCell ref="BU27:BX27"/>
    <mergeCell ref="E34:CB34"/>
    <mergeCell ref="CC34:DT34"/>
    <mergeCell ref="DU34:EZ34"/>
    <mergeCell ref="FA34:FD34"/>
    <mergeCell ref="A35:B35"/>
    <mergeCell ref="FA35:FD35"/>
    <mergeCell ref="BQ35:BT35"/>
    <mergeCell ref="BU35:BX35"/>
    <mergeCell ref="CG35:CJ35"/>
    <mergeCell ref="CK35:CN35"/>
    <mergeCell ref="CO35:CR35"/>
    <mergeCell ref="CS35:CV35"/>
    <mergeCell ref="CW35:CZ35"/>
    <mergeCell ref="DA35:DD35"/>
    <mergeCell ref="DE35:DH35"/>
    <mergeCell ref="DI35:DL35"/>
    <mergeCell ref="DM35:DP35"/>
    <mergeCell ref="DQ35:DT35"/>
    <mergeCell ref="DU35:DX35"/>
    <mergeCell ref="DY35:EB35"/>
  </mergeCells>
  <dataValidations>
    <dataValidation type="list" allowBlank="1" showErrorMessage="1" sqref="I12:I15 X12:X15 AC12:AC15">
      <formula1>"E,B,VC,P,J C,F,I,NI"</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8" width="8.71"/>
  </cols>
  <sheetData>
    <row r="1" ht="14.25" customHeight="1">
      <c r="A1" s="43" t="s">
        <v>1</v>
      </c>
      <c r="B1" s="3"/>
      <c r="C1" s="44" t="s">
        <v>2</v>
      </c>
      <c r="D1" s="45"/>
      <c r="E1" s="45"/>
      <c r="F1" s="45"/>
      <c r="G1" s="45"/>
      <c r="H1" s="45"/>
      <c r="I1" s="45"/>
      <c r="J1" s="46"/>
      <c r="K1" s="43" t="s">
        <v>3</v>
      </c>
      <c r="L1" s="47"/>
      <c r="M1" s="47"/>
      <c r="N1" s="47"/>
      <c r="O1" s="47"/>
      <c r="P1" s="47"/>
      <c r="Q1" s="47"/>
      <c r="R1" s="47"/>
      <c r="S1" s="47"/>
      <c r="T1" s="47"/>
      <c r="U1" s="47"/>
      <c r="V1" s="47"/>
      <c r="W1" s="48"/>
      <c r="X1" s="44" t="s">
        <v>4</v>
      </c>
      <c r="Y1" s="45"/>
      <c r="Z1" s="45"/>
      <c r="AA1" s="45"/>
      <c r="AB1" s="45"/>
      <c r="AC1" s="45"/>
      <c r="AD1" s="45"/>
      <c r="AE1" s="46"/>
      <c r="AF1" s="43" t="s">
        <v>411</v>
      </c>
      <c r="AG1" s="47"/>
      <c r="AH1" s="47"/>
      <c r="AI1" s="48"/>
      <c r="AJ1" s="44" t="s">
        <v>412</v>
      </c>
      <c r="AK1" s="45"/>
      <c r="AL1" s="46"/>
      <c r="AM1" s="43" t="s">
        <v>264</v>
      </c>
      <c r="AN1" s="47"/>
      <c r="AO1" s="48"/>
      <c r="AP1" s="21" t="s">
        <v>413</v>
      </c>
      <c r="AQ1" s="49"/>
      <c r="AR1" s="49"/>
      <c r="AS1" s="49"/>
      <c r="AT1" s="50"/>
      <c r="AU1" s="43" t="s">
        <v>414</v>
      </c>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8"/>
      <c r="BY1" s="51" t="s">
        <v>415</v>
      </c>
      <c r="BZ1" s="52"/>
      <c r="CA1" s="53"/>
      <c r="CB1" s="54" t="s">
        <v>416</v>
      </c>
      <c r="CC1" s="55"/>
      <c r="CD1" s="55"/>
      <c r="CE1" s="55"/>
      <c r="CF1" s="56"/>
      <c r="CG1" s="43" t="s">
        <v>417</v>
      </c>
      <c r="CH1" s="47"/>
      <c r="CI1" s="48"/>
      <c r="CJ1" s="44" t="s">
        <v>418</v>
      </c>
      <c r="CK1" s="45"/>
      <c r="CL1" s="46"/>
    </row>
    <row r="2" ht="14.25" customHeight="1">
      <c r="A2" s="6" t="s">
        <v>13</v>
      </c>
      <c r="B2" s="6" t="s">
        <v>14</v>
      </c>
      <c r="C2" s="6" t="s">
        <v>15</v>
      </c>
      <c r="D2" s="6" t="s">
        <v>16</v>
      </c>
      <c r="E2" s="6" t="s">
        <v>17</v>
      </c>
      <c r="F2" s="6" t="s">
        <v>18</v>
      </c>
      <c r="G2" s="6" t="s">
        <v>19</v>
      </c>
      <c r="H2" s="6" t="s">
        <v>419</v>
      </c>
      <c r="I2" s="6" t="s">
        <v>420</v>
      </c>
      <c r="J2" s="6" t="s">
        <v>20</v>
      </c>
      <c r="K2" s="6" t="s">
        <v>21</v>
      </c>
      <c r="L2" s="6" t="s">
        <v>22</v>
      </c>
      <c r="M2" s="6" t="s">
        <v>23</v>
      </c>
      <c r="N2" s="6" t="s">
        <v>24</v>
      </c>
      <c r="O2" s="6" t="s">
        <v>25</v>
      </c>
      <c r="P2" s="6" t="s">
        <v>26</v>
      </c>
      <c r="Q2" s="6" t="s">
        <v>27</v>
      </c>
      <c r="R2" s="6" t="s">
        <v>28</v>
      </c>
      <c r="S2" s="6" t="s">
        <v>29</v>
      </c>
      <c r="T2" s="6" t="s">
        <v>30</v>
      </c>
      <c r="U2" s="6" t="s">
        <v>31</v>
      </c>
      <c r="V2" s="6" t="s">
        <v>32</v>
      </c>
      <c r="W2" s="6" t="s">
        <v>33</v>
      </c>
      <c r="X2" s="6" t="s">
        <v>34</v>
      </c>
      <c r="Y2" s="6" t="s">
        <v>421</v>
      </c>
      <c r="Z2" s="6" t="s">
        <v>36</v>
      </c>
      <c r="AA2" s="6" t="s">
        <v>37</v>
      </c>
      <c r="AB2" s="6" t="s">
        <v>38</v>
      </c>
      <c r="AC2" s="6" t="s">
        <v>39</v>
      </c>
      <c r="AD2" s="6" t="s">
        <v>40</v>
      </c>
      <c r="AE2" s="6" t="s">
        <v>41</v>
      </c>
      <c r="AF2" s="57" t="s">
        <v>42</v>
      </c>
      <c r="AG2" s="6" t="s">
        <v>43</v>
      </c>
      <c r="AH2" s="6" t="s">
        <v>44</v>
      </c>
      <c r="AI2" s="6" t="s">
        <v>45</v>
      </c>
      <c r="AJ2" s="6" t="s">
        <v>46</v>
      </c>
      <c r="AK2" s="6" t="s">
        <v>47</v>
      </c>
      <c r="AL2" s="6" t="s">
        <v>48</v>
      </c>
      <c r="AM2" s="6" t="s">
        <v>49</v>
      </c>
      <c r="AN2" s="6" t="s">
        <v>50</v>
      </c>
      <c r="AO2" s="6" t="s">
        <v>51</v>
      </c>
      <c r="AP2" s="6">
        <v>2020.0</v>
      </c>
      <c r="AQ2" s="6">
        <v>2021.0</v>
      </c>
      <c r="AR2" s="6">
        <v>2022.0</v>
      </c>
      <c r="AS2" s="6">
        <v>2023.0</v>
      </c>
      <c r="AT2" s="6">
        <v>2024.0</v>
      </c>
      <c r="AU2" s="6" t="s">
        <v>52</v>
      </c>
      <c r="AV2" s="6" t="s">
        <v>53</v>
      </c>
      <c r="AW2" s="6" t="s">
        <v>54</v>
      </c>
      <c r="AX2" s="6" t="s">
        <v>55</v>
      </c>
      <c r="AY2" s="6" t="s">
        <v>56</v>
      </c>
      <c r="AZ2" s="6" t="s">
        <v>57</v>
      </c>
      <c r="BA2" s="6" t="s">
        <v>52</v>
      </c>
      <c r="BB2" s="6" t="s">
        <v>53</v>
      </c>
      <c r="BC2" s="6" t="s">
        <v>54</v>
      </c>
      <c r="BD2" s="6" t="s">
        <v>55</v>
      </c>
      <c r="BE2" s="6" t="s">
        <v>56</v>
      </c>
      <c r="BF2" s="6" t="s">
        <v>57</v>
      </c>
      <c r="BG2" s="6" t="s">
        <v>52</v>
      </c>
      <c r="BH2" s="6" t="s">
        <v>53</v>
      </c>
      <c r="BI2" s="6" t="s">
        <v>54</v>
      </c>
      <c r="BJ2" s="6" t="s">
        <v>55</v>
      </c>
      <c r="BK2" s="6" t="s">
        <v>56</v>
      </c>
      <c r="BL2" s="6" t="s">
        <v>57</v>
      </c>
      <c r="BM2" s="6" t="s">
        <v>52</v>
      </c>
      <c r="BN2" s="6" t="s">
        <v>53</v>
      </c>
      <c r="BO2" s="6" t="s">
        <v>54</v>
      </c>
      <c r="BP2" s="6" t="s">
        <v>55</v>
      </c>
      <c r="BQ2" s="6" t="s">
        <v>56</v>
      </c>
      <c r="BR2" s="6" t="s">
        <v>57</v>
      </c>
      <c r="BS2" s="6" t="s">
        <v>52</v>
      </c>
      <c r="BT2" s="6" t="s">
        <v>53</v>
      </c>
      <c r="BU2" s="6" t="s">
        <v>54</v>
      </c>
      <c r="BV2" s="6" t="s">
        <v>55</v>
      </c>
      <c r="BW2" s="6" t="s">
        <v>56</v>
      </c>
      <c r="BX2" s="6" t="s">
        <v>57</v>
      </c>
      <c r="BY2" s="7">
        <v>1.0</v>
      </c>
      <c r="BZ2" s="7">
        <v>2.0</v>
      </c>
      <c r="CA2" s="7">
        <v>3.0</v>
      </c>
      <c r="CB2" s="7">
        <v>2020.0</v>
      </c>
      <c r="CC2" s="7">
        <v>2021.0</v>
      </c>
      <c r="CD2" s="7">
        <v>2022.0</v>
      </c>
      <c r="CE2" s="7">
        <v>2023.0</v>
      </c>
      <c r="CF2" s="7">
        <v>2024.0</v>
      </c>
      <c r="CG2" s="7" t="s">
        <v>422</v>
      </c>
      <c r="CH2" s="7" t="s">
        <v>423</v>
      </c>
      <c r="CI2" s="7" t="s">
        <v>424</v>
      </c>
      <c r="CJ2" s="7" t="s">
        <v>425</v>
      </c>
      <c r="CK2" s="7" t="s">
        <v>426</v>
      </c>
      <c r="CL2" s="7" t="s">
        <v>427</v>
      </c>
      <c r="CT2" s="58"/>
    </row>
    <row r="3" ht="14.25" customHeight="1">
      <c r="A3" s="7" t="s">
        <v>58</v>
      </c>
      <c r="B3" s="7" t="s">
        <v>59</v>
      </c>
      <c r="C3" s="7" t="s">
        <v>60</v>
      </c>
      <c r="D3" s="7">
        <v>1965.0</v>
      </c>
      <c r="E3" s="7" t="s">
        <v>60</v>
      </c>
      <c r="F3" s="7" t="s">
        <v>61</v>
      </c>
      <c r="G3" s="7" t="s">
        <v>62</v>
      </c>
      <c r="I3" s="7"/>
      <c r="J3" s="7" t="s">
        <v>63</v>
      </c>
      <c r="K3" s="7" t="s">
        <v>64</v>
      </c>
      <c r="L3" s="7" t="s">
        <v>65</v>
      </c>
      <c r="M3" s="7" t="s">
        <v>66</v>
      </c>
      <c r="N3" s="7" t="s">
        <v>67</v>
      </c>
      <c r="O3" s="7" t="s">
        <v>68</v>
      </c>
      <c r="P3" s="7" t="s">
        <v>62</v>
      </c>
      <c r="Q3" s="7" t="s">
        <v>62</v>
      </c>
      <c r="R3" s="7" t="s">
        <v>62</v>
      </c>
      <c r="S3" s="7" t="s">
        <v>62</v>
      </c>
      <c r="T3" s="7" t="s">
        <v>62</v>
      </c>
      <c r="U3" s="7" t="s">
        <v>62</v>
      </c>
      <c r="V3" s="7" t="s">
        <v>62</v>
      </c>
      <c r="W3" s="7" t="s">
        <v>62</v>
      </c>
      <c r="X3" s="7" t="s">
        <v>69</v>
      </c>
      <c r="Y3" s="7" t="s">
        <v>70</v>
      </c>
      <c r="Z3" s="7" t="s">
        <v>71</v>
      </c>
      <c r="AA3" s="7" t="s">
        <v>72</v>
      </c>
      <c r="AB3" s="7" t="s">
        <v>73</v>
      </c>
      <c r="AC3" s="7" t="s">
        <v>74</v>
      </c>
      <c r="AD3" s="7" t="s">
        <v>75</v>
      </c>
      <c r="AE3" s="7" t="s">
        <v>60</v>
      </c>
      <c r="AF3" s="7" t="s">
        <v>76</v>
      </c>
      <c r="AG3" s="7" t="s">
        <v>60</v>
      </c>
      <c r="AH3" s="59" t="s">
        <v>77</v>
      </c>
      <c r="AI3" s="12" t="s">
        <v>78</v>
      </c>
      <c r="AJ3" s="7" t="s">
        <v>79</v>
      </c>
      <c r="AK3" s="7" t="s">
        <v>80</v>
      </c>
      <c r="AL3" s="7" t="s">
        <v>81</v>
      </c>
      <c r="AM3" s="7" t="s">
        <v>82</v>
      </c>
      <c r="AN3" s="7" t="s">
        <v>64</v>
      </c>
      <c r="AO3" s="7" t="s">
        <v>83</v>
      </c>
      <c r="AP3" s="7" t="s">
        <v>60</v>
      </c>
      <c r="AQ3" s="7" t="s">
        <v>60</v>
      </c>
      <c r="AR3" s="7" t="s">
        <v>60</v>
      </c>
      <c r="AS3" s="7" t="s">
        <v>60</v>
      </c>
      <c r="AU3" s="7" t="s">
        <v>84</v>
      </c>
      <c r="AV3" s="7" t="s">
        <v>85</v>
      </c>
      <c r="AW3" s="7" t="s">
        <v>86</v>
      </c>
      <c r="AX3" s="7" t="s">
        <v>60</v>
      </c>
      <c r="AY3" s="7" t="s">
        <v>87</v>
      </c>
      <c r="AZ3" s="7" t="s">
        <v>88</v>
      </c>
      <c r="BA3" s="7" t="s">
        <v>89</v>
      </c>
      <c r="BB3" s="7" t="s">
        <v>90</v>
      </c>
      <c r="BC3" s="7" t="s">
        <v>91</v>
      </c>
      <c r="BD3" s="7" t="s">
        <v>60</v>
      </c>
      <c r="BE3" s="7" t="s">
        <v>92</v>
      </c>
      <c r="BF3" s="7" t="s">
        <v>93</v>
      </c>
      <c r="BG3" s="7" t="s">
        <v>94</v>
      </c>
      <c r="BH3" s="7" t="s">
        <v>95</v>
      </c>
      <c r="BI3" s="7" t="s">
        <v>96</v>
      </c>
      <c r="BJ3" s="7" t="s">
        <v>60</v>
      </c>
      <c r="BK3" s="7" t="s">
        <v>87</v>
      </c>
      <c r="BL3" s="7" t="s">
        <v>97</v>
      </c>
      <c r="BM3" s="7" t="s">
        <v>98</v>
      </c>
      <c r="BN3" s="7" t="s">
        <v>99</v>
      </c>
      <c r="BO3" s="7" t="s">
        <v>100</v>
      </c>
      <c r="BP3" s="7" t="s">
        <v>60</v>
      </c>
      <c r="BQ3" s="7" t="s">
        <v>87</v>
      </c>
      <c r="BR3" s="7" t="s">
        <v>101</v>
      </c>
      <c r="BS3" s="7" t="s">
        <v>60</v>
      </c>
      <c r="BT3" s="7" t="s">
        <v>60</v>
      </c>
      <c r="BU3" s="7" t="s">
        <v>60</v>
      </c>
      <c r="BV3" s="7" t="s">
        <v>60</v>
      </c>
      <c r="BW3" s="7" t="s">
        <v>60</v>
      </c>
      <c r="BX3" s="7" t="s">
        <v>60</v>
      </c>
      <c r="BY3" s="12" t="s">
        <v>102</v>
      </c>
      <c r="BZ3" s="12" t="s">
        <v>103</v>
      </c>
      <c r="CA3" s="12" t="s">
        <v>104</v>
      </c>
      <c r="CB3" s="7" t="s">
        <v>60</v>
      </c>
      <c r="CC3" s="7">
        <v>86.0</v>
      </c>
      <c r="CD3" s="7">
        <v>87.0</v>
      </c>
      <c r="CE3" s="7" t="s">
        <v>60</v>
      </c>
      <c r="CF3" s="7" t="s">
        <v>60</v>
      </c>
      <c r="CG3" s="7" t="s">
        <v>105</v>
      </c>
      <c r="CH3" s="7" t="s">
        <v>105</v>
      </c>
      <c r="CJ3" s="7" t="s">
        <v>60</v>
      </c>
      <c r="CK3" s="7" t="s">
        <v>60</v>
      </c>
      <c r="CM3" s="60"/>
      <c r="CQ3" s="7"/>
    </row>
    <row r="4" ht="14.25" customHeight="1">
      <c r="A4" s="7" t="s">
        <v>106</v>
      </c>
      <c r="B4" s="7" t="s">
        <v>62</v>
      </c>
      <c r="C4" s="7" t="s">
        <v>60</v>
      </c>
      <c r="D4" s="7">
        <v>2014.0</v>
      </c>
      <c r="E4" s="7" t="s">
        <v>107</v>
      </c>
      <c r="F4" s="7" t="s">
        <v>108</v>
      </c>
      <c r="G4" s="7" t="s">
        <v>109</v>
      </c>
      <c r="I4" s="7"/>
      <c r="J4" s="7" t="s">
        <v>110</v>
      </c>
      <c r="K4" s="7" t="s">
        <v>111</v>
      </c>
      <c r="L4" s="7" t="s">
        <v>62</v>
      </c>
      <c r="M4" s="7" t="s">
        <v>62</v>
      </c>
      <c r="N4" s="7" t="s">
        <v>62</v>
      </c>
      <c r="O4" s="7" t="s">
        <v>62</v>
      </c>
      <c r="P4" s="7" t="s">
        <v>62</v>
      </c>
      <c r="Q4" s="7" t="s">
        <v>62</v>
      </c>
      <c r="R4" s="7" t="s">
        <v>62</v>
      </c>
      <c r="S4" s="7" t="s">
        <v>62</v>
      </c>
      <c r="T4" s="7" t="s">
        <v>62</v>
      </c>
      <c r="U4" s="7" t="s">
        <v>62</v>
      </c>
      <c r="V4" s="7" t="s">
        <v>62</v>
      </c>
      <c r="W4" s="7" t="s">
        <v>62</v>
      </c>
      <c r="X4" s="7" t="s">
        <v>69</v>
      </c>
      <c r="Y4" s="7" t="s">
        <v>70</v>
      </c>
      <c r="Z4" s="7" t="s">
        <v>71</v>
      </c>
      <c r="AA4" s="7" t="s">
        <v>72</v>
      </c>
      <c r="AB4" s="7" t="s">
        <v>112</v>
      </c>
      <c r="AC4" s="7" t="s">
        <v>113</v>
      </c>
      <c r="AD4" s="7" t="s">
        <v>114</v>
      </c>
      <c r="AE4" s="7" t="s">
        <v>60</v>
      </c>
      <c r="AF4" s="7" t="s">
        <v>115</v>
      </c>
      <c r="AG4" s="7" t="s">
        <v>60</v>
      </c>
      <c r="AH4" s="12" t="s">
        <v>116</v>
      </c>
      <c r="AI4" s="12" t="s">
        <v>117</v>
      </c>
      <c r="AJ4" s="7" t="s">
        <v>79</v>
      </c>
      <c r="AK4" s="7" t="s">
        <v>80</v>
      </c>
      <c r="AL4" s="7" t="s">
        <v>81</v>
      </c>
      <c r="AM4" s="7" t="s">
        <v>118</v>
      </c>
      <c r="AN4" s="7" t="s">
        <v>111</v>
      </c>
      <c r="AO4" s="7" t="s">
        <v>119</v>
      </c>
      <c r="AP4" s="7" t="s">
        <v>60</v>
      </c>
      <c r="AQ4" s="7" t="s">
        <v>60</v>
      </c>
      <c r="AR4" s="7" t="s">
        <v>60</v>
      </c>
      <c r="AS4" s="7">
        <v>349.0</v>
      </c>
      <c r="AU4" s="7" t="s">
        <v>120</v>
      </c>
      <c r="AV4" s="7" t="s">
        <v>121</v>
      </c>
      <c r="AW4" s="7" t="s">
        <v>86</v>
      </c>
      <c r="AX4" s="7" t="s">
        <v>60</v>
      </c>
      <c r="AY4" s="7" t="s">
        <v>87</v>
      </c>
      <c r="AZ4" s="7" t="s">
        <v>122</v>
      </c>
      <c r="BA4" s="7" t="s">
        <v>123</v>
      </c>
      <c r="BB4" s="7" t="s">
        <v>90</v>
      </c>
      <c r="BC4" s="7" t="s">
        <v>124</v>
      </c>
      <c r="BD4" s="7" t="s">
        <v>60</v>
      </c>
      <c r="BE4" s="7" t="s">
        <v>125</v>
      </c>
      <c r="BF4" s="7" t="s">
        <v>126</v>
      </c>
      <c r="BG4" s="7" t="s">
        <v>127</v>
      </c>
      <c r="BH4" s="7" t="s">
        <v>128</v>
      </c>
      <c r="BI4" s="7" t="s">
        <v>129</v>
      </c>
      <c r="BJ4" s="7" t="s">
        <v>60</v>
      </c>
      <c r="BK4" s="7" t="s">
        <v>130</v>
      </c>
      <c r="BL4" s="7" t="s">
        <v>131</v>
      </c>
      <c r="BM4" s="7" t="s">
        <v>132</v>
      </c>
      <c r="BN4" s="7" t="s">
        <v>133</v>
      </c>
      <c r="BO4" s="7" t="s">
        <v>134</v>
      </c>
      <c r="BP4" s="7" t="s">
        <v>60</v>
      </c>
      <c r="BQ4" s="7" t="s">
        <v>125</v>
      </c>
      <c r="BR4" s="7" t="s">
        <v>135</v>
      </c>
      <c r="BS4" s="7" t="s">
        <v>60</v>
      </c>
      <c r="BT4" s="7" t="s">
        <v>60</v>
      </c>
      <c r="BU4" s="7" t="s">
        <v>60</v>
      </c>
      <c r="BV4" s="7" t="s">
        <v>60</v>
      </c>
      <c r="BW4" s="7" t="s">
        <v>60</v>
      </c>
      <c r="BX4" s="7" t="s">
        <v>60</v>
      </c>
      <c r="BY4" s="12" t="s">
        <v>136</v>
      </c>
      <c r="BZ4" s="12" t="s">
        <v>137</v>
      </c>
      <c r="CA4" s="12" t="s">
        <v>138</v>
      </c>
      <c r="CB4" s="7" t="s">
        <v>60</v>
      </c>
      <c r="CC4" s="7" t="s">
        <v>60</v>
      </c>
      <c r="CD4" s="7" t="s">
        <v>60</v>
      </c>
      <c r="CE4" s="7">
        <v>22.0</v>
      </c>
      <c r="CF4" s="7" t="s">
        <v>60</v>
      </c>
      <c r="CG4" s="7" t="s">
        <v>139</v>
      </c>
      <c r="CH4" s="7" t="s">
        <v>140</v>
      </c>
      <c r="CJ4" s="7" t="s">
        <v>60</v>
      </c>
      <c r="CK4" s="7" t="s">
        <v>60</v>
      </c>
      <c r="CM4" s="60"/>
      <c r="CQ4" s="7"/>
    </row>
    <row r="5" ht="14.25" customHeight="1">
      <c r="A5" s="7" t="s">
        <v>141</v>
      </c>
      <c r="B5" s="7" t="s">
        <v>142</v>
      </c>
      <c r="C5" s="7" t="s">
        <v>60</v>
      </c>
      <c r="D5" s="7">
        <v>1953.0</v>
      </c>
      <c r="E5" s="7" t="s">
        <v>60</v>
      </c>
      <c r="F5" s="7" t="s">
        <v>103</v>
      </c>
      <c r="G5" s="7" t="s">
        <v>62</v>
      </c>
      <c r="I5" s="7"/>
      <c r="J5" s="7" t="s">
        <v>143</v>
      </c>
      <c r="K5" s="7" t="s">
        <v>64</v>
      </c>
      <c r="L5" s="7" t="s">
        <v>65</v>
      </c>
      <c r="M5" s="7" t="s">
        <v>144</v>
      </c>
      <c r="N5" s="7" t="s">
        <v>145</v>
      </c>
      <c r="O5" s="7" t="s">
        <v>68</v>
      </c>
      <c r="P5" s="7" t="s">
        <v>62</v>
      </c>
      <c r="Q5" s="7" t="s">
        <v>62</v>
      </c>
      <c r="R5" s="7" t="s">
        <v>62</v>
      </c>
      <c r="S5" s="7" t="s">
        <v>62</v>
      </c>
      <c r="T5" s="7" t="s">
        <v>62</v>
      </c>
      <c r="U5" s="7" t="s">
        <v>62</v>
      </c>
      <c r="V5" s="7" t="s">
        <v>62</v>
      </c>
      <c r="W5" s="7" t="s">
        <v>62</v>
      </c>
      <c r="X5" s="7" t="s">
        <v>69</v>
      </c>
      <c r="Y5" s="7" t="s">
        <v>70</v>
      </c>
      <c r="Z5" s="7" t="s">
        <v>71</v>
      </c>
      <c r="AA5" s="7" t="s">
        <v>72</v>
      </c>
      <c r="AB5" s="12" t="s">
        <v>146</v>
      </c>
      <c r="AC5" s="7" t="s">
        <v>147</v>
      </c>
      <c r="AD5" s="7" t="s">
        <v>148</v>
      </c>
      <c r="AE5" s="7" t="s">
        <v>60</v>
      </c>
      <c r="AF5" s="7" t="s">
        <v>149</v>
      </c>
      <c r="AG5" s="7" t="s">
        <v>60</v>
      </c>
      <c r="AH5" s="12" t="s">
        <v>150</v>
      </c>
      <c r="AI5" s="12" t="s">
        <v>151</v>
      </c>
      <c r="AJ5" s="7" t="s">
        <v>79</v>
      </c>
      <c r="AK5" s="7" t="s">
        <v>80</v>
      </c>
      <c r="AL5" s="7" t="s">
        <v>81</v>
      </c>
      <c r="AM5" s="7" t="s">
        <v>82</v>
      </c>
      <c r="AN5" s="7" t="s">
        <v>64</v>
      </c>
      <c r="AO5" s="7" t="s">
        <v>119</v>
      </c>
      <c r="AP5" s="7" t="s">
        <v>60</v>
      </c>
      <c r="AQ5" s="7">
        <v>2664.0</v>
      </c>
      <c r="AR5" s="7">
        <v>3802.0</v>
      </c>
      <c r="AS5" s="10">
        <v>4289.0</v>
      </c>
      <c r="AU5" s="7" t="s">
        <v>152</v>
      </c>
      <c r="AV5" s="7" t="s">
        <v>90</v>
      </c>
      <c r="AW5" s="7" t="s">
        <v>96</v>
      </c>
      <c r="AX5" s="7" t="s">
        <v>60</v>
      </c>
      <c r="AY5" s="7" t="s">
        <v>87</v>
      </c>
      <c r="AZ5" s="7" t="s">
        <v>153</v>
      </c>
      <c r="BA5" s="7" t="s">
        <v>154</v>
      </c>
      <c r="BB5" s="7" t="s">
        <v>85</v>
      </c>
      <c r="BC5" s="7" t="s">
        <v>155</v>
      </c>
      <c r="BD5" s="7" t="s">
        <v>60</v>
      </c>
      <c r="BE5" s="7" t="s">
        <v>92</v>
      </c>
      <c r="BF5" s="7" t="s">
        <v>156</v>
      </c>
      <c r="BG5" s="7" t="s">
        <v>157</v>
      </c>
      <c r="BH5" s="7" t="s">
        <v>128</v>
      </c>
      <c r="BI5" s="7" t="s">
        <v>129</v>
      </c>
      <c r="BJ5" s="7" t="s">
        <v>60</v>
      </c>
      <c r="BK5" s="7" t="s">
        <v>92</v>
      </c>
      <c r="BL5" s="7" t="s">
        <v>158</v>
      </c>
      <c r="BM5" s="7" t="s">
        <v>159</v>
      </c>
      <c r="BN5" s="7" t="s">
        <v>99</v>
      </c>
      <c r="BO5" s="7" t="s">
        <v>134</v>
      </c>
      <c r="BP5" s="7" t="s">
        <v>60</v>
      </c>
      <c r="BQ5" s="7" t="s">
        <v>92</v>
      </c>
      <c r="BR5" s="7" t="s">
        <v>160</v>
      </c>
      <c r="BS5" s="7" t="s">
        <v>60</v>
      </c>
      <c r="BT5" s="7" t="s">
        <v>60</v>
      </c>
      <c r="BU5" s="7" t="s">
        <v>60</v>
      </c>
      <c r="BV5" s="7" t="s">
        <v>60</v>
      </c>
      <c r="BW5" s="7" t="s">
        <v>60</v>
      </c>
      <c r="BX5" s="7" t="s">
        <v>60</v>
      </c>
      <c r="BY5" s="12" t="s">
        <v>161</v>
      </c>
      <c r="BZ5" s="12" t="s">
        <v>138</v>
      </c>
      <c r="CA5" s="12" t="s">
        <v>162</v>
      </c>
      <c r="CB5" s="7" t="s">
        <v>60</v>
      </c>
      <c r="CC5" s="7" t="s">
        <v>60</v>
      </c>
      <c r="CD5" s="7">
        <v>186.0</v>
      </c>
      <c r="CE5" s="7" t="s">
        <v>163</v>
      </c>
      <c r="CF5" s="7" t="s">
        <v>60</v>
      </c>
      <c r="CG5" s="7" t="s">
        <v>164</v>
      </c>
      <c r="CH5" s="7" t="s">
        <v>165</v>
      </c>
      <c r="CJ5" s="7" t="s">
        <v>60</v>
      </c>
      <c r="CK5" s="7" t="s">
        <v>60</v>
      </c>
      <c r="CM5" s="60"/>
      <c r="CN5" s="60"/>
      <c r="CQ5" s="7"/>
    </row>
    <row r="6" ht="14.25" customHeight="1">
      <c r="A6" s="7" t="s">
        <v>428</v>
      </c>
      <c r="B6" s="7" t="s">
        <v>62</v>
      </c>
      <c r="C6" s="7" t="s">
        <v>60</v>
      </c>
      <c r="D6" s="7">
        <v>1999.0</v>
      </c>
      <c r="E6" s="7" t="s">
        <v>60</v>
      </c>
      <c r="F6" s="7" t="s">
        <v>138</v>
      </c>
      <c r="G6" s="7" t="s">
        <v>429</v>
      </c>
      <c r="I6" s="7"/>
      <c r="J6" s="7" t="s">
        <v>430</v>
      </c>
      <c r="K6" s="7" t="s">
        <v>111</v>
      </c>
      <c r="L6" s="7" t="s">
        <v>62</v>
      </c>
      <c r="M6" s="7" t="s">
        <v>62</v>
      </c>
      <c r="N6" s="7" t="s">
        <v>62</v>
      </c>
      <c r="O6" s="7" t="s">
        <v>62</v>
      </c>
      <c r="P6" s="7" t="s">
        <v>62</v>
      </c>
      <c r="Q6" s="7" t="s">
        <v>62</v>
      </c>
      <c r="R6" s="7" t="s">
        <v>62</v>
      </c>
      <c r="S6" s="7" t="s">
        <v>62</v>
      </c>
      <c r="T6" s="7" t="s">
        <v>62</v>
      </c>
      <c r="U6" s="7" t="s">
        <v>62</v>
      </c>
      <c r="V6" s="7" t="s">
        <v>62</v>
      </c>
      <c r="W6" s="7" t="s">
        <v>62</v>
      </c>
      <c r="X6" s="7" t="s">
        <v>69</v>
      </c>
      <c r="Y6" s="7" t="s">
        <v>70</v>
      </c>
      <c r="Z6" s="7" t="s">
        <v>71</v>
      </c>
      <c r="AA6" s="7" t="s">
        <v>72</v>
      </c>
      <c r="AB6" s="7" t="s">
        <v>431</v>
      </c>
      <c r="AC6" s="7" t="s">
        <v>432</v>
      </c>
      <c r="AD6" s="7" t="s">
        <v>433</v>
      </c>
      <c r="AE6" s="7" t="s">
        <v>60</v>
      </c>
      <c r="AF6" s="7" t="s">
        <v>434</v>
      </c>
      <c r="AG6" s="7" t="s">
        <v>60</v>
      </c>
      <c r="AH6" s="7" t="s">
        <v>435</v>
      </c>
      <c r="AI6" s="7" t="s">
        <v>436</v>
      </c>
      <c r="AJ6" s="7" t="s">
        <v>79</v>
      </c>
      <c r="AK6" s="7" t="s">
        <v>80</v>
      </c>
      <c r="AL6" s="7" t="s">
        <v>81</v>
      </c>
      <c r="AM6" s="7" t="s">
        <v>118</v>
      </c>
      <c r="AN6" s="7" t="s">
        <v>111</v>
      </c>
      <c r="AO6" s="7" t="s">
        <v>437</v>
      </c>
      <c r="AP6" s="7" t="s">
        <v>60</v>
      </c>
      <c r="AQ6" s="7" t="s">
        <v>60</v>
      </c>
      <c r="AR6" s="7" t="s">
        <v>60</v>
      </c>
      <c r="AS6" s="7">
        <v>861.0</v>
      </c>
      <c r="AU6" s="7" t="s">
        <v>438</v>
      </c>
      <c r="AV6" s="7" t="s">
        <v>439</v>
      </c>
      <c r="AW6" s="7" t="s">
        <v>96</v>
      </c>
      <c r="AX6" s="7" t="s">
        <v>60</v>
      </c>
      <c r="AY6" s="7" t="s">
        <v>87</v>
      </c>
      <c r="AZ6" s="7" t="s">
        <v>440</v>
      </c>
      <c r="BA6" s="7" t="s">
        <v>441</v>
      </c>
      <c r="BB6" s="7" t="s">
        <v>442</v>
      </c>
      <c r="BC6" s="7" t="s">
        <v>155</v>
      </c>
      <c r="BD6" s="7" t="s">
        <v>60</v>
      </c>
      <c r="BE6" s="7" t="s">
        <v>92</v>
      </c>
      <c r="BF6" s="7" t="s">
        <v>443</v>
      </c>
      <c r="BG6" s="7" t="s">
        <v>444</v>
      </c>
      <c r="BH6" s="7" t="s">
        <v>445</v>
      </c>
      <c r="BI6" s="7" t="s">
        <v>96</v>
      </c>
      <c r="BJ6" s="7" t="s">
        <v>60</v>
      </c>
      <c r="BK6" s="7" t="s">
        <v>92</v>
      </c>
      <c r="BL6" s="7" t="s">
        <v>446</v>
      </c>
      <c r="BM6" s="7" t="s">
        <v>447</v>
      </c>
      <c r="BN6" s="7" t="s">
        <v>448</v>
      </c>
      <c r="BO6" s="7" t="s">
        <v>129</v>
      </c>
      <c r="BP6" s="7" t="s">
        <v>60</v>
      </c>
      <c r="BQ6" s="7" t="s">
        <v>87</v>
      </c>
      <c r="BR6" s="7" t="s">
        <v>449</v>
      </c>
      <c r="BS6" s="7" t="s">
        <v>450</v>
      </c>
      <c r="BT6" s="7" t="s">
        <v>451</v>
      </c>
      <c r="BU6" s="7" t="s">
        <v>129</v>
      </c>
      <c r="BV6" s="7" t="s">
        <v>60</v>
      </c>
      <c r="BW6" s="7" t="s">
        <v>87</v>
      </c>
      <c r="BX6" s="7" t="s">
        <v>452</v>
      </c>
      <c r="BY6" s="12" t="s">
        <v>161</v>
      </c>
      <c r="BZ6" s="12" t="s">
        <v>453</v>
      </c>
      <c r="CA6" s="12" t="s">
        <v>454</v>
      </c>
      <c r="CB6" s="7" t="s">
        <v>60</v>
      </c>
      <c r="CC6" s="7" t="s">
        <v>60</v>
      </c>
      <c r="CD6" s="7" t="s">
        <v>60</v>
      </c>
      <c r="CE6" s="7">
        <v>41.0</v>
      </c>
      <c r="CF6" s="7" t="s">
        <v>60</v>
      </c>
      <c r="CG6" s="7" t="s">
        <v>455</v>
      </c>
      <c r="CH6" s="7" t="s">
        <v>455</v>
      </c>
      <c r="CJ6" s="7" t="s">
        <v>60</v>
      </c>
      <c r="CK6" s="7" t="s">
        <v>60</v>
      </c>
      <c r="CN6" s="60"/>
      <c r="CO6" s="60"/>
      <c r="CQ6" s="7"/>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dataValidations>
    <dataValidation type="list" allowBlank="1" showErrorMessage="1" sqref="I3:I6">
      <formula1>"Active,Frozen,Exited"</formula1>
    </dataValidation>
    <dataValidation type="list" allowBlank="1" showErrorMessage="1" sqref="CQ3:CQ6">
      <formula1>"Yes,No"</formula1>
    </dataValidation>
  </dataValidations>
  <hyperlinks>
    <hyperlink r:id="rId1" ref="AH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8.71"/>
    <col customWidth="1" min="4" max="4" width="15.14"/>
    <col customWidth="1" min="5" max="5" width="10.43"/>
    <col customWidth="1" min="6" max="6" width="17.14"/>
    <col customWidth="1" min="7" max="7" width="17.71"/>
    <col customWidth="1" min="8" max="8" width="20.57"/>
    <col customWidth="1" min="9" max="9" width="18.86"/>
    <col customWidth="1" min="10" max="10" width="12.29"/>
    <col customWidth="1" min="11" max="11" width="11.14"/>
    <col customWidth="1" min="12" max="26" width="8.71"/>
  </cols>
  <sheetData>
    <row r="1" ht="14.25" customHeight="1"/>
    <row r="2" ht="14.25" customHeight="1"/>
    <row r="3" ht="14.25" customHeight="1">
      <c r="D3" s="7" t="s">
        <v>456</v>
      </c>
    </row>
    <row r="4" ht="14.25" customHeight="1">
      <c r="D4" s="7" t="s">
        <v>457</v>
      </c>
    </row>
    <row r="5" ht="14.25" customHeight="1"/>
    <row r="6" ht="14.25" customHeight="1">
      <c r="D6" s="16" t="s">
        <v>458</v>
      </c>
      <c r="E6" s="16" t="s">
        <v>8</v>
      </c>
      <c r="F6" s="16" t="s">
        <v>459</v>
      </c>
      <c r="G6" s="16" t="s">
        <v>279</v>
      </c>
      <c r="H6" s="16" t="s">
        <v>460</v>
      </c>
      <c r="I6" s="16" t="s">
        <v>461</v>
      </c>
    </row>
    <row r="7" ht="14.25" customHeight="1">
      <c r="B7" s="16" t="s">
        <v>462</v>
      </c>
    </row>
    <row r="8" ht="14.25" customHeight="1">
      <c r="B8" s="7" t="s">
        <v>463</v>
      </c>
      <c r="J8" s="61" t="s">
        <v>464</v>
      </c>
      <c r="K8" s="61" t="s">
        <v>465</v>
      </c>
      <c r="L8" s="61" t="s">
        <v>466</v>
      </c>
    </row>
    <row r="9" ht="14.25" customHeight="1">
      <c r="B9" s="7" t="s">
        <v>467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2024-12-18T17:27:04Z</dcterms:created>
  <dc:creator>Adu Gyamfi Derrick</dc:creator>
</cp:coreProperties>
</file>