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Dynamic-Linear-Models-for-Heterogenous-Panels\MC_code\"/>
    </mc:Choice>
  </mc:AlternateContent>
  <xr:revisionPtr revIDLastSave="0" documentId="13_ncr:1_{3AF55C23-F68B-4EB3-A4DE-2E5F0D71AC2F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factor_phi_0.5_restriction" sheetId="1" r:id="rId1"/>
    <sheet name="factor_phi_0.8_restriction" sheetId="4" r:id="rId2"/>
    <sheet name="factor_phi_0.5_No_restriction" sheetId="2" r:id="rId3"/>
    <sheet name="factor_phi_0.8_No_restric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4" l="1"/>
  <c r="H30" i="4"/>
  <c r="I30" i="4"/>
  <c r="I28" i="4"/>
  <c r="I29" i="4"/>
  <c r="G34" i="4"/>
  <c r="H34" i="4"/>
  <c r="I34" i="4"/>
  <c r="I32" i="4"/>
  <c r="I33" i="4"/>
  <c r="G38" i="4"/>
  <c r="H38" i="4"/>
  <c r="I38" i="4"/>
  <c r="I36" i="4"/>
  <c r="I37" i="4"/>
  <c r="I40" i="4"/>
  <c r="I41" i="4"/>
  <c r="I42" i="4"/>
  <c r="G42" i="4"/>
  <c r="H42" i="4"/>
  <c r="C42" i="4"/>
  <c r="D42" i="4"/>
  <c r="E42" i="4"/>
  <c r="E40" i="4"/>
  <c r="E41" i="4"/>
  <c r="C38" i="4"/>
  <c r="D38" i="4"/>
  <c r="E38" i="4"/>
  <c r="E36" i="4"/>
  <c r="E37" i="4"/>
  <c r="C34" i="4"/>
  <c r="D34" i="4"/>
  <c r="E34" i="4"/>
  <c r="E32" i="4"/>
  <c r="E33" i="4"/>
  <c r="C30" i="4"/>
  <c r="D30" i="4"/>
  <c r="E30" i="4"/>
  <c r="E28" i="4"/>
  <c r="E29" i="4"/>
  <c r="G39" i="1" l="1"/>
  <c r="H39" i="1"/>
  <c r="I39" i="1"/>
  <c r="G40" i="1"/>
  <c r="H40" i="1"/>
  <c r="I40" i="1"/>
  <c r="H38" i="1"/>
  <c r="I38" i="1"/>
  <c r="G38" i="1"/>
  <c r="C39" i="1"/>
  <c r="D39" i="1"/>
  <c r="E39" i="1"/>
  <c r="C40" i="1"/>
  <c r="D40" i="1"/>
  <c r="E40" i="1"/>
  <c r="D38" i="1"/>
  <c r="E38" i="1"/>
  <c r="C38" i="1"/>
  <c r="G35" i="1"/>
  <c r="H35" i="1"/>
  <c r="I35" i="1"/>
  <c r="G36" i="1"/>
  <c r="H36" i="1"/>
  <c r="I36" i="1"/>
  <c r="H34" i="1"/>
  <c r="I34" i="1"/>
  <c r="G34" i="1"/>
  <c r="C35" i="1"/>
  <c r="D35" i="1"/>
  <c r="E35" i="1"/>
  <c r="C36" i="1"/>
  <c r="D36" i="1"/>
  <c r="E36" i="1"/>
  <c r="D34" i="1"/>
  <c r="E34" i="1"/>
  <c r="C34" i="1"/>
  <c r="G31" i="1"/>
  <c r="H31" i="1"/>
  <c r="I31" i="1"/>
  <c r="G32" i="1"/>
  <c r="H32" i="1"/>
  <c r="I32" i="1"/>
  <c r="H30" i="1"/>
  <c r="I30" i="1"/>
  <c r="G30" i="1"/>
  <c r="G29" i="1"/>
  <c r="H29" i="1"/>
  <c r="I29" i="1"/>
  <c r="I27" i="1"/>
  <c r="I28" i="1"/>
  <c r="C32" i="1"/>
  <c r="D32" i="1"/>
  <c r="E32" i="1"/>
  <c r="E30" i="1"/>
  <c r="E31" i="1"/>
  <c r="C29" i="1"/>
  <c r="D29" i="1"/>
  <c r="E29" i="1"/>
  <c r="E27" i="1"/>
  <c r="E28" i="1"/>
  <c r="G41" i="3"/>
  <c r="H41" i="3"/>
  <c r="I41" i="3"/>
  <c r="G42" i="3"/>
  <c r="H42" i="3"/>
  <c r="I42" i="3"/>
  <c r="H40" i="3"/>
  <c r="I40" i="3"/>
  <c r="G40" i="3"/>
  <c r="C41" i="3"/>
  <c r="D41" i="3"/>
  <c r="E41" i="3"/>
  <c r="C42" i="3"/>
  <c r="D42" i="3"/>
  <c r="E42" i="3"/>
  <c r="D40" i="3"/>
  <c r="E40" i="3"/>
  <c r="C40" i="3"/>
  <c r="G37" i="3"/>
  <c r="H37" i="3"/>
  <c r="I37" i="3"/>
  <c r="G38" i="3"/>
  <c r="H38" i="3"/>
  <c r="I38" i="3"/>
  <c r="H36" i="3"/>
  <c r="I36" i="3"/>
  <c r="G36" i="3"/>
  <c r="C37" i="3"/>
  <c r="D37" i="3"/>
  <c r="E37" i="3"/>
  <c r="C38" i="3"/>
  <c r="D38" i="3"/>
  <c r="E38" i="3"/>
  <c r="D36" i="3"/>
  <c r="E36" i="3"/>
  <c r="C36" i="3"/>
  <c r="G33" i="3"/>
  <c r="H33" i="3"/>
  <c r="I33" i="3"/>
  <c r="G34" i="3"/>
  <c r="H34" i="3"/>
  <c r="I34" i="3"/>
  <c r="H32" i="3"/>
  <c r="I32" i="3"/>
  <c r="G32" i="3"/>
  <c r="G29" i="3"/>
  <c r="H29" i="3"/>
  <c r="I29" i="3"/>
  <c r="G30" i="3"/>
  <c r="H30" i="3"/>
  <c r="I30" i="3"/>
  <c r="H28" i="3"/>
  <c r="I28" i="3"/>
  <c r="G28" i="3"/>
  <c r="C33" i="3"/>
  <c r="D33" i="3"/>
  <c r="E33" i="3"/>
  <c r="C34" i="3"/>
  <c r="D34" i="3"/>
  <c r="E34" i="3"/>
  <c r="D32" i="3"/>
  <c r="E32" i="3"/>
  <c r="C32" i="3"/>
  <c r="C29" i="3"/>
  <c r="D29" i="3"/>
  <c r="E29" i="3"/>
  <c r="C30" i="3"/>
  <c r="D30" i="3"/>
  <c r="E30" i="3"/>
  <c r="D28" i="3"/>
  <c r="E28" i="3"/>
  <c r="C28" i="3"/>
  <c r="G41" i="4"/>
  <c r="H41" i="4"/>
  <c r="H40" i="4"/>
  <c r="G40" i="4"/>
  <c r="C41" i="4"/>
  <c r="D41" i="4"/>
  <c r="D40" i="4"/>
  <c r="C40" i="4"/>
  <c r="G37" i="4"/>
  <c r="H37" i="4"/>
  <c r="H36" i="4"/>
  <c r="G36" i="4"/>
  <c r="C37" i="4"/>
  <c r="D37" i="4"/>
  <c r="D36" i="4"/>
  <c r="C36" i="4"/>
  <c r="G33" i="4"/>
  <c r="H33" i="4"/>
  <c r="H32" i="4"/>
  <c r="G32" i="4"/>
  <c r="C33" i="4"/>
  <c r="D33" i="4"/>
  <c r="D32" i="4"/>
  <c r="C32" i="4"/>
  <c r="G29" i="4"/>
  <c r="H29" i="4"/>
  <c r="H28" i="4"/>
  <c r="G28" i="4"/>
  <c r="H43" i="2"/>
  <c r="I43" i="2"/>
  <c r="J43" i="2"/>
  <c r="H44" i="2"/>
  <c r="I44" i="2"/>
  <c r="J44" i="2"/>
  <c r="I42" i="2"/>
  <c r="J42" i="2"/>
  <c r="H42" i="2"/>
  <c r="H39" i="2"/>
  <c r="I39" i="2"/>
  <c r="J39" i="2"/>
  <c r="H40" i="2"/>
  <c r="I40" i="2"/>
  <c r="J40" i="2"/>
  <c r="I38" i="2"/>
  <c r="J38" i="2"/>
  <c r="H38" i="2"/>
  <c r="C43" i="2"/>
  <c r="D43" i="2"/>
  <c r="E43" i="2"/>
  <c r="C44" i="2"/>
  <c r="D44" i="2"/>
  <c r="E44" i="2"/>
  <c r="D42" i="2"/>
  <c r="E42" i="2"/>
  <c r="C42" i="2"/>
  <c r="C39" i="2"/>
  <c r="D39" i="2"/>
  <c r="E39" i="2"/>
  <c r="C40" i="2"/>
  <c r="D40" i="2"/>
  <c r="E40" i="2"/>
  <c r="D38" i="2"/>
  <c r="E38" i="2"/>
  <c r="C38" i="2"/>
  <c r="H34" i="2"/>
  <c r="I34" i="2"/>
  <c r="J34" i="2"/>
  <c r="H35" i="2"/>
  <c r="I35" i="2"/>
  <c r="J35" i="2"/>
  <c r="I33" i="2"/>
  <c r="J33" i="2"/>
  <c r="H33" i="2"/>
  <c r="H30" i="2"/>
  <c r="I30" i="2"/>
  <c r="J30" i="2"/>
  <c r="H31" i="2"/>
  <c r="I31" i="2"/>
  <c r="J31" i="2"/>
  <c r="I29" i="2"/>
  <c r="J29" i="2"/>
  <c r="H29" i="2"/>
  <c r="C34" i="2"/>
  <c r="D34" i="2"/>
  <c r="E34" i="2"/>
  <c r="C35" i="2"/>
  <c r="D35" i="2"/>
  <c r="E35" i="2"/>
  <c r="D33" i="2"/>
  <c r="E33" i="2"/>
  <c r="C33" i="2"/>
  <c r="C30" i="2"/>
  <c r="D30" i="2"/>
  <c r="E30" i="2"/>
  <c r="C31" i="2"/>
  <c r="D31" i="2"/>
  <c r="E31" i="2"/>
  <c r="D29" i="2"/>
  <c r="E29" i="2"/>
  <c r="C29" i="2"/>
  <c r="C31" i="1"/>
  <c r="D31" i="1"/>
  <c r="D30" i="1"/>
  <c r="C30" i="1"/>
  <c r="G28" i="1"/>
  <c r="H28" i="1"/>
  <c r="H27" i="1"/>
  <c r="G27" i="1"/>
  <c r="C28" i="1"/>
  <c r="D28" i="1"/>
  <c r="D27" i="1"/>
  <c r="C27" i="1"/>
  <c r="C29" i="4"/>
  <c r="D29" i="4"/>
  <c r="D28" i="4"/>
  <c r="C28" i="4"/>
</calcChain>
</file>

<file path=xl/sharedStrings.xml><?xml version="1.0" encoding="utf-8"?>
<sst xmlns="http://schemas.openxmlformats.org/spreadsheetml/2006/main" count="504" uniqueCount="36">
  <si>
    <t>rep_500</t>
    <phoneticPr fontId="1" type="noConversion"/>
  </si>
  <si>
    <t>phi_0.5</t>
  </si>
  <si>
    <t>beta1_3</t>
    <phoneticPr fontId="1" type="noConversion"/>
  </si>
  <si>
    <t>beta2_1</t>
    <phoneticPr fontId="1" type="noConversion"/>
  </si>
  <si>
    <t>pi_u_0.75</t>
    <phoneticPr fontId="1" type="noConversion"/>
  </si>
  <si>
    <t>independent factor loading</t>
  </si>
  <si>
    <t>positive_ weight_matrix [0,1]</t>
    <phoneticPr fontId="1" type="noConversion"/>
  </si>
  <si>
    <t>opt_iv</t>
  </si>
  <si>
    <t>ini_iv</t>
  </si>
  <si>
    <t>bias_phi</t>
  </si>
  <si>
    <t>T_25, N_25</t>
  </si>
  <si>
    <t>T_25, N_50</t>
  </si>
  <si>
    <t>T,N</t>
  </si>
  <si>
    <t>function value </t>
  </si>
  <si>
    <t>weight</t>
  </si>
  <si>
    <t>X</t>
    <phoneticPr fontId="1" type="noConversion"/>
  </si>
  <si>
    <t>X_-1</t>
    <phoneticPr fontId="1" type="noConversion"/>
  </si>
  <si>
    <t>X_-2</t>
    <phoneticPr fontId="1" type="noConversion"/>
  </si>
  <si>
    <t>rmse_phi</t>
    <phoneticPr fontId="1" type="noConversion"/>
  </si>
  <si>
    <t>X_-3</t>
    <phoneticPr fontId="1" type="noConversion"/>
  </si>
  <si>
    <t>X_-4</t>
    <phoneticPr fontId="1" type="noConversion"/>
  </si>
  <si>
    <t>X_-5</t>
    <phoneticPr fontId="1" type="noConversion"/>
  </si>
  <si>
    <t>X_-6</t>
    <phoneticPr fontId="1" type="noConversion"/>
  </si>
  <si>
    <t>X_-7</t>
    <phoneticPr fontId="1" type="noConversion"/>
  </si>
  <si>
    <t>T_50, N_25</t>
  </si>
  <si>
    <t>T_50, N_50</t>
  </si>
  <si>
    <t>bias_beta</t>
  </si>
  <si>
    <t>rmse_beta</t>
    <phoneticPr fontId="1" type="noConversion"/>
  </si>
  <si>
    <t xml:space="preserve"> No_restriction_weight_matrix [-1,1]</t>
    <phoneticPr fontId="1" type="noConversion"/>
  </si>
  <si>
    <t>phi_0.8</t>
    <phoneticPr fontId="1" type="noConversion"/>
  </si>
  <si>
    <t>T_25, N_100</t>
    <phoneticPr fontId="1" type="noConversion"/>
  </si>
  <si>
    <t>T_50, N_100</t>
    <phoneticPr fontId="1" type="noConversion"/>
  </si>
  <si>
    <t>T_100, N_25</t>
    <phoneticPr fontId="1" type="noConversion"/>
  </si>
  <si>
    <t>T_100, N_50</t>
    <phoneticPr fontId="1" type="noConversion"/>
  </si>
  <si>
    <t>T_100, N_100</t>
    <phoneticPr fontId="1" type="noConversion"/>
  </si>
  <si>
    <t>T_50, N_50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</si>
</sst>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5"/>
  <sheetViews>
    <sheetView tabSelected="1" workbookViewId="0">
      <selection activeCell="F41" sqref="F41"/>
    </sheetView>
  </sheetViews>
  <sheetFormatPr defaultRowHeight="14.5" x14ac:dyDescent="0.3"/>
  <cols>
    <col min="14" max="14" width="9.8984375" customWidth="1"/>
    <col min="15" max="15" width="9.3984375" customWidth="1"/>
  </cols>
  <sheetData>
    <row r="1" spans="2:27" x14ac:dyDescent="0.3">
      <c r="G1" s="1" t="s">
        <v>0</v>
      </c>
      <c r="H1" s="1" t="s">
        <v>1</v>
      </c>
      <c r="I1" s="1" t="s">
        <v>2</v>
      </c>
      <c r="J1" s="1" t="s">
        <v>3</v>
      </c>
      <c r="L1" s="1" t="s">
        <v>4</v>
      </c>
      <c r="M1" s="1"/>
      <c r="N1" s="1" t="s">
        <v>5</v>
      </c>
      <c r="O1" s="1"/>
      <c r="R1" s="1" t="s">
        <v>6</v>
      </c>
    </row>
    <row r="4" spans="2:27" x14ac:dyDescent="0.3">
      <c r="B4" s="2" t="s">
        <v>7</v>
      </c>
      <c r="C4" s="3"/>
      <c r="D4" s="3"/>
      <c r="E4" s="3"/>
      <c r="F4" s="2" t="s">
        <v>8</v>
      </c>
      <c r="G4" s="3"/>
      <c r="H4" s="3"/>
      <c r="I4" s="3"/>
    </row>
    <row r="5" spans="2:27" x14ac:dyDescent="0.3">
      <c r="B5" s="2" t="s">
        <v>9</v>
      </c>
      <c r="C5" s="3"/>
      <c r="D5" s="3"/>
      <c r="E5" s="3"/>
      <c r="F5" s="2" t="s">
        <v>9</v>
      </c>
      <c r="G5" s="3"/>
      <c r="H5" s="3"/>
      <c r="I5" s="3"/>
      <c r="O5" s="1" t="s">
        <v>10</v>
      </c>
      <c r="X5" s="1" t="s">
        <v>11</v>
      </c>
    </row>
    <row r="6" spans="2:27" x14ac:dyDescent="0.3">
      <c r="B6" s="3" t="s">
        <v>12</v>
      </c>
      <c r="C6" s="3">
        <v>25</v>
      </c>
      <c r="D6" s="3">
        <v>50</v>
      </c>
      <c r="E6" s="3">
        <v>100</v>
      </c>
      <c r="F6" s="3" t="s">
        <v>12</v>
      </c>
      <c r="G6" s="3">
        <v>25</v>
      </c>
      <c r="H6" s="3">
        <v>50</v>
      </c>
      <c r="I6" s="3">
        <v>100</v>
      </c>
      <c r="K6" t="s">
        <v>13</v>
      </c>
      <c r="M6">
        <v>3636.1032446764498</v>
      </c>
      <c r="N6">
        <v>7853.4996969028998</v>
      </c>
      <c r="O6">
        <v>13088.9738223186</v>
      </c>
      <c r="P6">
        <v>23448.262411793199</v>
      </c>
      <c r="Q6">
        <v>46978.649377417198</v>
      </c>
      <c r="R6">
        <v>125698.18238425101</v>
      </c>
      <c r="T6" t="s">
        <v>13</v>
      </c>
      <c r="V6" s="7">
        <v>3881.3048855770298</v>
      </c>
      <c r="W6">
        <v>7562.4575839620002</v>
      </c>
      <c r="X6">
        <v>12696.4557393124</v>
      </c>
      <c r="Y6">
        <v>23540.128090730501</v>
      </c>
      <c r="Z6">
        <v>50590.322002407403</v>
      </c>
      <c r="AA6">
        <v>140650.26606704399</v>
      </c>
    </row>
    <row r="7" spans="2:27" x14ac:dyDescent="0.3">
      <c r="B7" s="3">
        <v>25</v>
      </c>
      <c r="C7" s="3">
        <v>-1.8057675851560501E-2</v>
      </c>
      <c r="D7" s="3">
        <v>-1.547421180008E-2</v>
      </c>
      <c r="E7" s="3">
        <v>-1.6482695900287399E-2</v>
      </c>
      <c r="F7" s="3">
        <v>25</v>
      </c>
      <c r="G7" s="3">
        <v>-1.79387650221942E-2</v>
      </c>
      <c r="H7" s="3">
        <v>-1.5570304732620799E-2</v>
      </c>
      <c r="I7" s="3">
        <v>-1.6620029671323599E-2</v>
      </c>
      <c r="J7" s="1" t="s">
        <v>14</v>
      </c>
      <c r="S7" s="1" t="s">
        <v>14</v>
      </c>
    </row>
    <row r="8" spans="2:27" x14ac:dyDescent="0.3">
      <c r="B8" s="3">
        <v>50</v>
      </c>
      <c r="C8" s="3">
        <v>-6.5465243865149899E-3</v>
      </c>
      <c r="D8" s="3">
        <v>-7.6390627912804598E-3</v>
      </c>
      <c r="E8" s="3">
        <v>-8.5293139921469602E-3</v>
      </c>
      <c r="F8" s="3">
        <v>50</v>
      </c>
      <c r="G8" s="3">
        <v>-6.6166288996819499E-3</v>
      </c>
      <c r="H8" s="3">
        <v>-7.6874002752175298E-3</v>
      </c>
      <c r="I8" s="3">
        <v>-8.6074863971684103E-3</v>
      </c>
      <c r="K8" s="5" t="s">
        <v>15</v>
      </c>
      <c r="L8" s="5" t="s">
        <v>16</v>
      </c>
      <c r="M8" s="7">
        <v>0.84739399172047403</v>
      </c>
      <c r="N8">
        <v>0.82747787681214002</v>
      </c>
      <c r="O8">
        <v>0.80685239028571598</v>
      </c>
      <c r="P8">
        <v>0.78234088686180003</v>
      </c>
      <c r="Q8">
        <v>0.74781694979380497</v>
      </c>
      <c r="R8">
        <v>0.69695453473374203</v>
      </c>
      <c r="T8" s="5" t="s">
        <v>15</v>
      </c>
      <c r="U8" s="5" t="s">
        <v>16</v>
      </c>
      <c r="V8" s="7">
        <v>0.84702196956646802</v>
      </c>
      <c r="W8">
        <v>0.82605718597115196</v>
      </c>
      <c r="X8">
        <v>0.80574810030204602</v>
      </c>
      <c r="Y8">
        <v>0.78105385268391903</v>
      </c>
      <c r="Z8">
        <v>0.74765021286952604</v>
      </c>
      <c r="AA8">
        <v>0.69848201161177204</v>
      </c>
    </row>
    <row r="9" spans="2:27" x14ac:dyDescent="0.3">
      <c r="B9" s="3">
        <v>100</v>
      </c>
      <c r="C9" s="3">
        <v>-3.86008930386883E-3</v>
      </c>
      <c r="D9" s="3">
        <v>-3.4578136312633499E-3</v>
      </c>
      <c r="E9" s="3">
        <v>-2.4654260432415099E-3</v>
      </c>
      <c r="F9" s="3">
        <v>100</v>
      </c>
      <c r="G9" s="3">
        <v>-3.8966004876219702E-3</v>
      </c>
      <c r="H9" s="3">
        <v>-3.4834264122064499E-3</v>
      </c>
      <c r="I9" s="3">
        <v>-2.4973179639593002E-3</v>
      </c>
      <c r="K9" s="5"/>
      <c r="L9" s="5" t="s">
        <v>17</v>
      </c>
      <c r="M9" s="7">
        <v>0.152606008279526</v>
      </c>
      <c r="N9">
        <v>0.13584888915309601</v>
      </c>
      <c r="O9">
        <v>0.12786217660183799</v>
      </c>
      <c r="P9">
        <v>0.121817029521447</v>
      </c>
      <c r="Q9">
        <v>0.11643164709194299</v>
      </c>
      <c r="R9">
        <v>0.113966639607987</v>
      </c>
      <c r="T9" s="5"/>
      <c r="U9" s="5" t="s">
        <v>17</v>
      </c>
      <c r="V9" s="7">
        <v>0.152978030433533</v>
      </c>
      <c r="W9">
        <v>0.136213221913075</v>
      </c>
      <c r="X9">
        <v>0.12775878448287001</v>
      </c>
      <c r="Y9">
        <v>0.121327834894442</v>
      </c>
      <c r="Z9">
        <v>0.115562644213119</v>
      </c>
      <c r="AA9">
        <v>0.11244099376449</v>
      </c>
    </row>
    <row r="10" spans="2:27" x14ac:dyDescent="0.3">
      <c r="B10" s="2" t="s">
        <v>18</v>
      </c>
      <c r="C10" s="3"/>
      <c r="D10" s="3"/>
      <c r="E10" s="3"/>
      <c r="F10" s="2" t="s">
        <v>18</v>
      </c>
      <c r="G10" s="3"/>
      <c r="H10" s="3"/>
      <c r="I10" s="3"/>
      <c r="K10" s="5"/>
      <c r="L10" s="5" t="s">
        <v>19</v>
      </c>
      <c r="N10">
        <v>3.6673234049681397E-2</v>
      </c>
      <c r="O10">
        <v>3.44001405318392E-2</v>
      </c>
      <c r="P10">
        <v>3.6042410367833497E-2</v>
      </c>
      <c r="Q10">
        <v>3.8930266131804801E-2</v>
      </c>
      <c r="R10">
        <v>4.4350334117586002E-2</v>
      </c>
      <c r="T10" s="5"/>
      <c r="U10" s="5" t="s">
        <v>19</v>
      </c>
      <c r="W10">
        <v>3.7729592119866401E-2</v>
      </c>
      <c r="X10">
        <v>3.5370293422270799E-2</v>
      </c>
      <c r="Y10">
        <v>3.74589722347431E-2</v>
      </c>
      <c r="Z10">
        <v>4.0517740504970499E-2</v>
      </c>
      <c r="AA10">
        <v>4.5473496266154899E-2</v>
      </c>
    </row>
    <row r="11" spans="2:27" x14ac:dyDescent="0.3">
      <c r="B11" s="3" t="s">
        <v>12</v>
      </c>
      <c r="C11" s="3">
        <v>25</v>
      </c>
      <c r="D11" s="3">
        <v>50</v>
      </c>
      <c r="E11" s="3">
        <v>100</v>
      </c>
      <c r="F11" s="3" t="s">
        <v>12</v>
      </c>
      <c r="G11" s="3">
        <v>25</v>
      </c>
      <c r="H11" s="3">
        <v>50</v>
      </c>
      <c r="I11" s="3">
        <v>100</v>
      </c>
      <c r="K11" s="5"/>
      <c r="L11" s="5" t="s">
        <v>20</v>
      </c>
      <c r="O11">
        <v>3.0885292677439599E-2</v>
      </c>
      <c r="P11">
        <v>2.90349182834438E-2</v>
      </c>
      <c r="Q11">
        <v>3.2426441328107097E-2</v>
      </c>
      <c r="R11">
        <v>3.7336962834523001E-2</v>
      </c>
      <c r="T11" s="5"/>
      <c r="U11" s="5" t="s">
        <v>20</v>
      </c>
      <c r="X11">
        <v>3.1122821890913199E-2</v>
      </c>
      <c r="Y11">
        <v>2.9989831309571599E-2</v>
      </c>
      <c r="Z11">
        <v>3.2959623304438301E-2</v>
      </c>
      <c r="AA11">
        <v>3.7608175414662298E-2</v>
      </c>
    </row>
    <row r="12" spans="2:27" x14ac:dyDescent="0.3">
      <c r="B12" s="3">
        <v>25</v>
      </c>
      <c r="C12" s="3">
        <v>3.2213660240312803E-2</v>
      </c>
      <c r="D12" s="3">
        <v>2.4818049528310699E-2</v>
      </c>
      <c r="E12" s="3">
        <v>2.1346128630334402E-2</v>
      </c>
      <c r="F12" s="3">
        <v>25</v>
      </c>
      <c r="G12" s="3">
        <v>3.2361599472630703E-2</v>
      </c>
      <c r="H12" s="3">
        <v>2.5079764501071199E-2</v>
      </c>
      <c r="I12" s="3">
        <v>2.1524912591262799E-2</v>
      </c>
      <c r="K12" s="5"/>
      <c r="L12" s="5" t="s">
        <v>21</v>
      </c>
      <c r="P12">
        <v>3.0764755410487801E-2</v>
      </c>
      <c r="Q12">
        <v>2.9801390680822201E-2</v>
      </c>
      <c r="R12">
        <v>3.3090622213402601E-2</v>
      </c>
      <c r="T12" s="5"/>
      <c r="U12" s="5" t="s">
        <v>21</v>
      </c>
      <c r="Y12">
        <v>3.0169509362447802E-2</v>
      </c>
      <c r="Z12">
        <v>2.9401509533518701E-2</v>
      </c>
      <c r="AA12">
        <v>3.3195375991977201E-2</v>
      </c>
    </row>
    <row r="13" spans="2:27" x14ac:dyDescent="0.3">
      <c r="B13" s="3">
        <v>50</v>
      </c>
      <c r="C13" s="3">
        <v>2.50183241951429E-2</v>
      </c>
      <c r="D13" s="3">
        <v>1.8332766851031301E-2</v>
      </c>
      <c r="E13" s="3">
        <v>1.4931928482423E-2</v>
      </c>
      <c r="F13" s="3">
        <v>50</v>
      </c>
      <c r="G13" s="3">
        <v>2.51033475148605E-2</v>
      </c>
      <c r="H13" s="3">
        <v>1.83969712041736E-2</v>
      </c>
      <c r="I13" s="3">
        <v>1.4999130900824701E-2</v>
      </c>
      <c r="L13" s="5" t="s">
        <v>22</v>
      </c>
      <c r="Q13">
        <v>3.4593306109034702E-2</v>
      </c>
      <c r="R13">
        <v>3.4808741838221101E-2</v>
      </c>
      <c r="U13" s="5" t="s">
        <v>22</v>
      </c>
      <c r="Z13">
        <v>3.3908270753523401E-2</v>
      </c>
      <c r="AA13">
        <v>3.3198440010157003E-2</v>
      </c>
    </row>
    <row r="14" spans="2:27" x14ac:dyDescent="0.3">
      <c r="B14" s="3">
        <v>100</v>
      </c>
      <c r="C14" s="3">
        <v>2.4216600473683798E-2</v>
      </c>
      <c r="D14" s="3">
        <v>1.6985705660497001E-2</v>
      </c>
      <c r="E14" s="3">
        <v>1.26847784196962E-2</v>
      </c>
      <c r="F14" s="3">
        <v>100</v>
      </c>
      <c r="G14" s="3">
        <v>2.4226497433611601E-2</v>
      </c>
      <c r="H14" s="3">
        <v>1.70206145490292E-2</v>
      </c>
      <c r="I14" s="3">
        <v>1.27133572438578E-2</v>
      </c>
      <c r="L14" s="5" t="s">
        <v>23</v>
      </c>
      <c r="R14">
        <v>3.9492167640885097E-2</v>
      </c>
      <c r="U14" s="5" t="s">
        <v>23</v>
      </c>
      <c r="AA14">
        <v>3.96015102917412E-2</v>
      </c>
    </row>
    <row r="15" spans="2:27" x14ac:dyDescent="0.3">
      <c r="B15" s="3"/>
      <c r="C15" s="3"/>
      <c r="D15" s="3"/>
      <c r="E15" s="3"/>
      <c r="F15" s="3"/>
      <c r="G15" s="3"/>
      <c r="H15" s="3"/>
      <c r="I15" s="3"/>
    </row>
    <row r="16" spans="2:27" x14ac:dyDescent="0.3">
      <c r="B16" s="2" t="s">
        <v>7</v>
      </c>
      <c r="C16" s="3"/>
      <c r="D16" s="3"/>
      <c r="E16" s="3"/>
      <c r="F16" s="2" t="s">
        <v>8</v>
      </c>
      <c r="G16" s="3"/>
      <c r="H16" s="3"/>
      <c r="I16" s="3"/>
      <c r="O16" s="1" t="s">
        <v>24</v>
      </c>
      <c r="X16" s="1" t="s">
        <v>25</v>
      </c>
    </row>
    <row r="17" spans="2:27" x14ac:dyDescent="0.3">
      <c r="B17" s="2" t="s">
        <v>26</v>
      </c>
      <c r="C17" s="3"/>
      <c r="D17" s="3"/>
      <c r="E17" s="3"/>
      <c r="F17" s="2" t="s">
        <v>26</v>
      </c>
      <c r="G17" s="3"/>
      <c r="H17" s="3"/>
      <c r="I17" s="3"/>
      <c r="K17" t="s">
        <v>13</v>
      </c>
      <c r="L17" s="5"/>
      <c r="M17" s="7">
        <v>1291.1341621750701</v>
      </c>
      <c r="N17">
        <v>1924.3325465682301</v>
      </c>
      <c r="O17">
        <v>2230.4329727530198</v>
      </c>
      <c r="P17">
        <v>2443.3784742252101</v>
      </c>
      <c r="Q17">
        <v>2637.4236419420899</v>
      </c>
      <c r="R17">
        <v>2854.8267822151302</v>
      </c>
      <c r="T17" t="s">
        <v>13</v>
      </c>
      <c r="V17" s="7">
        <v>1271.1138656652799</v>
      </c>
      <c r="W17">
        <v>1936.8759862422401</v>
      </c>
      <c r="X17" s="6">
        <v>2292.10560498205</v>
      </c>
      <c r="Y17">
        <v>2542.8339335005498</v>
      </c>
      <c r="Z17">
        <v>2756.7035567216399</v>
      </c>
      <c r="AA17">
        <v>3022.4123718036599</v>
      </c>
    </row>
    <row r="18" spans="2:27" x14ac:dyDescent="0.3">
      <c r="B18" s="3" t="s">
        <v>12</v>
      </c>
      <c r="C18" s="3">
        <v>25</v>
      </c>
      <c r="D18" s="3">
        <v>50</v>
      </c>
      <c r="E18" s="3">
        <v>100</v>
      </c>
      <c r="F18" s="3" t="s">
        <v>12</v>
      </c>
      <c r="G18" s="3">
        <v>25</v>
      </c>
      <c r="H18" s="3">
        <v>50</v>
      </c>
      <c r="I18" s="3">
        <v>100</v>
      </c>
      <c r="J18" s="1" t="s">
        <v>14</v>
      </c>
      <c r="S18" s="1" t="s">
        <v>14</v>
      </c>
      <c r="T18" s="5"/>
      <c r="U18" s="5"/>
    </row>
    <row r="19" spans="2:27" x14ac:dyDescent="0.3">
      <c r="B19" s="3">
        <v>25</v>
      </c>
      <c r="C19" s="3">
        <v>-0.116246528096381</v>
      </c>
      <c r="D19" s="3">
        <v>-0.116118180859867</v>
      </c>
      <c r="E19" s="3">
        <v>-0.10792797296535001</v>
      </c>
      <c r="F19" s="3">
        <v>25</v>
      </c>
      <c r="G19" s="3">
        <v>-0.116736182475687</v>
      </c>
      <c r="H19" s="3">
        <v>-0.116556928842031</v>
      </c>
      <c r="I19" s="3">
        <v>-0.108061651062831</v>
      </c>
      <c r="K19" s="5" t="s">
        <v>15</v>
      </c>
      <c r="L19" s="5" t="s">
        <v>16</v>
      </c>
      <c r="M19" s="7">
        <v>0.85128155553139295</v>
      </c>
      <c r="N19">
        <v>0.84768052998053101</v>
      </c>
      <c r="O19">
        <v>0.84620998506626099</v>
      </c>
      <c r="P19">
        <v>0.84524525937695605</v>
      </c>
      <c r="Q19">
        <v>0.84422624219342202</v>
      </c>
      <c r="R19">
        <v>0.84298708625317997</v>
      </c>
      <c r="T19" s="5" t="s">
        <v>15</v>
      </c>
      <c r="U19" s="5" t="s">
        <v>16</v>
      </c>
      <c r="V19" s="7">
        <v>0.85161877706630296</v>
      </c>
      <c r="W19">
        <v>0.847906580494172</v>
      </c>
      <c r="X19">
        <v>0.84642253037785797</v>
      </c>
      <c r="Y19">
        <v>0.84539425716760797</v>
      </c>
      <c r="Z19">
        <v>0.84435907440566804</v>
      </c>
      <c r="AA19">
        <v>0.84322397249977299</v>
      </c>
    </row>
    <row r="20" spans="2:27" x14ac:dyDescent="0.3">
      <c r="B20" s="3">
        <v>50</v>
      </c>
      <c r="C20" s="3">
        <v>-8.9664632620117202E-2</v>
      </c>
      <c r="D20" s="3">
        <v>-9.425433497282E-2</v>
      </c>
      <c r="E20" s="3">
        <v>-9.0988370072695904E-2</v>
      </c>
      <c r="F20" s="3">
        <v>50</v>
      </c>
      <c r="G20" s="3">
        <v>-8.9604654876934905E-2</v>
      </c>
      <c r="H20" s="3">
        <v>-9.4186224602397201E-2</v>
      </c>
      <c r="I20" s="3">
        <v>-9.1024776537768304E-2</v>
      </c>
      <c r="K20" s="5"/>
      <c r="L20" s="5" t="s">
        <v>17</v>
      </c>
      <c r="M20" s="7">
        <v>0.14871844446860699</v>
      </c>
      <c r="N20">
        <v>0.14369335162413899</v>
      </c>
      <c r="O20">
        <v>0.141940254899135</v>
      </c>
      <c r="P20">
        <v>0.14033989540779199</v>
      </c>
      <c r="Q20">
        <v>0.138478650184303</v>
      </c>
      <c r="R20">
        <v>0.136549386459968</v>
      </c>
      <c r="T20" s="5"/>
      <c r="U20" s="5" t="s">
        <v>17</v>
      </c>
      <c r="V20" s="7">
        <v>0.14838122293369699</v>
      </c>
      <c r="W20">
        <v>0.14350906458514601</v>
      </c>
      <c r="X20">
        <v>0.14168518332791599</v>
      </c>
      <c r="Y20">
        <v>0.140082813538875</v>
      </c>
      <c r="Z20">
        <v>0.13831920028550901</v>
      </c>
      <c r="AA20">
        <v>0.13640718404184701</v>
      </c>
    </row>
    <row r="21" spans="2:27" x14ac:dyDescent="0.3">
      <c r="B21" s="3">
        <v>100</v>
      </c>
      <c r="C21" s="3">
        <v>-7.0119714730034297E-2</v>
      </c>
      <c r="D21" s="3">
        <v>-8.8558274923784097E-2</v>
      </c>
      <c r="E21" s="3">
        <v>-7.8737624507235995E-2</v>
      </c>
      <c r="F21" s="3">
        <v>100</v>
      </c>
      <c r="G21" s="3">
        <v>-7.0134872901086401E-2</v>
      </c>
      <c r="H21" s="3">
        <v>-8.8597306538261505E-2</v>
      </c>
      <c r="I21" s="3">
        <v>-7.8748419363974295E-2</v>
      </c>
      <c r="K21" s="5"/>
      <c r="L21" s="5" t="s">
        <v>19</v>
      </c>
      <c r="N21">
        <v>8.6261183953311293E-3</v>
      </c>
      <c r="O21">
        <v>8.3671593102415207E-3</v>
      </c>
      <c r="P21">
        <v>8.5147845094901108E-3</v>
      </c>
      <c r="Q21">
        <v>8.6602990786664603E-3</v>
      </c>
      <c r="R21">
        <v>8.8492693018947504E-3</v>
      </c>
      <c r="T21" s="5"/>
      <c r="U21" s="5" t="s">
        <v>19</v>
      </c>
      <c r="W21">
        <v>8.58435492068285E-3</v>
      </c>
      <c r="X21">
        <v>8.1747238760260296E-3</v>
      </c>
      <c r="Y21">
        <v>8.2635241213154902E-3</v>
      </c>
      <c r="Z21">
        <v>8.4120273850231304E-3</v>
      </c>
      <c r="AA21">
        <v>8.6146779880678908E-3</v>
      </c>
    </row>
    <row r="22" spans="2:27" x14ac:dyDescent="0.3">
      <c r="B22" s="2" t="s">
        <v>27</v>
      </c>
      <c r="C22" s="3"/>
      <c r="D22" s="3"/>
      <c r="E22" s="3"/>
      <c r="F22" s="2" t="s">
        <v>27</v>
      </c>
      <c r="G22" s="3"/>
      <c r="H22" s="3"/>
      <c r="I22" s="3"/>
      <c r="K22" s="5"/>
      <c r="L22" s="5" t="s">
        <v>20</v>
      </c>
      <c r="O22">
        <v>3.4826007243625098E-3</v>
      </c>
      <c r="P22">
        <v>3.27944789442833E-3</v>
      </c>
      <c r="Q22">
        <v>3.2842387618311898E-3</v>
      </c>
      <c r="R22">
        <v>3.3664798069996198E-3</v>
      </c>
      <c r="T22" s="5"/>
      <c r="U22" s="5" t="s">
        <v>20</v>
      </c>
      <c r="X22">
        <v>3.7175624182000399E-3</v>
      </c>
      <c r="Y22">
        <v>3.2702207420929599E-3</v>
      </c>
      <c r="Z22">
        <v>3.33246762975375E-3</v>
      </c>
      <c r="AA22">
        <v>3.4289112042018002E-3</v>
      </c>
    </row>
    <row r="23" spans="2:27" x14ac:dyDescent="0.3">
      <c r="B23" s="3" t="s">
        <v>12</v>
      </c>
      <c r="C23" s="3">
        <v>25</v>
      </c>
      <c r="D23" s="3">
        <v>50</v>
      </c>
      <c r="E23" s="3">
        <v>100</v>
      </c>
      <c r="F23" s="3" t="s">
        <v>12</v>
      </c>
      <c r="G23" s="3">
        <v>25</v>
      </c>
      <c r="H23" s="3">
        <v>50</v>
      </c>
      <c r="I23" s="3">
        <v>100</v>
      </c>
      <c r="K23" s="5"/>
      <c r="L23" s="5" t="s">
        <v>21</v>
      </c>
      <c r="P23">
        <v>2.6206128113344701E-3</v>
      </c>
      <c r="Q23">
        <v>2.4059565307000398E-3</v>
      </c>
      <c r="R23">
        <v>2.47720304299594E-3</v>
      </c>
      <c r="T23" s="5"/>
      <c r="U23" s="5" t="s">
        <v>21</v>
      </c>
      <c r="Y23">
        <v>2.98918443010858E-3</v>
      </c>
      <c r="Z23">
        <v>2.6372700816156502E-3</v>
      </c>
      <c r="AA23">
        <v>2.5817950697227502E-3</v>
      </c>
    </row>
    <row r="24" spans="2:27" x14ac:dyDescent="0.3">
      <c r="B24" s="3">
        <v>25</v>
      </c>
      <c r="C24" s="3">
        <v>0.239220451421641</v>
      </c>
      <c r="D24" s="3">
        <v>0.18703819622956</v>
      </c>
      <c r="E24" s="3">
        <v>0.147460955092023</v>
      </c>
      <c r="F24" s="3">
        <v>25</v>
      </c>
      <c r="G24" s="3">
        <v>0.23929313479578199</v>
      </c>
      <c r="H24" s="3">
        <v>0.187155608634159</v>
      </c>
      <c r="I24" s="3">
        <v>0.147532509736686</v>
      </c>
      <c r="L24" s="5" t="s">
        <v>22</v>
      </c>
      <c r="Q24">
        <v>2.9446132510771799E-3</v>
      </c>
      <c r="R24">
        <v>2.4925375679299999E-3</v>
      </c>
      <c r="U24" s="5" t="s">
        <v>22</v>
      </c>
      <c r="Z24">
        <v>2.9399602124301001E-3</v>
      </c>
      <c r="AA24">
        <v>2.48538311822961E-3</v>
      </c>
    </row>
    <row r="25" spans="2:27" x14ac:dyDescent="0.3">
      <c r="B25" s="3">
        <v>50</v>
      </c>
      <c r="C25" s="3">
        <v>0.20913013873614</v>
      </c>
      <c r="D25" s="3">
        <v>0.16450930019353799</v>
      </c>
      <c r="E25" s="3">
        <v>0.13168593011958499</v>
      </c>
      <c r="F25" s="3">
        <v>50</v>
      </c>
      <c r="G25" s="3">
        <v>0.20913782123861699</v>
      </c>
      <c r="H25" s="3">
        <v>0.16450497118875701</v>
      </c>
      <c r="I25" s="3">
        <v>0.13174013835700399</v>
      </c>
      <c r="L25" s="5" t="s">
        <v>23</v>
      </c>
      <c r="R25">
        <v>3.2780375670314198E-3</v>
      </c>
      <c r="U25" s="5" t="s">
        <v>23</v>
      </c>
      <c r="AA25">
        <v>3.25807607817187E-3</v>
      </c>
    </row>
    <row r="26" spans="2:27" x14ac:dyDescent="0.3">
      <c r="B26" s="3">
        <v>100</v>
      </c>
      <c r="C26" s="3">
        <v>0.20214694541580999</v>
      </c>
      <c r="D26" s="3">
        <v>0.15709922821088601</v>
      </c>
      <c r="E26" s="3">
        <v>0.124425198421071</v>
      </c>
      <c r="F26" s="3">
        <v>100</v>
      </c>
      <c r="G26" s="3">
        <v>0.202169970409283</v>
      </c>
      <c r="H26" s="3">
        <v>0.157137683652779</v>
      </c>
      <c r="I26" s="3">
        <v>0.124422545019181</v>
      </c>
      <c r="O26" s="1" t="s">
        <v>30</v>
      </c>
      <c r="X26" s="1" t="s">
        <v>31</v>
      </c>
    </row>
    <row r="27" spans="2:27" x14ac:dyDescent="0.3">
      <c r="C27">
        <f t="shared" ref="C27:E29" si="0">C7*100</f>
        <v>-1.8057675851560502</v>
      </c>
      <c r="D27">
        <f t="shared" si="0"/>
        <v>-1.547421180008</v>
      </c>
      <c r="E27">
        <f t="shared" si="0"/>
        <v>-1.6482695900287399</v>
      </c>
      <c r="G27">
        <f t="shared" ref="G27:I29" si="1">G7*100</f>
        <v>-1.7938765022194201</v>
      </c>
      <c r="H27">
        <f t="shared" si="1"/>
        <v>-1.5570304732620799</v>
      </c>
      <c r="I27">
        <f t="shared" si="1"/>
        <v>-1.66200296713236</v>
      </c>
      <c r="K27" t="s">
        <v>13</v>
      </c>
      <c r="L27" s="5"/>
      <c r="M27" s="7">
        <v>3301.42129030456</v>
      </c>
      <c r="N27">
        <v>6363.8913225794404</v>
      </c>
      <c r="O27">
        <v>10728.0310085701</v>
      </c>
      <c r="P27">
        <v>20381.262079425702</v>
      </c>
      <c r="Q27">
        <v>44131.141231280002</v>
      </c>
      <c r="R27">
        <v>131127.741001988</v>
      </c>
      <c r="T27" t="s">
        <v>13</v>
      </c>
      <c r="U27" s="5"/>
      <c r="V27" s="7">
        <v>1256.2114509048799</v>
      </c>
      <c r="W27">
        <v>1895.77967143502</v>
      </c>
      <c r="X27">
        <v>2217.3726080074698</v>
      </c>
      <c r="Y27">
        <v>2459.9839472101899</v>
      </c>
      <c r="Z27">
        <v>2684.7830360891098</v>
      </c>
      <c r="AA27">
        <v>2932.9668309661301</v>
      </c>
    </row>
    <row r="28" spans="2:27" x14ac:dyDescent="0.3">
      <c r="C28">
        <f t="shared" si="0"/>
        <v>-0.65465243865149902</v>
      </c>
      <c r="D28">
        <f t="shared" si="0"/>
        <v>-0.76390627912804598</v>
      </c>
      <c r="E28">
        <f t="shared" si="0"/>
        <v>-0.85293139921469607</v>
      </c>
      <c r="G28">
        <f t="shared" si="1"/>
        <v>-0.661662889968195</v>
      </c>
      <c r="H28">
        <f t="shared" si="1"/>
        <v>-0.76874002752175297</v>
      </c>
      <c r="I28">
        <f t="shared" si="1"/>
        <v>-0.86074863971684101</v>
      </c>
      <c r="J28" s="1" t="s">
        <v>14</v>
      </c>
      <c r="S28" s="1" t="s">
        <v>14</v>
      </c>
    </row>
    <row r="29" spans="2:27" x14ac:dyDescent="0.3">
      <c r="C29">
        <f t="shared" si="0"/>
        <v>-0.386008930386883</v>
      </c>
      <c r="D29">
        <f t="shared" si="0"/>
        <v>-0.34578136312633501</v>
      </c>
      <c r="E29">
        <f t="shared" si="0"/>
        <v>-0.24654260432415098</v>
      </c>
      <c r="G29">
        <f t="shared" si="1"/>
        <v>-0.38966004876219701</v>
      </c>
      <c r="H29">
        <f t="shared" si="1"/>
        <v>-0.34834264122064501</v>
      </c>
      <c r="I29">
        <f t="shared" si="1"/>
        <v>-0.24973179639593002</v>
      </c>
      <c r="K29" s="5" t="s">
        <v>15</v>
      </c>
      <c r="L29" s="5" t="s">
        <v>16</v>
      </c>
      <c r="M29" s="7">
        <v>0.84673645732996194</v>
      </c>
      <c r="N29">
        <v>0.82553014330285301</v>
      </c>
      <c r="O29">
        <v>0.80477595797964596</v>
      </c>
      <c r="P29">
        <v>0.77781026272216103</v>
      </c>
      <c r="Q29">
        <v>0.74270242030802402</v>
      </c>
      <c r="R29">
        <v>0.69288662703869397</v>
      </c>
      <c r="T29" s="5" t="s">
        <v>15</v>
      </c>
      <c r="U29" s="5" t="s">
        <v>16</v>
      </c>
      <c r="V29" s="7">
        <v>0.850640974453026</v>
      </c>
      <c r="W29">
        <v>0.84676048887785804</v>
      </c>
      <c r="X29">
        <v>0.84527651663330705</v>
      </c>
      <c r="Y29">
        <v>0.84423083020633105</v>
      </c>
      <c r="Z29">
        <v>0.84324868673178599</v>
      </c>
      <c r="AA29">
        <v>0.84209045140413297</v>
      </c>
    </row>
    <row r="30" spans="2:27" x14ac:dyDescent="0.3">
      <c r="C30">
        <f t="shared" ref="C30:E32" si="2">C12*100</f>
        <v>3.2213660240312803</v>
      </c>
      <c r="D30">
        <f t="shared" si="2"/>
        <v>2.4818049528310699</v>
      </c>
      <c r="E30">
        <f t="shared" si="2"/>
        <v>2.13461286303344</v>
      </c>
      <c r="G30">
        <f>G12*100</f>
        <v>3.2361599472630704</v>
      </c>
      <c r="H30">
        <f t="shared" ref="H30:I30" si="3">H12*100</f>
        <v>2.5079764501071198</v>
      </c>
      <c r="I30">
        <f t="shared" si="3"/>
        <v>2.1524912591262799</v>
      </c>
      <c r="K30" s="5"/>
      <c r="L30" s="5" t="s">
        <v>17</v>
      </c>
      <c r="M30" s="7">
        <v>0.153263542670038</v>
      </c>
      <c r="N30">
        <v>0.135691149951504</v>
      </c>
      <c r="O30">
        <v>0.12714206881632101</v>
      </c>
      <c r="P30">
        <v>0.12026915539458199</v>
      </c>
      <c r="Q30">
        <v>0.114230709841473</v>
      </c>
      <c r="R30">
        <v>0.11038747385695501</v>
      </c>
      <c r="T30" s="5"/>
      <c r="U30" s="5" t="s">
        <v>17</v>
      </c>
      <c r="V30" s="7">
        <v>0.149359025546974</v>
      </c>
      <c r="W30">
        <v>0.144307235135887</v>
      </c>
      <c r="X30">
        <v>0.14235734926895499</v>
      </c>
      <c r="Y30">
        <v>0.14066282247635201</v>
      </c>
      <c r="Z30">
        <v>0.13884272444092</v>
      </c>
      <c r="AA30">
        <v>0.13682803525048101</v>
      </c>
    </row>
    <row r="31" spans="2:27" x14ac:dyDescent="0.3">
      <c r="C31">
        <f t="shared" si="2"/>
        <v>2.5018324195142898</v>
      </c>
      <c r="D31">
        <f t="shared" si="2"/>
        <v>1.8332766851031301</v>
      </c>
      <c r="E31">
        <f t="shared" si="2"/>
        <v>1.4931928482423</v>
      </c>
      <c r="G31">
        <f t="shared" ref="G31:I31" si="4">G13*100</f>
        <v>2.5103347514860501</v>
      </c>
      <c r="H31">
        <f t="shared" si="4"/>
        <v>1.83969712041736</v>
      </c>
      <c r="I31">
        <f t="shared" si="4"/>
        <v>1.49991309008247</v>
      </c>
      <c r="K31" s="5"/>
      <c r="L31" s="5" t="s">
        <v>19</v>
      </c>
      <c r="N31">
        <v>3.8778706786048701E-2</v>
      </c>
      <c r="O31">
        <v>3.6423460196575302E-2</v>
      </c>
      <c r="P31">
        <v>3.8253613034611299E-2</v>
      </c>
      <c r="Q31">
        <v>4.1287004688282301E-2</v>
      </c>
      <c r="R31">
        <v>4.5843415206302897E-2</v>
      </c>
      <c r="T31" s="5"/>
      <c r="U31" s="5" t="s">
        <v>19</v>
      </c>
      <c r="V31" s="8"/>
      <c r="W31">
        <v>8.9322759862554297E-3</v>
      </c>
      <c r="X31">
        <v>8.5491780976581794E-3</v>
      </c>
      <c r="Y31">
        <v>8.6888834657968799E-3</v>
      </c>
      <c r="Z31">
        <v>8.8740261853781904E-3</v>
      </c>
      <c r="AA31">
        <v>9.0945507426695108E-3</v>
      </c>
    </row>
    <row r="32" spans="2:27" x14ac:dyDescent="0.3">
      <c r="C32">
        <f t="shared" si="2"/>
        <v>2.42166004736838</v>
      </c>
      <c r="D32">
        <f t="shared" si="2"/>
        <v>1.6985705660497001</v>
      </c>
      <c r="E32">
        <f t="shared" si="2"/>
        <v>1.2684778419696201</v>
      </c>
      <c r="G32">
        <f t="shared" ref="G32:I32" si="5">G14*100</f>
        <v>2.42264974336116</v>
      </c>
      <c r="H32">
        <f t="shared" si="5"/>
        <v>1.70206145490292</v>
      </c>
      <c r="I32">
        <f t="shared" si="5"/>
        <v>1.2713357243857799</v>
      </c>
      <c r="K32" s="5"/>
      <c r="L32" s="5" t="s">
        <v>20</v>
      </c>
      <c r="O32">
        <v>3.1658513082474603E-2</v>
      </c>
      <c r="P32">
        <v>2.9961209547551299E-2</v>
      </c>
      <c r="Q32">
        <v>3.2723653934799701E-2</v>
      </c>
      <c r="R32">
        <v>3.7405156684019301E-2</v>
      </c>
      <c r="T32" s="5"/>
      <c r="U32" s="5" t="s">
        <v>20</v>
      </c>
      <c r="V32" s="8"/>
      <c r="X32">
        <v>3.8169560000801701E-3</v>
      </c>
      <c r="Y32">
        <v>3.49828911842729E-3</v>
      </c>
      <c r="Z32">
        <v>3.5589029277315202E-3</v>
      </c>
      <c r="AA32">
        <v>3.71481628792893E-3</v>
      </c>
    </row>
    <row r="33" spans="3:27" x14ac:dyDescent="0.3">
      <c r="K33" s="5"/>
      <c r="L33" s="5" t="s">
        <v>21</v>
      </c>
      <c r="P33">
        <v>3.3705759700555803E-2</v>
      </c>
      <c r="Q33">
        <v>3.1838047527336003E-2</v>
      </c>
      <c r="R33">
        <v>3.5839772531570002E-2</v>
      </c>
      <c r="T33" s="5"/>
      <c r="U33" s="5" t="s">
        <v>21</v>
      </c>
      <c r="V33" s="8"/>
      <c r="Y33">
        <v>2.9191747330925199E-3</v>
      </c>
      <c r="Z33">
        <v>2.5972140148526699E-3</v>
      </c>
      <c r="AA33">
        <v>2.6513962087195801E-3</v>
      </c>
    </row>
    <row r="34" spans="3:27" x14ac:dyDescent="0.3">
      <c r="C34">
        <f>C19*100</f>
        <v>-11.6246528096381</v>
      </c>
      <c r="D34">
        <f t="shared" ref="D34:E34" si="6">D19*100</f>
        <v>-11.6118180859867</v>
      </c>
      <c r="E34">
        <f t="shared" si="6"/>
        <v>-10.792797296535001</v>
      </c>
      <c r="G34">
        <f>G19*100</f>
        <v>-11.673618247568699</v>
      </c>
      <c r="H34">
        <f t="shared" ref="H34:I34" si="7">H19*100</f>
        <v>-11.6556928842031</v>
      </c>
      <c r="I34">
        <f t="shared" si="7"/>
        <v>-10.8061651062831</v>
      </c>
      <c r="L34" s="5" t="s">
        <v>22</v>
      </c>
      <c r="Q34">
        <v>3.7218164886938902E-2</v>
      </c>
      <c r="R34">
        <v>3.6133732799981597E-2</v>
      </c>
      <c r="U34" s="5" t="s">
        <v>22</v>
      </c>
      <c r="V34" s="8"/>
      <c r="Z34">
        <v>2.87844569933104E-3</v>
      </c>
      <c r="AA34">
        <v>2.4967984099011202E-3</v>
      </c>
    </row>
    <row r="35" spans="3:27" x14ac:dyDescent="0.3">
      <c r="C35">
        <f t="shared" ref="C35:E35" si="8">C20*100</f>
        <v>-8.9664632620117199</v>
      </c>
      <c r="D35">
        <f t="shared" si="8"/>
        <v>-9.4254334972820004</v>
      </c>
      <c r="E35">
        <f t="shared" si="8"/>
        <v>-9.0988370072695908</v>
      </c>
      <c r="G35">
        <f t="shared" ref="G35:I35" si="9">G20*100</f>
        <v>-8.9604654876934902</v>
      </c>
      <c r="H35">
        <f t="shared" si="9"/>
        <v>-9.4186224602397193</v>
      </c>
      <c r="I35">
        <f t="shared" si="9"/>
        <v>-9.1024776537768304</v>
      </c>
      <c r="L35" s="5" t="s">
        <v>23</v>
      </c>
      <c r="R35">
        <v>4.1503825488101997E-2</v>
      </c>
      <c r="U35" s="5" t="s">
        <v>23</v>
      </c>
      <c r="AA35">
        <v>3.1239516961662798E-3</v>
      </c>
    </row>
    <row r="36" spans="3:27" x14ac:dyDescent="0.3">
      <c r="C36">
        <f t="shared" ref="C36:E36" si="10">C21*100</f>
        <v>-7.0119714730034293</v>
      </c>
      <c r="D36">
        <f t="shared" si="10"/>
        <v>-8.8558274923784097</v>
      </c>
      <c r="E36">
        <f t="shared" si="10"/>
        <v>-7.8737624507235999</v>
      </c>
      <c r="G36">
        <f t="shared" ref="G36:I36" si="11">G21*100</f>
        <v>-7.0134872901086398</v>
      </c>
      <c r="H36">
        <f t="shared" si="11"/>
        <v>-8.8597306538261513</v>
      </c>
      <c r="I36">
        <f t="shared" si="11"/>
        <v>-7.8748419363974298</v>
      </c>
      <c r="M36" s="8"/>
      <c r="O36" s="1" t="s">
        <v>32</v>
      </c>
      <c r="V36" s="8"/>
      <c r="X36" s="1" t="s">
        <v>33</v>
      </c>
    </row>
    <row r="37" spans="3:27" x14ac:dyDescent="0.3">
      <c r="K37" t="s">
        <v>13</v>
      </c>
      <c r="L37" s="5"/>
      <c r="M37" s="8">
        <v>827.99605081950801</v>
      </c>
      <c r="N37">
        <v>1201.86429412039</v>
      </c>
      <c r="O37">
        <v>1338.31529538584</v>
      </c>
      <c r="P37">
        <v>1393.6286221482001</v>
      </c>
      <c r="Q37">
        <v>1420.9871458109899</v>
      </c>
      <c r="R37">
        <v>1439.17300114352</v>
      </c>
      <c r="T37" t="s">
        <v>13</v>
      </c>
      <c r="U37" s="5"/>
      <c r="V37" s="7">
        <v>830.00328937796996</v>
      </c>
      <c r="W37">
        <v>1211.8267857091801</v>
      </c>
      <c r="X37">
        <v>1353.04830845941</v>
      </c>
      <c r="Y37">
        <v>1408.4238578992099</v>
      </c>
      <c r="Z37">
        <v>1434.2740431893999</v>
      </c>
      <c r="AA37">
        <v>1449.62732030954</v>
      </c>
    </row>
    <row r="38" spans="3:27" x14ac:dyDescent="0.3">
      <c r="C38">
        <f>C24*100</f>
        <v>23.922045142164102</v>
      </c>
      <c r="D38">
        <f t="shared" ref="D38:E38" si="12">D24*100</f>
        <v>18.703819622956001</v>
      </c>
      <c r="E38">
        <f t="shared" si="12"/>
        <v>14.7460955092023</v>
      </c>
      <c r="G38">
        <f>G24*100</f>
        <v>23.929313479578198</v>
      </c>
      <c r="H38">
        <f t="shared" ref="H38:I38" si="13">H24*100</f>
        <v>18.715560863415899</v>
      </c>
      <c r="I38">
        <f t="shared" si="13"/>
        <v>14.753250973668599</v>
      </c>
      <c r="J38" s="1" t="s">
        <v>14</v>
      </c>
      <c r="M38" s="8"/>
      <c r="S38" s="1" t="s">
        <v>14</v>
      </c>
      <c r="V38" s="8"/>
    </row>
    <row r="39" spans="3:27" x14ac:dyDescent="0.3">
      <c r="C39">
        <f t="shared" ref="C39:E39" si="14">C25*100</f>
        <v>20.913013873614002</v>
      </c>
      <c r="D39">
        <f t="shared" si="14"/>
        <v>16.450930019353798</v>
      </c>
      <c r="E39">
        <f t="shared" si="14"/>
        <v>13.1685930119585</v>
      </c>
      <c r="G39">
        <f t="shared" ref="G39:I39" si="15">G25*100</f>
        <v>20.913782123861697</v>
      </c>
      <c r="H39">
        <f t="shared" si="15"/>
        <v>16.450497118875703</v>
      </c>
      <c r="I39">
        <f t="shared" si="15"/>
        <v>13.174013835700398</v>
      </c>
      <c r="K39" s="5" t="s">
        <v>15</v>
      </c>
      <c r="L39" s="5" t="s">
        <v>16</v>
      </c>
      <c r="M39" s="8">
        <v>0.85129750110704006</v>
      </c>
      <c r="N39">
        <v>0.85016667703274795</v>
      </c>
      <c r="O39">
        <v>0.849958710413661</v>
      </c>
      <c r="P39">
        <v>0.84989004167748405</v>
      </c>
      <c r="Q39">
        <v>0.84986172831435702</v>
      </c>
      <c r="R39">
        <v>0.84986082355914006</v>
      </c>
      <c r="T39" s="5" t="s">
        <v>15</v>
      </c>
      <c r="U39" s="5" t="s">
        <v>16</v>
      </c>
      <c r="V39" s="7">
        <v>0.85074706125583299</v>
      </c>
      <c r="W39">
        <v>0.84953790893870196</v>
      </c>
      <c r="X39">
        <v>0.84931276386015897</v>
      </c>
      <c r="Y39">
        <v>0.849264759092761</v>
      </c>
      <c r="Z39">
        <v>0.84925340417038497</v>
      </c>
      <c r="AA39">
        <v>0.84924977967432702</v>
      </c>
    </row>
    <row r="40" spans="3:27" x14ac:dyDescent="0.3">
      <c r="C40">
        <f t="shared" ref="C40:E40" si="16">C26*100</f>
        <v>20.214694541581</v>
      </c>
      <c r="D40">
        <f t="shared" si="16"/>
        <v>15.7099228210886</v>
      </c>
      <c r="E40">
        <f t="shared" si="16"/>
        <v>12.442519842107099</v>
      </c>
      <c r="G40">
        <f t="shared" ref="G40:I40" si="17">G26*100</f>
        <v>20.216997040928302</v>
      </c>
      <c r="H40">
        <f t="shared" si="17"/>
        <v>15.7137683652779</v>
      </c>
      <c r="I40">
        <f t="shared" si="17"/>
        <v>12.4422545019181</v>
      </c>
      <c r="K40" s="5"/>
      <c r="L40" s="5" t="s">
        <v>17</v>
      </c>
      <c r="M40" s="8">
        <v>0.148702498892961</v>
      </c>
      <c r="N40">
        <v>0.14734747007517501</v>
      </c>
      <c r="O40">
        <v>0.14714422263295199</v>
      </c>
      <c r="P40">
        <v>0.146939676739995</v>
      </c>
      <c r="Q40">
        <v>0.14675451504031101</v>
      </c>
      <c r="R40">
        <v>0.14657455616496601</v>
      </c>
      <c r="T40" s="5"/>
      <c r="U40" s="5" t="s">
        <v>17</v>
      </c>
      <c r="V40" s="7">
        <v>0.14925293874416701</v>
      </c>
      <c r="W40">
        <v>0.14788868147415199</v>
      </c>
      <c r="X40">
        <v>0.14770220987746599</v>
      </c>
      <c r="Y40">
        <v>0.14751334817596601</v>
      </c>
      <c r="Z40">
        <v>0.147343324640997</v>
      </c>
      <c r="AA40">
        <v>0.147149405689493</v>
      </c>
    </row>
    <row r="41" spans="3:27" x14ac:dyDescent="0.3">
      <c r="K41" s="5"/>
      <c r="L41" s="5" t="s">
        <v>19</v>
      </c>
      <c r="M41" s="8"/>
      <c r="N41">
        <v>2.4858528920772998E-3</v>
      </c>
      <c r="O41">
        <v>2.4449761991874701E-3</v>
      </c>
      <c r="P41">
        <v>2.46957300267091E-3</v>
      </c>
      <c r="Q41">
        <v>2.4720167247712301E-3</v>
      </c>
      <c r="R41">
        <v>2.4756486743990401E-3</v>
      </c>
      <c r="T41" s="5"/>
      <c r="U41" s="5" t="s">
        <v>19</v>
      </c>
      <c r="V41" s="8"/>
      <c r="W41">
        <v>2.5734095871460501E-3</v>
      </c>
      <c r="X41">
        <v>2.5623507713542302E-3</v>
      </c>
      <c r="Y41">
        <v>2.5822374139883499E-3</v>
      </c>
      <c r="Z41">
        <v>2.5929045653380199E-3</v>
      </c>
      <c r="AA41">
        <v>2.59743052297793E-3</v>
      </c>
    </row>
    <row r="42" spans="3:27" x14ac:dyDescent="0.3">
      <c r="K42" s="5"/>
      <c r="L42" s="5" t="s">
        <v>20</v>
      </c>
      <c r="M42" s="8"/>
      <c r="O42">
        <v>4.5209075419991703E-4</v>
      </c>
      <c r="P42">
        <v>3.9230792994333799E-4</v>
      </c>
      <c r="Q42">
        <v>3.8862685216132099E-4</v>
      </c>
      <c r="R42">
        <v>3.8128636634760801E-4</v>
      </c>
      <c r="T42" s="5"/>
      <c r="U42" s="5" t="s">
        <v>20</v>
      </c>
      <c r="V42" s="8"/>
      <c r="X42">
        <v>4.2267549102110801E-4</v>
      </c>
      <c r="Y42">
        <v>3.8249127700967902E-4</v>
      </c>
      <c r="Z42">
        <v>3.77622061145061E-4</v>
      </c>
      <c r="AA42">
        <v>3.7488482240992897E-4</v>
      </c>
    </row>
    <row r="43" spans="3:27" x14ac:dyDescent="0.3">
      <c r="K43" s="5"/>
      <c r="L43" s="5" t="s">
        <v>21</v>
      </c>
      <c r="M43" s="8"/>
      <c r="P43">
        <v>3.0840064990729802E-4</v>
      </c>
      <c r="Q43">
        <v>2.56769352156788E-4</v>
      </c>
      <c r="R43">
        <v>2.4827012194642402E-4</v>
      </c>
      <c r="T43" s="5"/>
      <c r="U43" s="5" t="s">
        <v>21</v>
      </c>
      <c r="V43" s="8"/>
      <c r="Y43">
        <v>2.5716404027495697E-4</v>
      </c>
      <c r="Z43">
        <v>2.2018922990961099E-4</v>
      </c>
      <c r="AA43">
        <v>2.1591285428978501E-4</v>
      </c>
    </row>
    <row r="44" spans="3:27" x14ac:dyDescent="0.3">
      <c r="L44" s="5" t="s">
        <v>22</v>
      </c>
      <c r="M44" s="8"/>
      <c r="Q44">
        <v>2.663437162426E-4</v>
      </c>
      <c r="R44">
        <v>2.2898288291851599E-4</v>
      </c>
      <c r="U44" s="5" t="s">
        <v>22</v>
      </c>
      <c r="V44" s="8"/>
      <c r="Z44">
        <v>2.1255533222548599E-4</v>
      </c>
      <c r="AA44">
        <v>1.7632657743074699E-4</v>
      </c>
    </row>
    <row r="45" spans="3:27" x14ac:dyDescent="0.3">
      <c r="L45" s="5" t="s">
        <v>23</v>
      </c>
      <c r="R45">
        <v>2.3043223028244199E-4</v>
      </c>
      <c r="U45" s="5" t="s">
        <v>23</v>
      </c>
      <c r="AA45">
        <v>2.3625985907186199E-4</v>
      </c>
    </row>
    <row r="46" spans="3:27" x14ac:dyDescent="0.3">
      <c r="M46" s="8"/>
      <c r="O46" s="1" t="s">
        <v>34</v>
      </c>
    </row>
    <row r="47" spans="3:27" x14ac:dyDescent="0.3">
      <c r="K47" t="s">
        <v>13</v>
      </c>
      <c r="L47" s="5"/>
      <c r="M47" s="7">
        <v>838.29398422315899</v>
      </c>
      <c r="N47">
        <v>1222.2458992922</v>
      </c>
      <c r="O47">
        <v>1365.99547521626</v>
      </c>
      <c r="P47">
        <v>1425.6972734373101</v>
      </c>
      <c r="Q47">
        <v>1453.10826929633</v>
      </c>
      <c r="R47">
        <v>1470.27590829412</v>
      </c>
    </row>
    <row r="48" spans="3:27" x14ac:dyDescent="0.3">
      <c r="J48" s="1" t="s">
        <v>14</v>
      </c>
      <c r="M48" s="8"/>
    </row>
    <row r="49" spans="11:18" x14ac:dyDescent="0.3">
      <c r="K49" s="5" t="s">
        <v>15</v>
      </c>
      <c r="L49" s="5" t="s">
        <v>16</v>
      </c>
      <c r="M49" s="7">
        <v>0.85032649245321301</v>
      </c>
      <c r="N49">
        <v>0.84918010428093904</v>
      </c>
      <c r="O49">
        <v>0.84896887463312698</v>
      </c>
      <c r="P49">
        <v>0.84889308851634204</v>
      </c>
      <c r="Q49">
        <v>0.84886316674456097</v>
      </c>
      <c r="R49">
        <v>0.84884799021040502</v>
      </c>
    </row>
    <row r="50" spans="11:18" x14ac:dyDescent="0.3">
      <c r="K50" s="5"/>
      <c r="L50" s="5" t="s">
        <v>17</v>
      </c>
      <c r="M50" s="7">
        <v>0.14967350754678699</v>
      </c>
      <c r="N50">
        <v>0.14828464211665099</v>
      </c>
      <c r="O50">
        <v>0.14806137798430899</v>
      </c>
      <c r="P50">
        <v>0.14787267096398601</v>
      </c>
      <c r="Q50">
        <v>0.14766534763587899</v>
      </c>
      <c r="R50">
        <v>0.147455963196885</v>
      </c>
    </row>
    <row r="51" spans="11:18" x14ac:dyDescent="0.3">
      <c r="K51" s="5"/>
      <c r="L51" s="5" t="s">
        <v>19</v>
      </c>
      <c r="M51" s="8"/>
      <c r="N51">
        <v>2.5352536024100601E-3</v>
      </c>
      <c r="O51">
        <v>2.5208388185026698E-3</v>
      </c>
      <c r="P51">
        <v>2.5405163044494501E-3</v>
      </c>
      <c r="Q51">
        <v>2.5554013270657301E-3</v>
      </c>
      <c r="R51">
        <v>2.5603313209898401E-3</v>
      </c>
    </row>
    <row r="52" spans="11:18" x14ac:dyDescent="0.3">
      <c r="K52" s="5"/>
      <c r="L52" s="5" t="s">
        <v>20</v>
      </c>
      <c r="M52" s="8"/>
      <c r="O52">
        <v>4.4890856406090999E-4</v>
      </c>
      <c r="P52">
        <v>4.1456131947616799E-4</v>
      </c>
      <c r="Q52">
        <v>4.0576257860569102E-4</v>
      </c>
      <c r="R52">
        <v>4.06051771389131E-4</v>
      </c>
    </row>
    <row r="53" spans="11:18" x14ac:dyDescent="0.3">
      <c r="K53" s="5"/>
      <c r="L53" s="5" t="s">
        <v>21</v>
      </c>
      <c r="M53" s="8"/>
      <c r="P53">
        <v>2.7916289574670598E-4</v>
      </c>
      <c r="Q53">
        <v>2.4189506747428199E-4</v>
      </c>
      <c r="R53">
        <v>2.3428619007789201E-4</v>
      </c>
    </row>
    <row r="54" spans="11:18" x14ac:dyDescent="0.3">
      <c r="L54" s="5" t="s">
        <v>22</v>
      </c>
      <c r="M54" s="8"/>
      <c r="Q54">
        <v>2.68426646413656E-4</v>
      </c>
      <c r="R54">
        <v>2.2782154500570299E-4</v>
      </c>
    </row>
    <row r="55" spans="11:18" x14ac:dyDescent="0.3">
      <c r="L55" s="5" t="s">
        <v>23</v>
      </c>
      <c r="R55">
        <v>2.6755576524759798E-4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1397-D8DB-442E-ACB4-4B67A97E4654}">
  <dimension ref="B1:AA55"/>
  <sheetViews>
    <sheetView workbookViewId="0">
      <selection activeCell="J41" sqref="J41"/>
    </sheetView>
  </sheetViews>
  <sheetFormatPr defaultRowHeight="14.5" x14ac:dyDescent="0.3"/>
  <sheetData>
    <row r="1" spans="2:27" x14ac:dyDescent="0.3">
      <c r="G1" s="1" t="s">
        <v>0</v>
      </c>
      <c r="H1" s="1" t="s">
        <v>29</v>
      </c>
      <c r="I1" s="1" t="s">
        <v>2</v>
      </c>
      <c r="J1" s="1" t="s">
        <v>3</v>
      </c>
      <c r="L1" s="1" t="s">
        <v>4</v>
      </c>
      <c r="M1" s="1"/>
      <c r="N1" s="1" t="s">
        <v>5</v>
      </c>
      <c r="O1" s="1"/>
      <c r="R1" s="1" t="s">
        <v>6</v>
      </c>
    </row>
    <row r="4" spans="2:27" x14ac:dyDescent="0.3">
      <c r="B4" s="2" t="s">
        <v>7</v>
      </c>
      <c r="C4" s="3"/>
      <c r="D4" s="3"/>
      <c r="E4" s="3"/>
      <c r="F4" s="2" t="s">
        <v>8</v>
      </c>
      <c r="G4" s="3"/>
      <c r="H4" s="3"/>
      <c r="I4" s="3"/>
    </row>
    <row r="5" spans="2:27" x14ac:dyDescent="0.3">
      <c r="B5" s="2" t="s">
        <v>9</v>
      </c>
      <c r="C5" s="3"/>
      <c r="D5" s="3"/>
      <c r="E5" s="3"/>
      <c r="F5" s="2" t="s">
        <v>9</v>
      </c>
      <c r="G5" s="3"/>
      <c r="H5" s="3"/>
      <c r="I5" s="3"/>
      <c r="O5" s="1" t="s">
        <v>10</v>
      </c>
      <c r="X5" s="1" t="s">
        <v>11</v>
      </c>
    </row>
    <row r="6" spans="2:27" x14ac:dyDescent="0.3">
      <c r="B6" s="3" t="s">
        <v>12</v>
      </c>
      <c r="C6" s="3">
        <v>25</v>
      </c>
      <c r="D6" s="3">
        <v>50</v>
      </c>
      <c r="E6" s="3">
        <v>100</v>
      </c>
      <c r="F6" s="3" t="s">
        <v>12</v>
      </c>
      <c r="G6" s="3">
        <v>25</v>
      </c>
      <c r="H6" s="3">
        <v>50</v>
      </c>
      <c r="I6" s="3">
        <v>100</v>
      </c>
      <c r="K6" t="s">
        <v>13</v>
      </c>
      <c r="M6" s="7">
        <v>12206.932567231799</v>
      </c>
      <c r="N6">
        <v>29468.839792298299</v>
      </c>
      <c r="O6">
        <v>47661.172335251998</v>
      </c>
      <c r="P6">
        <v>89135.199037606304</v>
      </c>
      <c r="Q6">
        <v>175207.045767637</v>
      </c>
      <c r="R6">
        <v>577368.06834326405</v>
      </c>
      <c r="T6" t="s">
        <v>13</v>
      </c>
      <c r="V6" s="7">
        <v>9152.5519308202802</v>
      </c>
      <c r="W6">
        <v>23199.374416873899</v>
      </c>
      <c r="X6">
        <v>43912.382624067497</v>
      </c>
      <c r="Y6">
        <v>93716.197511481398</v>
      </c>
      <c r="Z6">
        <v>357475.34431070299</v>
      </c>
      <c r="AA6">
        <v>1261164.9357457701</v>
      </c>
    </row>
    <row r="7" spans="2:27" x14ac:dyDescent="0.3">
      <c r="B7" s="3">
        <v>25</v>
      </c>
      <c r="C7" s="3">
        <v>-2.1310630976875598E-2</v>
      </c>
      <c r="D7" s="3">
        <v>-1.82179509350749E-2</v>
      </c>
      <c r="E7" s="3">
        <v>-1.9017770097422601E-2</v>
      </c>
      <c r="F7" s="3">
        <v>25</v>
      </c>
      <c r="G7" s="3">
        <v>-2.1582185581045299E-2</v>
      </c>
      <c r="H7" s="3">
        <v>-1.7970634747240002E-2</v>
      </c>
      <c r="I7" s="3">
        <v>-1.8893855722495599E-2</v>
      </c>
      <c r="J7" s="1" t="s">
        <v>14</v>
      </c>
      <c r="S7" s="1" t="s">
        <v>14</v>
      </c>
    </row>
    <row r="8" spans="2:27" x14ac:dyDescent="0.3">
      <c r="B8" s="3">
        <v>50</v>
      </c>
      <c r="C8" s="3">
        <v>-7.3898898768918198E-3</v>
      </c>
      <c r="D8" s="3">
        <v>-8.1965105143834201E-3</v>
      </c>
      <c r="E8" s="3">
        <v>-9.0581064541608303E-3</v>
      </c>
      <c r="F8" s="3">
        <v>50</v>
      </c>
      <c r="G8" s="3">
        <v>-7.2927311834470902E-3</v>
      </c>
      <c r="H8" s="3">
        <v>-8.5507012591371501E-3</v>
      </c>
      <c r="I8" s="3">
        <v>-9.1629098369093703E-3</v>
      </c>
      <c r="K8" s="5" t="s">
        <v>15</v>
      </c>
      <c r="L8" s="5" t="s">
        <v>16</v>
      </c>
      <c r="M8" s="7">
        <v>0.70978749041712297</v>
      </c>
      <c r="N8">
        <v>0.63437316257191001</v>
      </c>
      <c r="O8">
        <v>0.58190747948966604</v>
      </c>
      <c r="P8">
        <v>0.53818924636939303</v>
      </c>
      <c r="Q8">
        <v>0.49280986303129398</v>
      </c>
      <c r="R8">
        <v>0.442005217247949</v>
      </c>
      <c r="T8" s="5" t="s">
        <v>15</v>
      </c>
      <c r="U8" s="5" t="s">
        <v>16</v>
      </c>
      <c r="V8" s="7">
        <v>0.709098332146606</v>
      </c>
      <c r="W8">
        <v>0.63274277466262296</v>
      </c>
      <c r="X8">
        <v>0.58128737722664203</v>
      </c>
      <c r="Y8">
        <v>0.53787933504751195</v>
      </c>
      <c r="Z8">
        <v>0.49451197897332599</v>
      </c>
      <c r="AA8">
        <v>0.44393223021824302</v>
      </c>
    </row>
    <row r="9" spans="2:27" x14ac:dyDescent="0.3">
      <c r="B9" s="3">
        <v>100</v>
      </c>
      <c r="C9" s="3">
        <v>-3.9025097202127798E-3</v>
      </c>
      <c r="D9" s="3">
        <v>-3.7378277683756101E-3</v>
      </c>
      <c r="E9" s="3">
        <v>-2.5498719901911899E-3</v>
      </c>
      <c r="F9" s="3">
        <v>100</v>
      </c>
      <c r="G9" s="3">
        <v>-4.05158311084275E-3</v>
      </c>
      <c r="H9" s="3">
        <v>-3.8104367903057899E-3</v>
      </c>
      <c r="I9" s="3">
        <v>-2.71021443374442E-3</v>
      </c>
      <c r="K9" s="5"/>
      <c r="L9" s="5" t="s">
        <v>17</v>
      </c>
      <c r="M9" s="7">
        <v>0.29021250958275102</v>
      </c>
      <c r="N9">
        <v>0.216925356784642</v>
      </c>
      <c r="O9">
        <v>0.19070193623374501</v>
      </c>
      <c r="P9">
        <v>0.175841358318782</v>
      </c>
      <c r="Q9">
        <v>0.164949836891539</v>
      </c>
      <c r="R9">
        <v>0.15533426739260101</v>
      </c>
      <c r="T9" s="5"/>
      <c r="U9" s="5" t="s">
        <v>17</v>
      </c>
      <c r="V9" s="7">
        <v>0.290901667853394</v>
      </c>
      <c r="W9">
        <v>0.21585881666420001</v>
      </c>
      <c r="X9">
        <v>0.18895197821936199</v>
      </c>
      <c r="Y9">
        <v>0.17392342612636999</v>
      </c>
      <c r="Z9">
        <v>0.16282642778037801</v>
      </c>
      <c r="AA9">
        <v>0.15409026941741999</v>
      </c>
    </row>
    <row r="10" spans="2:27" x14ac:dyDescent="0.3">
      <c r="B10" s="2" t="s">
        <v>18</v>
      </c>
      <c r="C10" s="3"/>
      <c r="D10" s="3"/>
      <c r="E10" s="3"/>
      <c r="F10" s="2" t="s">
        <v>18</v>
      </c>
      <c r="G10" s="3"/>
      <c r="H10" s="3"/>
      <c r="I10" s="3"/>
      <c r="K10" s="5"/>
      <c r="L10" s="5" t="s">
        <v>19</v>
      </c>
      <c r="N10">
        <v>0.14870148064619701</v>
      </c>
      <c r="O10">
        <v>0.11446269368371299</v>
      </c>
      <c r="P10">
        <v>0.104439463216557</v>
      </c>
      <c r="Q10">
        <v>0.10066867212332101</v>
      </c>
      <c r="R10">
        <v>0.100383312784667</v>
      </c>
      <c r="T10" s="5"/>
      <c r="U10" s="5" t="s">
        <v>19</v>
      </c>
      <c r="W10">
        <v>0.151398408678663</v>
      </c>
      <c r="X10">
        <v>0.11700059479689599</v>
      </c>
      <c r="Y10">
        <v>0.106267593994952</v>
      </c>
      <c r="Z10">
        <v>0.10234536235204</v>
      </c>
      <c r="AA10">
        <v>0.101634414612186</v>
      </c>
    </row>
    <row r="11" spans="2:27" x14ac:dyDescent="0.3">
      <c r="B11" s="3" t="s">
        <v>12</v>
      </c>
      <c r="C11" s="3">
        <v>25</v>
      </c>
      <c r="D11" s="3">
        <v>50</v>
      </c>
      <c r="E11" s="3">
        <v>100</v>
      </c>
      <c r="F11" s="3" t="s">
        <v>12</v>
      </c>
      <c r="G11" s="3">
        <v>25</v>
      </c>
      <c r="H11" s="3">
        <v>50</v>
      </c>
      <c r="I11" s="3">
        <v>100</v>
      </c>
      <c r="K11" s="5"/>
      <c r="L11" s="5" t="s">
        <v>20</v>
      </c>
      <c r="O11">
        <v>0.11292789069079701</v>
      </c>
      <c r="P11">
        <v>8.8381522561517503E-2</v>
      </c>
      <c r="Q11">
        <v>8.1232697123441E-2</v>
      </c>
      <c r="R11">
        <v>8.0345933066786099E-2</v>
      </c>
      <c r="T11" s="5"/>
      <c r="U11" s="5" t="s">
        <v>20</v>
      </c>
      <c r="X11">
        <v>0.11276004991508499</v>
      </c>
      <c r="Y11">
        <v>9.0363001843519905E-2</v>
      </c>
      <c r="Z11">
        <v>8.4098246299571106E-2</v>
      </c>
      <c r="AA11">
        <v>8.3071332169703097E-2</v>
      </c>
    </row>
    <row r="12" spans="2:27" x14ac:dyDescent="0.3">
      <c r="B12" s="3">
        <v>25</v>
      </c>
      <c r="C12" s="3">
        <v>3.4668570858572403E-2</v>
      </c>
      <c r="D12" s="3">
        <v>2.7067504814849899E-2</v>
      </c>
      <c r="E12" s="3">
        <v>2.3685237587420499E-2</v>
      </c>
      <c r="F12" s="3">
        <v>25</v>
      </c>
      <c r="G12" s="3">
        <v>3.6090114913639303E-2</v>
      </c>
      <c r="H12" s="3">
        <v>2.8125930883044801E-2</v>
      </c>
      <c r="I12" s="3">
        <v>2.4673947091058201E-2</v>
      </c>
      <c r="K12" s="5"/>
      <c r="L12" s="5" t="s">
        <v>21</v>
      </c>
      <c r="P12">
        <v>9.3148410148012104E-2</v>
      </c>
      <c r="Q12">
        <v>7.4113391701013498E-2</v>
      </c>
      <c r="R12">
        <v>6.94625876812444E-2</v>
      </c>
      <c r="T12" s="5"/>
      <c r="U12" s="5" t="s">
        <v>21</v>
      </c>
      <c r="Y12">
        <v>9.1566643700979403E-2</v>
      </c>
      <c r="Z12">
        <v>7.2544388672897905E-2</v>
      </c>
      <c r="AA12">
        <v>6.8844284182792898E-2</v>
      </c>
    </row>
    <row r="13" spans="2:27" x14ac:dyDescent="0.3">
      <c r="B13" s="3">
        <v>50</v>
      </c>
      <c r="C13" s="3">
        <v>2.5397920434002502E-2</v>
      </c>
      <c r="D13" s="3">
        <v>1.8836391041846999E-2</v>
      </c>
      <c r="E13" s="3">
        <v>1.5172500572677E-2</v>
      </c>
      <c r="F13" s="3">
        <v>50</v>
      </c>
      <c r="G13" s="3">
        <v>2.5855530511028998E-2</v>
      </c>
      <c r="H13" s="3">
        <v>1.9426641742474399E-2</v>
      </c>
      <c r="I13" s="3">
        <v>1.5428740606430799E-2</v>
      </c>
      <c r="L13" s="5" t="s">
        <v>22</v>
      </c>
      <c r="Q13">
        <v>8.6225541277636E-2</v>
      </c>
      <c r="R13">
        <v>6.8458466274581006E-2</v>
      </c>
      <c r="U13" s="5" t="s">
        <v>22</v>
      </c>
      <c r="Z13">
        <v>8.3673597977325903E-2</v>
      </c>
      <c r="AA13">
        <v>6.6078137476461601E-2</v>
      </c>
    </row>
    <row r="14" spans="2:27" x14ac:dyDescent="0.3">
      <c r="B14" s="3">
        <v>100</v>
      </c>
      <c r="C14" s="3">
        <v>2.41478849465851E-2</v>
      </c>
      <c r="D14" s="3">
        <v>1.6945482322705801E-2</v>
      </c>
      <c r="E14" s="3">
        <v>1.2586196698971E-2</v>
      </c>
      <c r="F14" s="3">
        <v>100</v>
      </c>
      <c r="G14" s="3">
        <v>2.4179450186487001E-2</v>
      </c>
      <c r="H14" s="3">
        <v>1.70583139166538E-2</v>
      </c>
      <c r="I14" s="3">
        <v>1.2691894200847299E-2</v>
      </c>
      <c r="L14" s="5" t="s">
        <v>23</v>
      </c>
      <c r="R14">
        <v>8.4010221258785406E-2</v>
      </c>
      <c r="U14" s="5" t="s">
        <v>23</v>
      </c>
      <c r="AA14">
        <v>8.2349337792569893E-2</v>
      </c>
    </row>
    <row r="15" spans="2:27" x14ac:dyDescent="0.3">
      <c r="B15" s="3"/>
      <c r="C15" s="3"/>
      <c r="D15" s="3"/>
      <c r="E15" s="3"/>
      <c r="F15" s="3"/>
      <c r="G15" s="3"/>
      <c r="H15" s="3"/>
      <c r="I15" s="3"/>
    </row>
    <row r="16" spans="2:27" x14ac:dyDescent="0.3">
      <c r="B16" s="2" t="s">
        <v>7</v>
      </c>
      <c r="C16" s="3"/>
      <c r="D16" s="3"/>
      <c r="E16" s="3"/>
      <c r="F16" s="2" t="s">
        <v>8</v>
      </c>
      <c r="G16" s="3"/>
      <c r="H16" s="3"/>
      <c r="I16" s="3"/>
      <c r="O16" s="1" t="s">
        <v>24</v>
      </c>
      <c r="X16" s="1"/>
      <c r="Y16" s="1" t="s">
        <v>35</v>
      </c>
    </row>
    <row r="17" spans="2:27" x14ac:dyDescent="0.3">
      <c r="B17" s="2" t="s">
        <v>26</v>
      </c>
      <c r="C17" s="3"/>
      <c r="D17" s="3"/>
      <c r="E17" s="3"/>
      <c r="F17" s="2" t="s">
        <v>26</v>
      </c>
      <c r="G17" s="3"/>
      <c r="H17" s="3"/>
      <c r="I17" s="3"/>
      <c r="K17" t="s">
        <v>13</v>
      </c>
      <c r="L17" s="5"/>
      <c r="M17">
        <v>2547.2420766782102</v>
      </c>
      <c r="N17">
        <v>5347.9250934801103</v>
      </c>
      <c r="O17">
        <v>7662.1875148065601</v>
      </c>
      <c r="P17">
        <v>9721.3963445352802</v>
      </c>
      <c r="Q17">
        <v>12093.109649084599</v>
      </c>
      <c r="R17">
        <v>14508.018058902901</v>
      </c>
      <c r="T17" t="s">
        <v>13</v>
      </c>
      <c r="V17" s="7">
        <v>2541.5375407404599</v>
      </c>
      <c r="W17">
        <v>5355.25536189181</v>
      </c>
      <c r="X17" s="6">
        <v>7709.3247502162303</v>
      </c>
      <c r="Y17">
        <v>9839.5155284041793</v>
      </c>
      <c r="Z17">
        <v>12521.6083820066</v>
      </c>
      <c r="AA17">
        <v>16099.571673399199</v>
      </c>
    </row>
    <row r="18" spans="2:27" x14ac:dyDescent="0.3">
      <c r="B18" s="3" t="s">
        <v>12</v>
      </c>
      <c r="C18" s="3">
        <v>25</v>
      </c>
      <c r="D18" s="3">
        <v>50</v>
      </c>
      <c r="E18" s="3">
        <v>100</v>
      </c>
      <c r="F18" s="3" t="s">
        <v>12</v>
      </c>
      <c r="G18" s="3">
        <v>25</v>
      </c>
      <c r="H18" s="3">
        <v>50</v>
      </c>
      <c r="I18" s="3">
        <v>100</v>
      </c>
      <c r="J18" s="1" t="s">
        <v>14</v>
      </c>
      <c r="S18" s="1" t="s">
        <v>14</v>
      </c>
      <c r="T18" s="5"/>
      <c r="U18" s="5"/>
    </row>
    <row r="19" spans="2:27" x14ac:dyDescent="0.3">
      <c r="B19" s="3">
        <v>25</v>
      </c>
      <c r="C19" s="3">
        <v>-0.12685709124839001</v>
      </c>
      <c r="D19" s="3">
        <v>-0.12467755346802099</v>
      </c>
      <c r="E19" s="3">
        <v>-0.11878620229653999</v>
      </c>
      <c r="F19" s="3">
        <v>25</v>
      </c>
      <c r="G19" s="3">
        <v>-0.129846866407996</v>
      </c>
      <c r="H19" s="3">
        <v>-0.12691449493092899</v>
      </c>
      <c r="I19" s="3">
        <v>-0.119086836320942</v>
      </c>
      <c r="K19" s="5" t="s">
        <v>15</v>
      </c>
      <c r="L19" s="5" t="s">
        <v>16</v>
      </c>
      <c r="M19">
        <v>0.70601940784975603</v>
      </c>
      <c r="N19">
        <v>0.65503719955863604</v>
      </c>
      <c r="O19">
        <v>0.63033719938491195</v>
      </c>
      <c r="P19">
        <v>0.61596402111871695</v>
      </c>
      <c r="Q19">
        <v>0.60485524654615996</v>
      </c>
      <c r="R19">
        <v>0.595641480947109</v>
      </c>
      <c r="T19" s="5" t="s">
        <v>15</v>
      </c>
      <c r="U19" s="5" t="s">
        <v>16</v>
      </c>
      <c r="V19" s="7">
        <v>0.70708125912531705</v>
      </c>
      <c r="W19">
        <v>0.656445592906585</v>
      </c>
      <c r="X19">
        <v>0.63253046396519697</v>
      </c>
      <c r="Y19">
        <v>0.61818782739730704</v>
      </c>
      <c r="Z19">
        <v>0.60744170277687803</v>
      </c>
      <c r="AA19">
        <v>0.59825139563713103</v>
      </c>
    </row>
    <row r="20" spans="2:27" x14ac:dyDescent="0.3">
      <c r="B20" s="3">
        <v>50</v>
      </c>
      <c r="C20" s="3">
        <v>-9.3617503545672304E-2</v>
      </c>
      <c r="D20" s="3">
        <v>-9.8896449363514299E-2</v>
      </c>
      <c r="E20" s="3">
        <v>-9.5516549794599101E-2</v>
      </c>
      <c r="F20" s="3">
        <v>50</v>
      </c>
      <c r="G20" s="3">
        <v>-9.3275164265396199E-2</v>
      </c>
      <c r="H20" s="3">
        <v>-9.9391544983472399E-2</v>
      </c>
      <c r="I20" s="3">
        <v>-9.5541217263263298E-2</v>
      </c>
      <c r="K20" s="5"/>
      <c r="L20" s="5" t="s">
        <v>17</v>
      </c>
      <c r="M20">
        <v>0.29398059215024303</v>
      </c>
      <c r="N20">
        <v>0.229085221595316</v>
      </c>
      <c r="O20">
        <v>0.20884260511446301</v>
      </c>
      <c r="P20">
        <v>0.19805333753110699</v>
      </c>
      <c r="Q20">
        <v>0.19135671245053801</v>
      </c>
      <c r="R20">
        <v>0.18608254092114301</v>
      </c>
      <c r="T20" s="5"/>
      <c r="U20" s="5" t="s">
        <v>17</v>
      </c>
      <c r="V20" s="7">
        <v>0.292918740874684</v>
      </c>
      <c r="W20">
        <v>0.228514029117106</v>
      </c>
      <c r="X20">
        <v>0.20802698199413699</v>
      </c>
      <c r="Y20">
        <v>0.19734720248534901</v>
      </c>
      <c r="Z20">
        <v>0.19070087422194301</v>
      </c>
      <c r="AA20">
        <v>0.18547458720327001</v>
      </c>
    </row>
    <row r="21" spans="2:27" x14ac:dyDescent="0.3">
      <c r="B21" s="3">
        <v>100</v>
      </c>
      <c r="C21" s="3">
        <v>-7.2234710056378507E-2</v>
      </c>
      <c r="D21" s="3">
        <v>-9.0342940836583896E-2</v>
      </c>
      <c r="E21" s="3">
        <v>-8.0512035718462605E-2</v>
      </c>
      <c r="F21" s="3">
        <v>100</v>
      </c>
      <c r="G21" s="3">
        <v>-7.1976949281186794E-2</v>
      </c>
      <c r="H21" s="3">
        <v>-9.0507832416508699E-2</v>
      </c>
      <c r="I21" s="3">
        <v>-8.0760042977147298E-2</v>
      </c>
      <c r="K21" s="5"/>
      <c r="L21" s="5" t="s">
        <v>19</v>
      </c>
      <c r="N21">
        <v>0.11587757884734801</v>
      </c>
      <c r="O21">
        <v>8.9648681742745998E-2</v>
      </c>
      <c r="P21">
        <v>7.8795967145162404E-2</v>
      </c>
      <c r="Q21">
        <v>7.3478880016355802E-2</v>
      </c>
      <c r="R21">
        <v>7.0553204880048001E-2</v>
      </c>
      <c r="T21" s="5"/>
      <c r="U21" s="5" t="s">
        <v>19</v>
      </c>
      <c r="W21">
        <v>0.11504037797698601</v>
      </c>
      <c r="X21">
        <v>8.8849090436944403E-2</v>
      </c>
      <c r="Y21">
        <v>7.8368562687649093E-2</v>
      </c>
      <c r="Z21">
        <v>7.3093823219482407E-2</v>
      </c>
      <c r="AA21">
        <v>7.0253874951253403E-2</v>
      </c>
    </row>
    <row r="22" spans="2:27" x14ac:dyDescent="0.3">
      <c r="B22" s="2" t="s">
        <v>27</v>
      </c>
      <c r="C22" s="3"/>
      <c r="D22" s="3"/>
      <c r="E22" s="3"/>
      <c r="F22" s="2" t="s">
        <v>27</v>
      </c>
      <c r="G22" s="3"/>
      <c r="H22" s="3"/>
      <c r="I22" s="3"/>
      <c r="K22" s="5"/>
      <c r="L22" s="5" t="s">
        <v>20</v>
      </c>
      <c r="O22">
        <v>7.1171513762114197E-2</v>
      </c>
      <c r="P22">
        <v>5.5334799173929201E-2</v>
      </c>
      <c r="Q22">
        <v>4.7919650789265501E-2</v>
      </c>
      <c r="R22">
        <v>4.4380782795031201E-2</v>
      </c>
      <c r="T22" s="5"/>
      <c r="U22" s="5" t="s">
        <v>20</v>
      </c>
      <c r="X22">
        <v>7.0593463605280807E-2</v>
      </c>
      <c r="Y22">
        <v>5.3949619571705597E-2</v>
      </c>
      <c r="Z22">
        <v>4.62068367514449E-2</v>
      </c>
      <c r="AA22">
        <v>4.2326936831303903E-2</v>
      </c>
    </row>
    <row r="23" spans="2:27" x14ac:dyDescent="0.3">
      <c r="B23" s="3" t="s">
        <v>12</v>
      </c>
      <c r="C23" s="3">
        <v>25</v>
      </c>
      <c r="D23" s="3">
        <v>50</v>
      </c>
      <c r="E23" s="3">
        <v>100</v>
      </c>
      <c r="F23" s="3" t="s">
        <v>12</v>
      </c>
      <c r="G23" s="3">
        <v>25</v>
      </c>
      <c r="H23" s="3">
        <v>50</v>
      </c>
      <c r="I23" s="3">
        <v>100</v>
      </c>
      <c r="K23" s="5"/>
      <c r="L23" s="5" t="s">
        <v>21</v>
      </c>
      <c r="P23">
        <v>5.1851875031093397E-2</v>
      </c>
      <c r="Q23">
        <v>3.9305904179485103E-2</v>
      </c>
      <c r="R23">
        <v>3.3330015062546098E-2</v>
      </c>
      <c r="T23" s="5"/>
      <c r="U23" s="5" t="s">
        <v>21</v>
      </c>
      <c r="Y23">
        <v>5.2146787859442198E-2</v>
      </c>
      <c r="Z23">
        <v>3.8090855266805203E-2</v>
      </c>
      <c r="AA23">
        <v>3.29407199888739E-2</v>
      </c>
    </row>
    <row r="24" spans="2:27" x14ac:dyDescent="0.3">
      <c r="B24" s="3">
        <v>25</v>
      </c>
      <c r="C24" s="3">
        <v>0.24622930140624599</v>
      </c>
      <c r="D24" s="3">
        <v>0.19323554796026399</v>
      </c>
      <c r="E24" s="3">
        <v>0.15672971856595599</v>
      </c>
      <c r="F24" s="3">
        <v>25</v>
      </c>
      <c r="G24" s="3">
        <v>0.249146553947899</v>
      </c>
      <c r="H24" s="3">
        <v>0.19490939240916599</v>
      </c>
      <c r="I24" s="3">
        <v>0.157548005814549</v>
      </c>
      <c r="L24" s="5" t="s">
        <v>22</v>
      </c>
      <c r="Q24">
        <v>4.3083606018195601E-2</v>
      </c>
      <c r="R24">
        <v>3.1801773576347302E-2</v>
      </c>
      <c r="U24" s="5" t="s">
        <v>22</v>
      </c>
      <c r="Z24">
        <v>4.4465907763698201E-2</v>
      </c>
      <c r="AA24">
        <v>3.2295218863273502E-2</v>
      </c>
    </row>
    <row r="25" spans="2:27" x14ac:dyDescent="0.3">
      <c r="B25" s="3">
        <v>50</v>
      </c>
      <c r="C25" s="3">
        <v>0.21069196838012899</v>
      </c>
      <c r="D25" s="3">
        <v>0.16750014765409199</v>
      </c>
      <c r="E25" s="3">
        <v>0.13506101222629399</v>
      </c>
      <c r="F25" s="3">
        <v>50</v>
      </c>
      <c r="G25" s="3">
        <v>0.21067769148440699</v>
      </c>
      <c r="H25" s="3">
        <v>0.16751213004141799</v>
      </c>
      <c r="I25" s="3">
        <v>0.13502452951309701</v>
      </c>
      <c r="L25" s="5" t="s">
        <v>23</v>
      </c>
      <c r="R25">
        <v>3.8210201818703299E-2</v>
      </c>
      <c r="U25" s="5" t="s">
        <v>23</v>
      </c>
      <c r="AA25">
        <v>3.8457266526193599E-2</v>
      </c>
    </row>
    <row r="26" spans="2:27" x14ac:dyDescent="0.3">
      <c r="B26" s="3">
        <v>100</v>
      </c>
      <c r="C26" s="3">
        <v>0.203459755251162</v>
      </c>
      <c r="D26" s="3">
        <v>0.15841224425500799</v>
      </c>
      <c r="E26" s="3">
        <v>0.12560483816954701</v>
      </c>
      <c r="F26" s="3">
        <v>100</v>
      </c>
      <c r="G26" s="3">
        <v>0.20345441322261801</v>
      </c>
      <c r="H26" s="3">
        <v>0.158504855342395</v>
      </c>
      <c r="I26" s="3">
        <v>0.12592222971181</v>
      </c>
      <c r="O26" s="1" t="s">
        <v>31</v>
      </c>
      <c r="X26" s="1" t="s">
        <v>30</v>
      </c>
    </row>
    <row r="27" spans="2:27" x14ac:dyDescent="0.3">
      <c r="K27" t="s">
        <v>13</v>
      </c>
      <c r="L27" s="5"/>
      <c r="M27" s="7">
        <v>2542.24706860164</v>
      </c>
      <c r="N27">
        <v>5320.6035590226302</v>
      </c>
      <c r="O27">
        <v>7657.9667906445702</v>
      </c>
      <c r="P27">
        <v>9986.7442958465708</v>
      </c>
      <c r="Q27">
        <v>12116.457770986801</v>
      </c>
      <c r="R27">
        <v>14337.094510254699</v>
      </c>
      <c r="T27" t="s">
        <v>13</v>
      </c>
      <c r="U27" s="5"/>
      <c r="V27" s="7">
        <v>7130.9562633852101</v>
      </c>
      <c r="W27">
        <v>18524.176823546</v>
      </c>
      <c r="X27">
        <v>37923.9036175617</v>
      </c>
      <c r="Y27">
        <v>147364.25955689501</v>
      </c>
      <c r="Z27">
        <v>382447.43587153999</v>
      </c>
      <c r="AA27">
        <v>3034505.26832673</v>
      </c>
    </row>
    <row r="28" spans="2:27" x14ac:dyDescent="0.3">
      <c r="C28">
        <f>C7*100</f>
        <v>-2.13106309768756</v>
      </c>
      <c r="D28">
        <f>D7*100</f>
        <v>-1.82179509350749</v>
      </c>
      <c r="E28">
        <f>E7*100</f>
        <v>-1.9017770097422602</v>
      </c>
      <c r="G28">
        <f>G7*100</f>
        <v>-2.1582185581045299</v>
      </c>
      <c r="H28">
        <f>H7*100</f>
        <v>-1.7970634747240002</v>
      </c>
      <c r="I28">
        <f>I7*100</f>
        <v>-1.8893855722495598</v>
      </c>
      <c r="J28" s="1" t="s">
        <v>14</v>
      </c>
      <c r="S28" s="1" t="s">
        <v>14</v>
      </c>
    </row>
    <row r="29" spans="2:27" x14ac:dyDescent="0.3">
      <c r="C29">
        <f>C8*100</f>
        <v>-0.73898898768918198</v>
      </c>
      <c r="D29">
        <f>D8*100</f>
        <v>-0.81965105143834205</v>
      </c>
      <c r="E29">
        <f>E8*100</f>
        <v>-0.90581064541608303</v>
      </c>
      <c r="G29">
        <f>G8*100</f>
        <v>-0.72927311834470898</v>
      </c>
      <c r="H29">
        <f>H8*100</f>
        <v>-0.85507012591371501</v>
      </c>
      <c r="I29">
        <f>I8*100</f>
        <v>-0.91629098369093698</v>
      </c>
      <c r="K29" s="5" t="s">
        <v>15</v>
      </c>
      <c r="L29" s="5" t="s">
        <v>16</v>
      </c>
      <c r="M29" s="7">
        <v>0.70527795469405496</v>
      </c>
      <c r="N29">
        <v>0.65356570553571403</v>
      </c>
      <c r="O29">
        <v>0.62920743229746501</v>
      </c>
      <c r="P29">
        <v>0.61449175236561804</v>
      </c>
      <c r="Q29">
        <v>0.60338941597034601</v>
      </c>
      <c r="R29">
        <v>0.594188684132963</v>
      </c>
      <c r="T29" s="5" t="s">
        <v>15</v>
      </c>
      <c r="U29" s="5" t="s">
        <v>16</v>
      </c>
      <c r="V29" s="7">
        <v>0.71000202087679898</v>
      </c>
      <c r="W29">
        <v>0.63315349582135805</v>
      </c>
      <c r="X29">
        <v>0.57969347458127896</v>
      </c>
      <c r="Y29">
        <v>0.53428116769992096</v>
      </c>
      <c r="Z29">
        <v>0.48939475100220597</v>
      </c>
      <c r="AA29">
        <v>0.43843135573252001</v>
      </c>
    </row>
    <row r="30" spans="2:27" x14ac:dyDescent="0.3">
      <c r="C30">
        <f>C9*100</f>
        <v>-0.39025097202127795</v>
      </c>
      <c r="D30">
        <f>D9*100</f>
        <v>-0.373782776837561</v>
      </c>
      <c r="E30">
        <f>E9*100</f>
        <v>-0.25498719901911898</v>
      </c>
      <c r="G30">
        <f>G9*100</f>
        <v>-0.40515831108427502</v>
      </c>
      <c r="H30">
        <f>H9*100</f>
        <v>-0.38104367903057901</v>
      </c>
      <c r="I30">
        <f>I9*100</f>
        <v>-0.27102144337444201</v>
      </c>
      <c r="K30" s="5"/>
      <c r="L30" s="5" t="s">
        <v>17</v>
      </c>
      <c r="M30" s="7">
        <v>0.29472204530594498</v>
      </c>
      <c r="N30">
        <v>0.22971010231634001</v>
      </c>
      <c r="O30">
        <v>0.20849953866960599</v>
      </c>
      <c r="P30">
        <v>0.197971438859046</v>
      </c>
      <c r="Q30">
        <v>0.19119992621645601</v>
      </c>
      <c r="R30">
        <v>0.18604837005744701</v>
      </c>
      <c r="T30" s="5"/>
      <c r="U30" s="5" t="s">
        <v>17</v>
      </c>
      <c r="V30" s="7">
        <v>0.28999797912320102</v>
      </c>
      <c r="W30">
        <v>0.213931508057531</v>
      </c>
      <c r="X30">
        <v>0.18598716090522199</v>
      </c>
      <c r="Y30">
        <v>0.169613741943932</v>
      </c>
      <c r="Z30">
        <v>0.15739077079654601</v>
      </c>
      <c r="AA30">
        <v>0.14827898769877201</v>
      </c>
    </row>
    <row r="31" spans="2:27" x14ac:dyDescent="0.3">
      <c r="K31" s="5"/>
      <c r="L31" s="5" t="s">
        <v>19</v>
      </c>
      <c r="N31">
        <v>0.116724192156023</v>
      </c>
      <c r="O31">
        <v>8.9703714415057603E-2</v>
      </c>
      <c r="P31">
        <v>7.8593006981140801E-2</v>
      </c>
      <c r="Q31">
        <v>7.3522784840233099E-2</v>
      </c>
      <c r="R31">
        <v>7.0772503621112301E-2</v>
      </c>
      <c r="T31" s="5"/>
      <c r="U31" s="5" t="s">
        <v>19</v>
      </c>
      <c r="V31" s="8"/>
      <c r="W31">
        <v>0.152914996153209</v>
      </c>
      <c r="X31">
        <v>0.11764833376095001</v>
      </c>
      <c r="Y31">
        <v>0.107147506126703</v>
      </c>
      <c r="Z31">
        <v>0.104082962040405</v>
      </c>
      <c r="AA31">
        <v>0.10306645057639099</v>
      </c>
    </row>
    <row r="32" spans="2:27" x14ac:dyDescent="0.3">
      <c r="C32">
        <f>C12*100</f>
        <v>3.4668570858572405</v>
      </c>
      <c r="D32">
        <f>D12*100</f>
        <v>2.7067504814849896</v>
      </c>
      <c r="E32">
        <f>E12*100</f>
        <v>2.3685237587420498</v>
      </c>
      <c r="G32">
        <f>G12*100</f>
        <v>3.6090114913639302</v>
      </c>
      <c r="H32">
        <f>H12*100</f>
        <v>2.8125930883044803</v>
      </c>
      <c r="I32">
        <f>I12*100</f>
        <v>2.4673947091058199</v>
      </c>
      <c r="K32" s="5"/>
      <c r="L32" s="5" t="s">
        <v>20</v>
      </c>
      <c r="O32">
        <v>7.2589314617894002E-2</v>
      </c>
      <c r="P32">
        <v>5.5003905938550597E-2</v>
      </c>
      <c r="Q32">
        <v>4.7354674282387502E-2</v>
      </c>
      <c r="R32">
        <v>4.3692027838211397E-2</v>
      </c>
      <c r="T32" s="5"/>
      <c r="U32" s="5" t="s">
        <v>20</v>
      </c>
      <c r="V32" s="8"/>
      <c r="X32">
        <v>0.116671030888508</v>
      </c>
      <c r="Y32">
        <v>9.0565086284589702E-2</v>
      </c>
      <c r="Z32">
        <v>8.4016240227844402E-2</v>
      </c>
      <c r="AA32">
        <v>8.3413310108127206E-2</v>
      </c>
    </row>
    <row r="33" spans="3:27" x14ac:dyDescent="0.3">
      <c r="C33">
        <f>C13*100</f>
        <v>2.5397920434002503</v>
      </c>
      <c r="D33">
        <f>D13*100</f>
        <v>1.8836391041846998</v>
      </c>
      <c r="E33">
        <f>E13*100</f>
        <v>1.5172500572676999</v>
      </c>
      <c r="G33">
        <f>G13*100</f>
        <v>2.5855530511028997</v>
      </c>
      <c r="H33">
        <f>H13*100</f>
        <v>1.94266417424744</v>
      </c>
      <c r="I33">
        <f>I13*100</f>
        <v>1.54287406064308</v>
      </c>
      <c r="K33" s="5"/>
      <c r="L33" s="5" t="s">
        <v>21</v>
      </c>
      <c r="P33">
        <v>5.3939895855691901E-2</v>
      </c>
      <c r="Q33">
        <v>4.0058659943314603E-2</v>
      </c>
      <c r="R33">
        <v>3.3926023893225403E-2</v>
      </c>
      <c r="T33" s="5"/>
      <c r="U33" s="5" t="s">
        <v>21</v>
      </c>
      <c r="V33" s="8"/>
      <c r="Y33">
        <v>9.8392498566217498E-2</v>
      </c>
      <c r="Z33">
        <v>7.6905216101154902E-2</v>
      </c>
      <c r="AA33">
        <v>7.3684743196644906E-2</v>
      </c>
    </row>
    <row r="34" spans="3:27" x14ac:dyDescent="0.3">
      <c r="C34">
        <f>C14*100</f>
        <v>2.4147884946585099</v>
      </c>
      <c r="D34">
        <f>D14*100</f>
        <v>1.69454823227058</v>
      </c>
      <c r="E34">
        <f>E14*100</f>
        <v>1.2586196698970999</v>
      </c>
      <c r="G34">
        <f>G14*100</f>
        <v>2.4179450186486999</v>
      </c>
      <c r="H34">
        <f>H14*100</f>
        <v>1.70583139166538</v>
      </c>
      <c r="I34">
        <f>I14*100</f>
        <v>1.26918942008473</v>
      </c>
      <c r="L34" s="5" t="s">
        <v>22</v>
      </c>
      <c r="Q34">
        <v>4.4474538752331198E-2</v>
      </c>
      <c r="R34">
        <v>3.2061312547875101E-2</v>
      </c>
      <c r="U34" s="5" t="s">
        <v>22</v>
      </c>
      <c r="V34" s="8"/>
      <c r="Z34">
        <v>8.8210061800624698E-2</v>
      </c>
      <c r="AA34">
        <v>6.9057205167040406E-2</v>
      </c>
    </row>
    <row r="35" spans="3:27" x14ac:dyDescent="0.3">
      <c r="L35" s="5" t="s">
        <v>23</v>
      </c>
      <c r="R35">
        <v>3.9311077919261798E-2</v>
      </c>
      <c r="U35" s="5" t="s">
        <v>23</v>
      </c>
      <c r="AA35">
        <v>8.4067953312224594E-2</v>
      </c>
    </row>
    <row r="36" spans="3:27" x14ac:dyDescent="0.3">
      <c r="C36">
        <f>C19*100</f>
        <v>-12.685709124839001</v>
      </c>
      <c r="D36">
        <f>D19*100</f>
        <v>-12.467755346802099</v>
      </c>
      <c r="E36">
        <f>E19*100</f>
        <v>-11.878620229653999</v>
      </c>
      <c r="G36">
        <f>G19*100</f>
        <v>-12.9846866407996</v>
      </c>
      <c r="H36">
        <f>H19*100</f>
        <v>-12.691449493092898</v>
      </c>
      <c r="I36">
        <f>I19*100</f>
        <v>-11.908683632094199</v>
      </c>
      <c r="M36" s="8"/>
      <c r="O36" s="1" t="s">
        <v>32</v>
      </c>
      <c r="V36" s="8"/>
      <c r="X36" s="1" t="s">
        <v>33</v>
      </c>
    </row>
    <row r="37" spans="3:27" x14ac:dyDescent="0.3">
      <c r="C37">
        <f>C20*100</f>
        <v>-9.3617503545672296</v>
      </c>
      <c r="D37">
        <f>D20*100</f>
        <v>-9.8896449363514307</v>
      </c>
      <c r="E37">
        <f>E20*100</f>
        <v>-9.5516549794599097</v>
      </c>
      <c r="G37">
        <f>G20*100</f>
        <v>-9.3275164265396207</v>
      </c>
      <c r="H37">
        <f>H20*100</f>
        <v>-9.9391544983472393</v>
      </c>
      <c r="I37">
        <f>I20*100</f>
        <v>-9.5541217263263292</v>
      </c>
      <c r="K37" t="s">
        <v>13</v>
      </c>
      <c r="L37" s="5"/>
      <c r="M37" s="7">
        <v>1732.3457026651499</v>
      </c>
      <c r="N37">
        <v>3705.33934798057</v>
      </c>
      <c r="O37">
        <v>5243.2006271690097</v>
      </c>
      <c r="P37">
        <v>6479.7721321671097</v>
      </c>
      <c r="Q37">
        <v>7474.2598990254301</v>
      </c>
      <c r="R37">
        <v>8298.4223607799304</v>
      </c>
      <c r="T37" t="s">
        <v>13</v>
      </c>
      <c r="U37" s="5"/>
      <c r="V37" s="7">
        <v>1735.56521501168</v>
      </c>
      <c r="W37">
        <v>3677.2817938909702</v>
      </c>
      <c r="X37">
        <v>5221.6050165352799</v>
      </c>
      <c r="Y37">
        <v>6448.6006455720499</v>
      </c>
      <c r="Z37">
        <v>7452.8166421462402</v>
      </c>
      <c r="AA37">
        <v>8298.2490551049505</v>
      </c>
    </row>
    <row r="38" spans="3:27" x14ac:dyDescent="0.3">
      <c r="C38">
        <f>C21*100</f>
        <v>-7.2234710056378511</v>
      </c>
      <c r="D38">
        <f>D21*100</f>
        <v>-9.0342940836583896</v>
      </c>
      <c r="E38">
        <f>E21*100</f>
        <v>-8.0512035718462602</v>
      </c>
      <c r="G38">
        <f>G21*100</f>
        <v>-7.1976949281186791</v>
      </c>
      <c r="H38">
        <f>H21*100</f>
        <v>-9.0507832416508691</v>
      </c>
      <c r="I38">
        <f>I21*100</f>
        <v>-8.0760042977147304</v>
      </c>
      <c r="J38" s="1" t="s">
        <v>14</v>
      </c>
      <c r="M38" s="8"/>
      <c r="S38" s="1" t="s">
        <v>14</v>
      </c>
      <c r="V38" s="8"/>
    </row>
    <row r="39" spans="3:27" x14ac:dyDescent="0.3">
      <c r="K39" s="5" t="s">
        <v>15</v>
      </c>
      <c r="L39" s="5" t="s">
        <v>16</v>
      </c>
      <c r="M39" s="7">
        <v>0.70406838792607396</v>
      </c>
      <c r="N39">
        <v>0.66044877266458102</v>
      </c>
      <c r="O39">
        <v>0.64394531623811702</v>
      </c>
      <c r="P39">
        <v>0.63517680340312799</v>
      </c>
      <c r="Q39">
        <v>0.62944064501128105</v>
      </c>
      <c r="R39">
        <v>0.62566411153826895</v>
      </c>
      <c r="T39" s="5" t="s">
        <v>15</v>
      </c>
      <c r="U39" s="5" t="s">
        <v>16</v>
      </c>
      <c r="V39" s="7">
        <v>0.70355638279168098</v>
      </c>
      <c r="W39">
        <v>0.65912291927617095</v>
      </c>
      <c r="X39">
        <v>0.64196558814573101</v>
      </c>
      <c r="Y39">
        <v>0.63341098969415999</v>
      </c>
      <c r="Z39">
        <v>0.62792262937434995</v>
      </c>
      <c r="AA39">
        <v>0.624068753250272</v>
      </c>
    </row>
    <row r="40" spans="3:27" x14ac:dyDescent="0.3">
      <c r="C40">
        <f>C24*100</f>
        <v>24.6229301406246</v>
      </c>
      <c r="D40">
        <f>D24*100</f>
        <v>19.3235547960264</v>
      </c>
      <c r="E40">
        <f>E24*100</f>
        <v>15.6729718565956</v>
      </c>
      <c r="G40">
        <f>G24*100</f>
        <v>24.9146553947899</v>
      </c>
      <c r="H40">
        <f>H24*100</f>
        <v>19.4909392409166</v>
      </c>
      <c r="I40">
        <f>I24*100</f>
        <v>15.7548005814549</v>
      </c>
      <c r="K40" s="5"/>
      <c r="L40" s="5" t="s">
        <v>17</v>
      </c>
      <c r="M40" s="7">
        <v>0.29593161207392599</v>
      </c>
      <c r="N40">
        <v>0.23534416934521099</v>
      </c>
      <c r="O40">
        <v>0.21864377309071101</v>
      </c>
      <c r="P40">
        <v>0.211152759665307</v>
      </c>
      <c r="Q40">
        <v>0.207150205833811</v>
      </c>
      <c r="R40">
        <v>0.204648660777104</v>
      </c>
      <c r="T40" s="5"/>
      <c r="U40" s="5" t="s">
        <v>17</v>
      </c>
      <c r="V40" s="7">
        <v>0.29644361720831902</v>
      </c>
      <c r="W40">
        <v>0.23475360391549899</v>
      </c>
      <c r="X40">
        <v>0.2177089369353</v>
      </c>
      <c r="Y40">
        <v>0.20984123122258599</v>
      </c>
      <c r="Z40">
        <v>0.20595576556040099</v>
      </c>
      <c r="AA40">
        <v>0.20351503460210299</v>
      </c>
    </row>
    <row r="41" spans="3:27" x14ac:dyDescent="0.3">
      <c r="C41">
        <f>C25*100</f>
        <v>21.0691968380129</v>
      </c>
      <c r="D41">
        <f>D25*100</f>
        <v>16.750014765409198</v>
      </c>
      <c r="E41">
        <f>E25*100</f>
        <v>13.506101222629399</v>
      </c>
      <c r="G41">
        <f>G25*100</f>
        <v>21.0677691484407</v>
      </c>
      <c r="H41">
        <f>H25*100</f>
        <v>16.7512130041418</v>
      </c>
      <c r="I41">
        <f>I25*100</f>
        <v>13.502452951309701</v>
      </c>
      <c r="K41" s="5"/>
      <c r="L41" s="5" t="s">
        <v>19</v>
      </c>
      <c r="M41" s="8"/>
      <c r="N41">
        <v>0.104207057990208</v>
      </c>
      <c r="O41">
        <v>8.18498070359472E-2</v>
      </c>
      <c r="P41">
        <v>7.2953932720393702E-2</v>
      </c>
      <c r="Q41">
        <v>6.7988163525035505E-2</v>
      </c>
      <c r="R41">
        <v>6.5433406954643905E-2</v>
      </c>
      <c r="T41" s="5"/>
      <c r="U41" s="5" t="s">
        <v>19</v>
      </c>
      <c r="V41" s="8"/>
      <c r="W41">
        <v>0.10612347680833301</v>
      </c>
      <c r="X41">
        <v>8.3552480797747394E-2</v>
      </c>
      <c r="Y41">
        <v>7.4163582770312902E-2</v>
      </c>
      <c r="Z41">
        <v>6.9147423467291205E-2</v>
      </c>
      <c r="AA41">
        <v>6.6580790982547502E-2</v>
      </c>
    </row>
    <row r="42" spans="3:27" x14ac:dyDescent="0.3">
      <c r="C42">
        <f>C26*100</f>
        <v>20.345975525116199</v>
      </c>
      <c r="D42">
        <f>D26*100</f>
        <v>15.841224425500799</v>
      </c>
      <c r="E42">
        <f>E26*100</f>
        <v>12.560483816954701</v>
      </c>
      <c r="G42">
        <f>G26*100</f>
        <v>20.345441322261802</v>
      </c>
      <c r="H42">
        <f>H26*100</f>
        <v>15.8504855342395</v>
      </c>
      <c r="I42">
        <f>I26*100</f>
        <v>12.592222971181</v>
      </c>
      <c r="K42" s="5"/>
      <c r="L42" s="5" t="s">
        <v>20</v>
      </c>
      <c r="M42" s="8"/>
      <c r="O42">
        <v>5.5561103635224901E-2</v>
      </c>
      <c r="P42">
        <v>4.2306718550834399E-2</v>
      </c>
      <c r="Q42">
        <v>3.6226013569003998E-2</v>
      </c>
      <c r="R42">
        <v>3.26678417967117E-2</v>
      </c>
      <c r="T42" s="5"/>
      <c r="U42" s="5" t="s">
        <v>20</v>
      </c>
      <c r="V42" s="8"/>
      <c r="X42">
        <v>5.6772994121221297E-2</v>
      </c>
      <c r="Y42">
        <v>4.3687540659024103E-2</v>
      </c>
      <c r="Z42">
        <v>3.7403124960333302E-2</v>
      </c>
      <c r="AA42">
        <v>3.3563296106313603E-2</v>
      </c>
    </row>
    <row r="43" spans="3:27" x14ac:dyDescent="0.3">
      <c r="K43" s="5"/>
      <c r="L43" s="5" t="s">
        <v>21</v>
      </c>
      <c r="M43" s="8"/>
      <c r="P43">
        <v>3.8409785660337703E-2</v>
      </c>
      <c r="Q43">
        <v>2.8655397492258702E-2</v>
      </c>
      <c r="R43">
        <v>2.4058643962196501E-2</v>
      </c>
      <c r="T43" s="5"/>
      <c r="U43" s="5" t="s">
        <v>21</v>
      </c>
      <c r="V43" s="8"/>
      <c r="Y43">
        <v>3.8896655653916298E-2</v>
      </c>
      <c r="Z43">
        <v>2.8917679120339101E-2</v>
      </c>
      <c r="AA43">
        <v>2.4009700705093499E-2</v>
      </c>
    </row>
    <row r="44" spans="3:27" x14ac:dyDescent="0.3">
      <c r="L44" s="5" t="s">
        <v>22</v>
      </c>
      <c r="M44" s="8"/>
      <c r="Q44">
        <v>3.0539574568609801E-2</v>
      </c>
      <c r="R44">
        <v>2.2353423916436299E-2</v>
      </c>
      <c r="U44" s="5" t="s">
        <v>22</v>
      </c>
      <c r="V44" s="8"/>
      <c r="Z44">
        <v>3.0653377519409299E-2</v>
      </c>
      <c r="AA44">
        <v>2.2256981986496099E-2</v>
      </c>
    </row>
    <row r="45" spans="3:27" x14ac:dyDescent="0.3">
      <c r="L45" s="5" t="s">
        <v>23</v>
      </c>
      <c r="R45">
        <v>2.5173911054638402E-2</v>
      </c>
      <c r="U45" s="5" t="s">
        <v>23</v>
      </c>
      <c r="AA45">
        <v>2.6005442367173798E-2</v>
      </c>
    </row>
    <row r="46" spans="3:27" x14ac:dyDescent="0.3">
      <c r="M46" s="8"/>
      <c r="O46" s="1" t="s">
        <v>34</v>
      </c>
    </row>
    <row r="47" spans="3:27" x14ac:dyDescent="0.3">
      <c r="K47" t="s">
        <v>13</v>
      </c>
      <c r="L47" s="5"/>
      <c r="M47" s="7">
        <v>1752.77489014859</v>
      </c>
      <c r="N47">
        <v>3489.1635287663698</v>
      </c>
      <c r="O47">
        <v>4798.3989231174</v>
      </c>
      <c r="P47">
        <v>5801.2682353231603</v>
      </c>
      <c r="Q47">
        <v>6584.1099018513196</v>
      </c>
      <c r="R47">
        <v>7215.1869967713801</v>
      </c>
    </row>
    <row r="48" spans="3:27" x14ac:dyDescent="0.3">
      <c r="J48" s="1" t="s">
        <v>14</v>
      </c>
      <c r="M48" s="8"/>
    </row>
    <row r="49" spans="11:18" x14ac:dyDescent="0.3">
      <c r="K49" s="5" t="s">
        <v>15</v>
      </c>
      <c r="L49" s="5" t="s">
        <v>16</v>
      </c>
      <c r="M49" s="7">
        <v>0.70289386196256598</v>
      </c>
      <c r="N49">
        <v>0.65822485810343301</v>
      </c>
      <c r="O49">
        <v>0.64115533621569099</v>
      </c>
      <c r="P49">
        <v>0.63229884357722199</v>
      </c>
      <c r="Q49">
        <v>0.62651573180723896</v>
      </c>
      <c r="R49">
        <v>0.62243406499366205</v>
      </c>
    </row>
    <row r="50" spans="11:18" x14ac:dyDescent="0.3">
      <c r="K50" s="5"/>
      <c r="L50" s="5" t="s">
        <v>17</v>
      </c>
      <c r="M50" s="7">
        <v>0.29710613803743402</v>
      </c>
      <c r="N50">
        <v>0.234314893114522</v>
      </c>
      <c r="O50">
        <v>0.21695635006416999</v>
      </c>
      <c r="P50">
        <v>0.20918460166317901</v>
      </c>
      <c r="Q50">
        <v>0.20505724606836001</v>
      </c>
      <c r="R50">
        <v>0.20257310095110401</v>
      </c>
    </row>
    <row r="51" spans="11:18" x14ac:dyDescent="0.3">
      <c r="K51" s="5"/>
      <c r="L51" s="5" t="s">
        <v>19</v>
      </c>
      <c r="M51" s="8"/>
      <c r="N51">
        <v>0.107460248783419</v>
      </c>
      <c r="O51">
        <v>8.4473529862711297E-2</v>
      </c>
      <c r="P51">
        <v>7.5333284727239005E-2</v>
      </c>
      <c r="Q51">
        <v>7.0379288350204405E-2</v>
      </c>
      <c r="R51">
        <v>6.7851027770746503E-2</v>
      </c>
    </row>
    <row r="52" spans="11:18" x14ac:dyDescent="0.3">
      <c r="K52" s="5"/>
      <c r="L52" s="5" t="s">
        <v>20</v>
      </c>
      <c r="M52" s="8"/>
      <c r="O52">
        <v>5.7414783857544102E-2</v>
      </c>
      <c r="P52">
        <v>4.40132890118256E-2</v>
      </c>
      <c r="Q52">
        <v>3.7704865548003098E-2</v>
      </c>
      <c r="R52">
        <v>3.4072187078746E-2</v>
      </c>
    </row>
    <row r="53" spans="11:18" x14ac:dyDescent="0.3">
      <c r="K53" s="5"/>
      <c r="L53" s="5" t="s">
        <v>21</v>
      </c>
      <c r="M53" s="8"/>
      <c r="P53">
        <v>3.9169981020538903E-2</v>
      </c>
      <c r="Q53">
        <v>2.9181818772976698E-2</v>
      </c>
      <c r="R53">
        <v>2.45492909730325E-2</v>
      </c>
    </row>
    <row r="54" spans="11:18" x14ac:dyDescent="0.3">
      <c r="L54" s="5" t="s">
        <v>22</v>
      </c>
      <c r="M54" s="8"/>
      <c r="Q54">
        <v>3.1161049453216499E-2</v>
      </c>
      <c r="R54">
        <v>2.2661514820240501E-2</v>
      </c>
    </row>
    <row r="55" spans="11:18" x14ac:dyDescent="0.3">
      <c r="L55" s="5" t="s">
        <v>23</v>
      </c>
      <c r="R55">
        <v>2.5858813412467801E-2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CA58-1F0A-4883-B51A-E647F4EBA08F}">
  <dimension ref="B1:AD56"/>
  <sheetViews>
    <sheetView topLeftCell="A19" workbookViewId="0">
      <selection activeCell="J54" sqref="J54"/>
    </sheetView>
  </sheetViews>
  <sheetFormatPr defaultRowHeight="14.5" x14ac:dyDescent="0.3"/>
  <cols>
    <col min="14" max="14" width="10" customWidth="1"/>
    <col min="15" max="15" width="9.8984375" customWidth="1"/>
  </cols>
  <sheetData>
    <row r="1" spans="2:30" x14ac:dyDescent="0.3">
      <c r="G1" s="1" t="s">
        <v>0</v>
      </c>
      <c r="H1" s="1" t="s">
        <v>1</v>
      </c>
      <c r="I1" s="1" t="s">
        <v>2</v>
      </c>
      <c r="J1" s="1" t="s">
        <v>3</v>
      </c>
      <c r="L1" s="1" t="s">
        <v>4</v>
      </c>
      <c r="M1" s="1"/>
      <c r="N1" s="1" t="s">
        <v>5</v>
      </c>
      <c r="O1" s="1"/>
      <c r="R1" s="1" t="s">
        <v>28</v>
      </c>
    </row>
    <row r="4" spans="2:30" x14ac:dyDescent="0.3">
      <c r="B4" s="2" t="s">
        <v>7</v>
      </c>
      <c r="C4" s="3"/>
      <c r="D4" s="3"/>
      <c r="E4" s="3"/>
      <c r="H4" s="2" t="s">
        <v>8</v>
      </c>
      <c r="I4" s="3"/>
      <c r="J4" s="3"/>
      <c r="K4" s="3"/>
    </row>
    <row r="5" spans="2:30" x14ac:dyDescent="0.3">
      <c r="B5" s="2" t="s">
        <v>9</v>
      </c>
      <c r="C5" s="3"/>
      <c r="D5" s="3"/>
      <c r="E5" s="3"/>
      <c r="H5" s="2" t="s">
        <v>9</v>
      </c>
      <c r="I5" s="3"/>
      <c r="J5" s="3"/>
      <c r="K5" s="3"/>
      <c r="R5" s="1" t="s">
        <v>10</v>
      </c>
      <c r="AA5" s="1" t="s">
        <v>11</v>
      </c>
    </row>
    <row r="6" spans="2:30" x14ac:dyDescent="0.3">
      <c r="B6" s="3" t="s">
        <v>12</v>
      </c>
      <c r="C6" s="3">
        <v>25</v>
      </c>
      <c r="D6" s="3">
        <v>50</v>
      </c>
      <c r="E6" s="3">
        <v>100</v>
      </c>
      <c r="H6" s="3" t="s">
        <v>12</v>
      </c>
      <c r="I6" s="3">
        <v>25</v>
      </c>
      <c r="J6" s="3">
        <v>50</v>
      </c>
      <c r="K6" s="3">
        <v>100</v>
      </c>
      <c r="N6" t="s">
        <v>13</v>
      </c>
      <c r="P6" s="7">
        <v>12774.882887026601</v>
      </c>
      <c r="Q6" s="4">
        <v>18889.590502365201</v>
      </c>
      <c r="R6" s="4">
        <v>26191.709638864599</v>
      </c>
      <c r="S6">
        <v>43481.704551581301</v>
      </c>
      <c r="T6">
        <v>91977.519098798701</v>
      </c>
      <c r="U6">
        <v>254331.51801424901</v>
      </c>
      <c r="W6" t="s">
        <v>13</v>
      </c>
      <c r="Y6" s="7">
        <v>288740.97842976102</v>
      </c>
      <c r="Z6">
        <v>294866.49760353699</v>
      </c>
      <c r="AA6">
        <v>303884.19947709999</v>
      </c>
      <c r="AB6">
        <v>327943.02013736201</v>
      </c>
      <c r="AC6">
        <v>382584.62325391598</v>
      </c>
      <c r="AD6">
        <v>564881.943490637</v>
      </c>
    </row>
    <row r="7" spans="2:30" x14ac:dyDescent="0.3">
      <c r="B7" s="3">
        <v>25</v>
      </c>
      <c r="C7" s="3">
        <v>-5.2795522279294703E-3</v>
      </c>
      <c r="D7" s="3">
        <v>-1.21894685414808E-3</v>
      </c>
      <c r="E7" s="3">
        <v>-2.37389827745726E-3</v>
      </c>
      <c r="H7" s="3">
        <v>25</v>
      </c>
      <c r="I7" s="3">
        <v>-1.7773017310729899E-3</v>
      </c>
      <c r="J7" s="3">
        <v>1.14048629677088E-3</v>
      </c>
      <c r="K7" s="3">
        <v>3.0909674301216099E-4</v>
      </c>
      <c r="M7" s="1" t="s">
        <v>14</v>
      </c>
      <c r="V7" s="1" t="s">
        <v>14</v>
      </c>
    </row>
    <row r="8" spans="2:30" x14ac:dyDescent="0.3">
      <c r="B8" s="3">
        <v>50</v>
      </c>
      <c r="C8" s="3">
        <v>6.1780436921699E-4</v>
      </c>
      <c r="D8" s="3">
        <v>-9.1407151861761004E-4</v>
      </c>
      <c r="E8" s="3">
        <v>-1.0662494923684401E-3</v>
      </c>
      <c r="H8" s="3">
        <v>50</v>
      </c>
      <c r="I8" s="3">
        <v>1.5263203530283501E-3</v>
      </c>
      <c r="J8" s="3">
        <v>1.80910725655514E-4</v>
      </c>
      <c r="K8" s="3">
        <v>-1.4415014737434499E-4</v>
      </c>
      <c r="N8" s="5" t="s">
        <v>15</v>
      </c>
      <c r="O8" s="5" t="s">
        <v>16</v>
      </c>
      <c r="P8" s="7">
        <v>0.83170901769227601</v>
      </c>
      <c r="Q8">
        <v>0.84088851088065097</v>
      </c>
      <c r="R8">
        <v>0.85228528124300096</v>
      </c>
      <c r="S8">
        <v>0.85476026909337399</v>
      </c>
      <c r="T8">
        <v>0.84947587768460997</v>
      </c>
      <c r="U8">
        <v>0.83414437878317305</v>
      </c>
      <c r="W8" s="5" t="s">
        <v>15</v>
      </c>
      <c r="X8" s="5" t="s">
        <v>16</v>
      </c>
      <c r="Y8" s="7">
        <v>0.83242267423012195</v>
      </c>
      <c r="Z8">
        <v>0.84157090346255703</v>
      </c>
      <c r="AA8">
        <v>0.851964128086793</v>
      </c>
      <c r="AB8">
        <v>0.85428107298912903</v>
      </c>
      <c r="AC8">
        <v>0.84816287299637205</v>
      </c>
      <c r="AD8">
        <v>0.83417126454182899</v>
      </c>
    </row>
    <row r="9" spans="2:30" x14ac:dyDescent="0.3">
      <c r="B9" s="3">
        <v>100</v>
      </c>
      <c r="C9" s="3">
        <v>-1.3445290629106601E-3</v>
      </c>
      <c r="D9" s="3">
        <v>-6.6339302868506601E-4</v>
      </c>
      <c r="E9" s="3">
        <v>3.4212458299132098E-4</v>
      </c>
      <c r="H9" s="3">
        <v>100</v>
      </c>
      <c r="I9" s="9">
        <v>7.1503218740720506E-5</v>
      </c>
      <c r="J9" s="3">
        <v>7.1541245352324501E-4</v>
      </c>
      <c r="K9" s="3">
        <v>1.7446504691478501E-3</v>
      </c>
      <c r="N9" s="5"/>
      <c r="O9" s="5" t="s">
        <v>17</v>
      </c>
      <c r="P9" s="7">
        <v>0.16829098230772399</v>
      </c>
      <c r="Q9">
        <v>0.23282420525782399</v>
      </c>
      <c r="R9">
        <v>0.253629984379934</v>
      </c>
      <c r="S9">
        <v>0.27420966819249099</v>
      </c>
      <c r="T9">
        <v>0.28914548926870198</v>
      </c>
      <c r="U9">
        <v>0.30673002721265902</v>
      </c>
      <c r="W9" s="5"/>
      <c r="X9" s="5" t="s">
        <v>17</v>
      </c>
      <c r="Y9" s="7">
        <v>0.16757732576987799</v>
      </c>
      <c r="Z9">
        <v>0.234115438675112</v>
      </c>
      <c r="AA9">
        <v>0.25501159178885202</v>
      </c>
      <c r="AB9">
        <v>0.27342412206798899</v>
      </c>
      <c r="AC9">
        <v>0.28736773478044902</v>
      </c>
      <c r="AD9">
        <v>0.30076618326473797</v>
      </c>
    </row>
    <row r="10" spans="2:30" x14ac:dyDescent="0.3">
      <c r="B10" s="2" t="s">
        <v>18</v>
      </c>
      <c r="C10" s="3"/>
      <c r="D10" s="3"/>
      <c r="E10" s="3"/>
      <c r="H10" s="2" t="s">
        <v>18</v>
      </c>
      <c r="I10" s="3"/>
      <c r="J10" s="3"/>
      <c r="K10" s="3"/>
      <c r="N10" s="5"/>
      <c r="O10" s="5" t="s">
        <v>19</v>
      </c>
      <c r="Q10">
        <v>-7.3712716138474799E-2</v>
      </c>
      <c r="R10">
        <v>1.8519090418137301E-2</v>
      </c>
      <c r="S10">
        <v>3.5631079579147601E-2</v>
      </c>
      <c r="T10">
        <v>4.4741605216743099E-2</v>
      </c>
      <c r="U10">
        <v>5.1052665150971399E-2</v>
      </c>
      <c r="W10" s="5"/>
      <c r="X10" s="5" t="s">
        <v>19</v>
      </c>
      <c r="Z10">
        <v>-7.5686342147454302E-2</v>
      </c>
      <c r="AA10">
        <v>1.3981790520789E-2</v>
      </c>
      <c r="AB10">
        <v>3.2454411787958E-2</v>
      </c>
      <c r="AC10">
        <v>4.0969665695274701E-2</v>
      </c>
      <c r="AD10">
        <v>4.8394994170946601E-2</v>
      </c>
    </row>
    <row r="11" spans="2:30" x14ac:dyDescent="0.3">
      <c r="B11" s="3" t="s">
        <v>12</v>
      </c>
      <c r="C11" s="3">
        <v>25</v>
      </c>
      <c r="D11" s="3">
        <v>50</v>
      </c>
      <c r="E11" s="3">
        <v>100</v>
      </c>
      <c r="H11" s="3" t="s">
        <v>12</v>
      </c>
      <c r="I11" s="3">
        <v>25</v>
      </c>
      <c r="J11" s="3">
        <v>50</v>
      </c>
      <c r="K11" s="3">
        <v>100</v>
      </c>
      <c r="N11" s="5"/>
      <c r="O11" s="5" t="s">
        <v>20</v>
      </c>
      <c r="R11">
        <v>-0.124434356041072</v>
      </c>
      <c r="S11">
        <v>-6.8568905867763694E-2</v>
      </c>
      <c r="T11">
        <v>-5.3619701407187401E-2</v>
      </c>
      <c r="U11">
        <v>-4.5490970618073903E-2</v>
      </c>
      <c r="W11" s="5"/>
      <c r="X11" s="5" t="s">
        <v>20</v>
      </c>
      <c r="AA11">
        <v>-0.120957510396434</v>
      </c>
      <c r="AB11">
        <v>-6.2348512406439703E-2</v>
      </c>
      <c r="AC11">
        <v>-4.76581629456393E-2</v>
      </c>
      <c r="AD11">
        <v>-4.0001403990386E-2</v>
      </c>
    </row>
    <row r="12" spans="2:30" x14ac:dyDescent="0.3">
      <c r="B12" s="3">
        <v>25</v>
      </c>
      <c r="C12" s="3">
        <v>3.9422450841578999E-2</v>
      </c>
      <c r="D12" s="3">
        <v>2.87870962578585E-2</v>
      </c>
      <c r="E12" s="3">
        <v>2.1372127889360101E-2</v>
      </c>
      <c r="H12" s="3">
        <v>25</v>
      </c>
      <c r="I12" s="3">
        <v>4.1429382270742103E-2</v>
      </c>
      <c r="J12" s="3">
        <v>3.19013758145546E-2</v>
      </c>
      <c r="K12" s="3">
        <v>2.2884149355238598E-2</v>
      </c>
      <c r="N12" s="5"/>
      <c r="O12" s="5" t="s">
        <v>21</v>
      </c>
      <c r="S12">
        <v>-9.6032110993006597E-2</v>
      </c>
      <c r="T12">
        <v>-7.0099117032430505E-2</v>
      </c>
      <c r="U12">
        <v>-6.3182672919442601E-2</v>
      </c>
      <c r="W12" s="5"/>
      <c r="X12" s="5" t="s">
        <v>21</v>
      </c>
      <c r="AB12">
        <v>-9.7811094402469906E-2</v>
      </c>
      <c r="AC12">
        <v>-7.2995706877610506E-2</v>
      </c>
      <c r="AD12">
        <v>-6.3021255016792704E-2</v>
      </c>
    </row>
    <row r="13" spans="2:30" x14ac:dyDescent="0.3">
      <c r="B13" s="3">
        <v>50</v>
      </c>
      <c r="C13" s="3">
        <v>2.8993067308165799E-2</v>
      </c>
      <c r="D13" s="3">
        <v>1.9207737895633199E-2</v>
      </c>
      <c r="E13" s="3">
        <v>1.3952045993498099E-2</v>
      </c>
      <c r="H13" s="3">
        <v>50</v>
      </c>
      <c r="I13" s="3">
        <v>2.9800786745613601E-2</v>
      </c>
      <c r="J13" s="3">
        <v>1.9569873003790601E-2</v>
      </c>
      <c r="K13" s="3">
        <v>1.41584437953628E-2</v>
      </c>
      <c r="O13" s="5" t="s">
        <v>22</v>
      </c>
      <c r="T13">
        <v>-5.9644153662033197E-2</v>
      </c>
      <c r="U13">
        <v>-5.1703271381567502E-2</v>
      </c>
      <c r="X13" s="5" t="s">
        <v>22</v>
      </c>
      <c r="AC13">
        <v>-5.58464036277143E-2</v>
      </c>
      <c r="AD13">
        <v>-4.4408821428743799E-2</v>
      </c>
    </row>
    <row r="14" spans="2:30" x14ac:dyDescent="0.3">
      <c r="B14" s="3">
        <v>100</v>
      </c>
      <c r="C14" s="3">
        <v>2.5638616130694399E-2</v>
      </c>
      <c r="D14" s="3">
        <v>1.7546312384227401E-2</v>
      </c>
      <c r="E14" s="3">
        <v>1.3370355367833099E-2</v>
      </c>
      <c r="H14" s="3">
        <v>100</v>
      </c>
      <c r="I14" s="3">
        <v>2.5577278372826501E-2</v>
      </c>
      <c r="J14" s="3">
        <v>1.7910598618967401E-2</v>
      </c>
      <c r="K14" s="3">
        <v>1.37055437889204E-2</v>
      </c>
      <c r="O14" s="5" t="s">
        <v>23</v>
      </c>
      <c r="U14">
        <v>-3.1550155935355102E-2</v>
      </c>
      <c r="X14" s="5" t="s">
        <v>23</v>
      </c>
      <c r="AD14">
        <v>-3.5900961376332002E-2</v>
      </c>
    </row>
    <row r="15" spans="2:30" x14ac:dyDescent="0.3">
      <c r="B15" s="3"/>
      <c r="C15" s="3"/>
      <c r="D15" s="3"/>
      <c r="E15" s="3"/>
      <c r="H15" s="3"/>
      <c r="I15" s="3"/>
      <c r="J15" s="3"/>
      <c r="K15" s="3"/>
    </row>
    <row r="16" spans="2:30" x14ac:dyDescent="0.3">
      <c r="B16" s="2" t="s">
        <v>7</v>
      </c>
      <c r="C16" s="3"/>
      <c r="D16" s="3"/>
      <c r="E16" s="3"/>
      <c r="H16" s="2" t="s">
        <v>8</v>
      </c>
      <c r="I16" s="3"/>
      <c r="J16" s="3"/>
      <c r="K16" s="3"/>
      <c r="R16" s="1" t="s">
        <v>24</v>
      </c>
      <c r="AA16" s="1" t="s">
        <v>25</v>
      </c>
    </row>
    <row r="17" spans="2:30" x14ac:dyDescent="0.3">
      <c r="B17" s="2" t="s">
        <v>26</v>
      </c>
      <c r="C17" s="3"/>
      <c r="D17" s="3"/>
      <c r="E17" s="3"/>
      <c r="H17" s="2" t="s">
        <v>26</v>
      </c>
      <c r="I17" s="3"/>
      <c r="J17" s="3"/>
      <c r="K17" s="3"/>
      <c r="N17" t="s">
        <v>13</v>
      </c>
      <c r="O17" s="5"/>
      <c r="P17" s="7">
        <v>2344.3437452706798</v>
      </c>
      <c r="Q17">
        <v>3192.9727260186701</v>
      </c>
      <c r="R17">
        <v>3358.3734112965999</v>
      </c>
      <c r="S17">
        <v>3435.88994853958</v>
      </c>
      <c r="T17">
        <v>3576.5894289846301</v>
      </c>
      <c r="U17">
        <v>3850.2247809143</v>
      </c>
      <c r="W17" t="s">
        <v>13</v>
      </c>
      <c r="Y17" s="7">
        <v>2259.6173211882201</v>
      </c>
      <c r="Z17">
        <v>3093.1325110622402</v>
      </c>
      <c r="AA17" s="6">
        <v>3220.0849022285101</v>
      </c>
      <c r="AB17">
        <v>3258.0209602231398</v>
      </c>
      <c r="AC17">
        <v>3410.3310757330901</v>
      </c>
      <c r="AD17">
        <v>3736.6410244878498</v>
      </c>
    </row>
    <row r="18" spans="2:30" x14ac:dyDescent="0.3">
      <c r="B18" s="3" t="s">
        <v>12</v>
      </c>
      <c r="C18" s="3">
        <v>25</v>
      </c>
      <c r="D18" s="3">
        <v>50</v>
      </c>
      <c r="E18" s="3">
        <v>100</v>
      </c>
      <c r="H18" s="3" t="s">
        <v>12</v>
      </c>
      <c r="I18" s="3">
        <v>25</v>
      </c>
      <c r="J18" s="3">
        <v>50</v>
      </c>
      <c r="K18" s="3">
        <v>100</v>
      </c>
      <c r="M18" s="1" t="s">
        <v>14</v>
      </c>
      <c r="V18" s="1" t="s">
        <v>14</v>
      </c>
      <c r="W18" s="5"/>
      <c r="X18" s="5"/>
    </row>
    <row r="19" spans="2:30" x14ac:dyDescent="0.3">
      <c r="B19" s="3">
        <v>25</v>
      </c>
      <c r="C19" s="3">
        <v>-5.38179736053674E-2</v>
      </c>
      <c r="D19" s="3">
        <v>-5.3573671191858602E-2</v>
      </c>
      <c r="E19" s="3">
        <v>-5.2280777210791399E-2</v>
      </c>
      <c r="H19" s="3">
        <v>25</v>
      </c>
      <c r="I19" s="3">
        <v>-5.6610478023951999E-2</v>
      </c>
      <c r="J19" s="3">
        <v>-5.5462398499160702E-2</v>
      </c>
      <c r="K19" s="3">
        <v>-5.35778298337313E-2</v>
      </c>
      <c r="N19" s="5" t="s">
        <v>15</v>
      </c>
      <c r="O19" s="5" t="s">
        <v>16</v>
      </c>
      <c r="P19" s="7">
        <v>0.83967897002620495</v>
      </c>
      <c r="Q19">
        <v>0.85219425308440599</v>
      </c>
      <c r="R19">
        <v>0.86763825493852897</v>
      </c>
      <c r="S19">
        <v>0.87540605876266298</v>
      </c>
      <c r="T19">
        <v>0.87886278594942902</v>
      </c>
      <c r="U19">
        <v>0.88001729293902398</v>
      </c>
      <c r="W19" s="5" t="s">
        <v>15</v>
      </c>
      <c r="X19" s="5" t="s">
        <v>16</v>
      </c>
      <c r="Y19" s="7">
        <v>0.84075666317197495</v>
      </c>
      <c r="Z19">
        <v>0.85366493950286404</v>
      </c>
      <c r="AA19">
        <v>0.86954427949228197</v>
      </c>
      <c r="AB19">
        <v>0.87678681109800005</v>
      </c>
      <c r="AC19">
        <v>0.88006127554043201</v>
      </c>
      <c r="AD19">
        <v>0.88134488589091298</v>
      </c>
    </row>
    <row r="20" spans="2:30" x14ac:dyDescent="0.3">
      <c r="B20" s="3">
        <v>50</v>
      </c>
      <c r="C20" s="3">
        <v>-5.0784702307248998E-2</v>
      </c>
      <c r="D20" s="3">
        <v>-5.5958150902869701E-2</v>
      </c>
      <c r="E20" s="3">
        <v>-5.5253489334824699E-2</v>
      </c>
      <c r="H20" s="3">
        <v>50</v>
      </c>
      <c r="I20" s="3">
        <v>-5.1706006474762298E-2</v>
      </c>
      <c r="J20" s="3">
        <v>-5.6985923847688601E-2</v>
      </c>
      <c r="K20" s="3">
        <v>-5.61288177449022E-2</v>
      </c>
      <c r="N20" s="5"/>
      <c r="O20" s="5" t="s">
        <v>17</v>
      </c>
      <c r="P20" s="7">
        <v>0.16032102997379499</v>
      </c>
      <c r="Q20">
        <v>0.241159141394583</v>
      </c>
      <c r="R20">
        <v>0.263283209225665</v>
      </c>
      <c r="S20">
        <v>0.27626298668545102</v>
      </c>
      <c r="T20">
        <v>0.28278671743689998</v>
      </c>
      <c r="U20">
        <v>0.28722910194147999</v>
      </c>
      <c r="W20" s="5"/>
      <c r="X20" s="5" t="s">
        <v>17</v>
      </c>
      <c r="Y20" s="7">
        <v>0.159243336828025</v>
      </c>
      <c r="Z20">
        <v>0.239770366096833</v>
      </c>
      <c r="AA20">
        <v>0.262076260931631</v>
      </c>
      <c r="AB20">
        <v>0.27480845864465903</v>
      </c>
      <c r="AC20">
        <v>0.28123555172750903</v>
      </c>
      <c r="AD20">
        <v>0.285387536282733</v>
      </c>
    </row>
    <row r="21" spans="2:30" x14ac:dyDescent="0.3">
      <c r="B21" s="3">
        <v>100</v>
      </c>
      <c r="C21" s="3">
        <v>-4.2819646273480699E-2</v>
      </c>
      <c r="D21" s="3">
        <v>-6.10029855864593E-2</v>
      </c>
      <c r="E21" s="3">
        <v>-5.2533946313239301E-2</v>
      </c>
      <c r="H21" s="3">
        <v>100</v>
      </c>
      <c r="I21" s="3">
        <v>-4.3129971437219097E-2</v>
      </c>
      <c r="J21" s="3">
        <v>-6.1288725682699101E-2</v>
      </c>
      <c r="K21" s="3">
        <v>-5.3046277645569802E-2</v>
      </c>
      <c r="N21" s="5"/>
      <c r="O21" s="5" t="s">
        <v>19</v>
      </c>
      <c r="Q21">
        <v>-9.3353394478989202E-2</v>
      </c>
      <c r="R21">
        <v>4.8182878228146001E-2</v>
      </c>
      <c r="S21">
        <v>6.7746999080103398E-2</v>
      </c>
      <c r="T21">
        <v>7.8041113694566996E-2</v>
      </c>
      <c r="U21">
        <v>8.4164215489053104E-2</v>
      </c>
      <c r="W21" s="5"/>
      <c r="X21" s="5" t="s">
        <v>19</v>
      </c>
      <c r="Z21">
        <v>-9.3435305599697094E-2</v>
      </c>
      <c r="AA21">
        <v>4.7868934065865697E-2</v>
      </c>
      <c r="AB21">
        <v>6.6935403472537097E-2</v>
      </c>
      <c r="AC21">
        <v>7.6809098233014197E-2</v>
      </c>
      <c r="AD21">
        <v>8.1744786022581797E-2</v>
      </c>
    </row>
    <row r="22" spans="2:30" x14ac:dyDescent="0.3">
      <c r="B22" s="2" t="s">
        <v>27</v>
      </c>
      <c r="C22" s="3"/>
      <c r="D22" s="3"/>
      <c r="E22" s="3"/>
      <c r="H22" s="2" t="s">
        <v>27</v>
      </c>
      <c r="I22" s="3"/>
      <c r="J22" s="3"/>
      <c r="K22" s="3"/>
      <c r="N22" s="5"/>
      <c r="O22" s="5" t="s">
        <v>20</v>
      </c>
      <c r="R22">
        <v>-0.17910434239233999</v>
      </c>
      <c r="S22">
        <v>-6.4724797911806603E-2</v>
      </c>
      <c r="T22">
        <v>-4.8956960188733703E-2</v>
      </c>
      <c r="U22">
        <v>-4.1330351311974697E-2</v>
      </c>
      <c r="W22" s="5"/>
      <c r="X22" s="5" t="s">
        <v>20</v>
      </c>
      <c r="AA22">
        <v>-0.17948947448977801</v>
      </c>
      <c r="AB22">
        <v>-7.1691764800514104E-2</v>
      </c>
      <c r="AC22">
        <v>-5.7189482396199302E-2</v>
      </c>
      <c r="AD22">
        <v>-4.9678001153981299E-2</v>
      </c>
    </row>
    <row r="23" spans="2:30" x14ac:dyDescent="0.3">
      <c r="B23" s="3" t="s">
        <v>12</v>
      </c>
      <c r="C23" s="3">
        <v>25</v>
      </c>
      <c r="D23" s="3">
        <v>50</v>
      </c>
      <c r="E23" s="3">
        <v>100</v>
      </c>
      <c r="H23" s="3" t="s">
        <v>12</v>
      </c>
      <c r="I23" s="3">
        <v>25</v>
      </c>
      <c r="J23" s="3">
        <v>50</v>
      </c>
      <c r="K23" s="3">
        <v>100</v>
      </c>
      <c r="N23" s="5"/>
      <c r="O23" s="5" t="s">
        <v>21</v>
      </c>
      <c r="S23">
        <v>-0.15469124661641101</v>
      </c>
      <c r="T23">
        <v>-8.6454348935198599E-2</v>
      </c>
      <c r="U23">
        <v>-7.6314936818067794E-2</v>
      </c>
      <c r="W23" s="5"/>
      <c r="X23" s="5" t="s">
        <v>21</v>
      </c>
      <c r="AB23">
        <v>-0.146838908414681</v>
      </c>
      <c r="AC23">
        <v>-8.3510032017127103E-2</v>
      </c>
      <c r="AD23">
        <v>-7.3309130850842896E-2</v>
      </c>
    </row>
    <row r="24" spans="2:30" x14ac:dyDescent="0.3">
      <c r="B24" s="3">
        <v>25</v>
      </c>
      <c r="C24" s="3">
        <v>0.22593761816219499</v>
      </c>
      <c r="D24" s="3">
        <v>0.16858406265916501</v>
      </c>
      <c r="E24" s="3">
        <v>0.119956943442813</v>
      </c>
      <c r="H24" s="3">
        <v>25</v>
      </c>
      <c r="I24" s="3">
        <v>0.227937067919362</v>
      </c>
      <c r="J24" s="3">
        <v>0.17129726533654199</v>
      </c>
      <c r="K24" s="3">
        <v>0.121183249522785</v>
      </c>
      <c r="O24" s="5" t="s">
        <v>22</v>
      </c>
      <c r="T24">
        <v>-0.104279307956964</v>
      </c>
      <c r="U24">
        <v>-6.9649122774536595E-2</v>
      </c>
      <c r="X24" s="5" t="s">
        <v>22</v>
      </c>
      <c r="AC24">
        <v>-9.7406411087628694E-2</v>
      </c>
      <c r="AD24">
        <v>-6.4156917586694201E-2</v>
      </c>
    </row>
    <row r="25" spans="2:30" x14ac:dyDescent="0.3">
      <c r="B25" s="3">
        <v>50</v>
      </c>
      <c r="C25" s="3">
        <v>0.20248953223993299</v>
      </c>
      <c r="D25" s="3">
        <v>0.14791715762927601</v>
      </c>
      <c r="E25" s="3">
        <v>0.113500341398697</v>
      </c>
      <c r="H25" s="3">
        <v>50</v>
      </c>
      <c r="I25" s="3">
        <v>0.203126052139771</v>
      </c>
      <c r="J25" s="3">
        <v>0.14845290069453199</v>
      </c>
      <c r="K25" s="3">
        <v>0.114005596863531</v>
      </c>
      <c r="O25" s="5" t="s">
        <v>23</v>
      </c>
      <c r="U25">
        <v>-6.41161994649775E-2</v>
      </c>
      <c r="X25" s="5" t="s">
        <v>23</v>
      </c>
      <c r="AD25">
        <v>-6.1333158604709399E-2</v>
      </c>
    </row>
    <row r="26" spans="2:30" x14ac:dyDescent="0.3">
      <c r="B26" s="3">
        <v>100</v>
      </c>
      <c r="C26" s="3">
        <v>0.202122978644657</v>
      </c>
      <c r="D26" s="3">
        <v>0.145130588988166</v>
      </c>
      <c r="E26" s="3">
        <v>0.111434282890716</v>
      </c>
      <c r="H26" s="3">
        <v>100</v>
      </c>
      <c r="I26" s="3">
        <v>0.202420061970151</v>
      </c>
      <c r="J26" s="3">
        <v>0.14537876804514299</v>
      </c>
      <c r="K26" s="3">
        <v>0.111636456946014</v>
      </c>
    </row>
    <row r="27" spans="2:30" x14ac:dyDescent="0.3">
      <c r="P27" s="8"/>
      <c r="R27" s="1" t="s">
        <v>30</v>
      </c>
      <c r="Y27" s="8"/>
      <c r="AA27" s="1" t="s">
        <v>31</v>
      </c>
    </row>
    <row r="28" spans="2:30" x14ac:dyDescent="0.3">
      <c r="N28" t="s">
        <v>13</v>
      </c>
      <c r="O28" s="5"/>
      <c r="P28" s="7">
        <v>57282.744409262297</v>
      </c>
      <c r="Q28">
        <v>63269.313339520697</v>
      </c>
      <c r="R28">
        <v>72348.155883093597</v>
      </c>
      <c r="S28">
        <v>92922.599592156694</v>
      </c>
      <c r="T28">
        <v>150252.85424405799</v>
      </c>
      <c r="U28">
        <v>363166.43866742001</v>
      </c>
      <c r="W28" t="s">
        <v>13</v>
      </c>
      <c r="X28" s="5"/>
      <c r="Y28" s="7">
        <v>2251.5350247295601</v>
      </c>
      <c r="Z28">
        <v>3111.3619229347601</v>
      </c>
      <c r="AA28">
        <v>3276.0157487527799</v>
      </c>
      <c r="AB28">
        <v>3326.99089445755</v>
      </c>
      <c r="AC28">
        <v>3489.73964010393</v>
      </c>
      <c r="AD28">
        <v>3777.1607834005799</v>
      </c>
    </row>
    <row r="29" spans="2:30" x14ac:dyDescent="0.3">
      <c r="C29">
        <f>C7*100</f>
        <v>-0.52795522279294704</v>
      </c>
      <c r="D29">
        <f t="shared" ref="D29:E29" si="0">D7*100</f>
        <v>-0.121894685414808</v>
      </c>
      <c r="E29">
        <f t="shared" si="0"/>
        <v>-0.23738982774572601</v>
      </c>
      <c r="H29">
        <f>I7*100</f>
        <v>-0.17773017310729899</v>
      </c>
      <c r="I29">
        <f t="shared" ref="I29:J29" si="1">J7*100</f>
        <v>0.11404862967708801</v>
      </c>
      <c r="J29">
        <f t="shared" si="1"/>
        <v>3.0909674301216099E-2</v>
      </c>
      <c r="M29" s="1" t="s">
        <v>14</v>
      </c>
      <c r="P29" s="8"/>
      <c r="V29" s="1" t="s">
        <v>14</v>
      </c>
      <c r="Y29" s="8"/>
    </row>
    <row r="30" spans="2:30" x14ac:dyDescent="0.3">
      <c r="C30">
        <f t="shared" ref="C30:E30" si="2">C8*100</f>
        <v>6.1780436921699003E-2</v>
      </c>
      <c r="D30">
        <f t="shared" si="2"/>
        <v>-9.1407151861761002E-2</v>
      </c>
      <c r="E30">
        <f t="shared" si="2"/>
        <v>-0.10662494923684401</v>
      </c>
      <c r="H30">
        <f t="shared" ref="H30:J30" si="3">I8*100</f>
        <v>0.15263203530283501</v>
      </c>
      <c r="I30">
        <f t="shared" si="3"/>
        <v>1.8091072565551401E-2</v>
      </c>
      <c r="J30">
        <f t="shared" si="3"/>
        <v>-1.4415014737434499E-2</v>
      </c>
      <c r="N30" s="5" t="s">
        <v>15</v>
      </c>
      <c r="O30" s="5" t="s">
        <v>16</v>
      </c>
      <c r="P30" s="7">
        <v>0.83264997330527801</v>
      </c>
      <c r="Q30">
        <v>0.84073631993587705</v>
      </c>
      <c r="R30">
        <v>0.84938523589135195</v>
      </c>
      <c r="S30">
        <v>0.84883070254956905</v>
      </c>
      <c r="T30">
        <v>0.841388930425926</v>
      </c>
      <c r="U30">
        <v>0.82553117177344304</v>
      </c>
      <c r="W30" s="5" t="s">
        <v>15</v>
      </c>
      <c r="X30" s="5" t="s">
        <v>16</v>
      </c>
      <c r="Y30" s="7">
        <v>0.84023026650152</v>
      </c>
      <c r="Z30">
        <v>0.85296135341712098</v>
      </c>
      <c r="AA30">
        <v>0.86841989982764001</v>
      </c>
      <c r="AB30">
        <v>0.87582860962967901</v>
      </c>
      <c r="AC30">
        <v>0.87921920846901602</v>
      </c>
      <c r="AD30">
        <v>0.88036461699478397</v>
      </c>
    </row>
    <row r="31" spans="2:30" x14ac:dyDescent="0.3">
      <c r="C31">
        <f t="shared" ref="C31:E31" si="4">C9*100</f>
        <v>-0.13445290629106602</v>
      </c>
      <c r="D31">
        <f t="shared" si="4"/>
        <v>-6.6339302868506603E-2</v>
      </c>
      <c r="E31">
        <f t="shared" si="4"/>
        <v>3.4212458299132095E-2</v>
      </c>
      <c r="H31">
        <f t="shared" ref="H31:J31" si="5">I9*100</f>
        <v>7.1503218740720503E-3</v>
      </c>
      <c r="I31">
        <f t="shared" si="5"/>
        <v>7.1541245352324506E-2</v>
      </c>
      <c r="J31">
        <f t="shared" si="5"/>
        <v>0.17446504691478501</v>
      </c>
      <c r="N31" s="5"/>
      <c r="O31" s="5" t="s">
        <v>17</v>
      </c>
      <c r="P31" s="7">
        <v>0.16735002669472199</v>
      </c>
      <c r="Q31">
        <v>0.231846964101002</v>
      </c>
      <c r="R31">
        <v>0.25322960956862001</v>
      </c>
      <c r="S31">
        <v>0.27171709369991898</v>
      </c>
      <c r="T31">
        <v>0.28454775001876398</v>
      </c>
      <c r="U31">
        <v>0.29763063053837402</v>
      </c>
      <c r="W31" s="5"/>
      <c r="X31" s="5" t="s">
        <v>17</v>
      </c>
      <c r="Y31" s="7">
        <v>0.15976973349848</v>
      </c>
      <c r="Z31">
        <v>0.24046277745358899</v>
      </c>
      <c r="AA31">
        <v>0.26281769899483298</v>
      </c>
      <c r="AB31">
        <v>0.275738038403888</v>
      </c>
      <c r="AC31">
        <v>0.281917793786155</v>
      </c>
      <c r="AD31">
        <v>0.28627447000008199</v>
      </c>
    </row>
    <row r="32" spans="2:30" x14ac:dyDescent="0.3">
      <c r="N32" s="5"/>
      <c r="O32" s="5" t="s">
        <v>19</v>
      </c>
      <c r="P32" s="8"/>
      <c r="Q32">
        <v>-7.2583284036879803E-2</v>
      </c>
      <c r="R32">
        <v>1.3839045050812101E-2</v>
      </c>
      <c r="S32">
        <v>2.92995281048084E-2</v>
      </c>
      <c r="T32">
        <v>3.8208228880902098E-2</v>
      </c>
      <c r="U32">
        <v>4.5678410605208102E-2</v>
      </c>
      <c r="W32" s="5"/>
      <c r="X32" s="5" t="s">
        <v>19</v>
      </c>
      <c r="Y32" s="8"/>
      <c r="Z32">
        <v>-9.3424130870709596E-2</v>
      </c>
      <c r="AA32">
        <v>4.7927975594879699E-2</v>
      </c>
      <c r="AB32">
        <v>6.7229538127889302E-2</v>
      </c>
      <c r="AC32">
        <v>7.7166525200115896E-2</v>
      </c>
      <c r="AD32">
        <v>8.2139978790606902E-2</v>
      </c>
    </row>
    <row r="33" spans="3:30" x14ac:dyDescent="0.3">
      <c r="C33">
        <f>C12*100</f>
        <v>3.9422450841579</v>
      </c>
      <c r="D33">
        <f t="shared" ref="D33:E33" si="6">D12*100</f>
        <v>2.87870962578585</v>
      </c>
      <c r="E33">
        <f t="shared" si="6"/>
        <v>2.1372127889360102</v>
      </c>
      <c r="H33">
        <f>I12*100</f>
        <v>4.1429382270742101</v>
      </c>
      <c r="I33">
        <f t="shared" ref="I33:J33" si="7">J12*100</f>
        <v>3.1901375814554598</v>
      </c>
      <c r="J33">
        <f t="shared" si="7"/>
        <v>2.2884149355238597</v>
      </c>
      <c r="N33" s="5"/>
      <c r="O33" s="5" t="s">
        <v>20</v>
      </c>
      <c r="P33" s="8"/>
      <c r="R33">
        <v>-0.116453890510784</v>
      </c>
      <c r="S33">
        <v>-6.4232506934523301E-2</v>
      </c>
      <c r="T33">
        <v>-5.0777242484087999E-2</v>
      </c>
      <c r="U33">
        <v>-4.2495524317805303E-2</v>
      </c>
      <c r="W33" s="5"/>
      <c r="X33" s="5" t="s">
        <v>20</v>
      </c>
      <c r="Y33" s="8"/>
      <c r="AA33">
        <v>-0.17916557441735401</v>
      </c>
      <c r="AB33">
        <v>-7.1220416380926299E-2</v>
      </c>
      <c r="AC33">
        <v>-5.6414386412338098E-2</v>
      </c>
      <c r="AD33">
        <v>-4.9245082018950399E-2</v>
      </c>
    </row>
    <row r="34" spans="3:30" x14ac:dyDescent="0.3">
      <c r="C34">
        <f t="shared" ref="C34:E34" si="8">C13*100</f>
        <v>2.8993067308165799</v>
      </c>
      <c r="D34">
        <f t="shared" si="8"/>
        <v>1.9207737895633199</v>
      </c>
      <c r="E34">
        <f t="shared" si="8"/>
        <v>1.3952045993498099</v>
      </c>
      <c r="H34">
        <f t="shared" ref="H34:J34" si="9">I13*100</f>
        <v>2.9800786745613603</v>
      </c>
      <c r="I34">
        <f t="shared" si="9"/>
        <v>1.9569873003790601</v>
      </c>
      <c r="J34">
        <f t="shared" si="9"/>
        <v>1.4158443795362801</v>
      </c>
      <c r="N34" s="5"/>
      <c r="O34" s="5" t="s">
        <v>21</v>
      </c>
      <c r="P34" s="8"/>
      <c r="S34">
        <v>-8.5614817390699594E-2</v>
      </c>
      <c r="T34">
        <v>-6.2202939568813197E-2</v>
      </c>
      <c r="U34">
        <v>-5.3363180114690302E-2</v>
      </c>
      <c r="W34" s="5"/>
      <c r="X34" s="5" t="s">
        <v>21</v>
      </c>
      <c r="Y34" s="8"/>
      <c r="AB34">
        <v>-0.147575769780531</v>
      </c>
      <c r="AC34">
        <v>-8.4226469703923695E-2</v>
      </c>
      <c r="AD34">
        <v>-7.4156229569839305E-2</v>
      </c>
    </row>
    <row r="35" spans="3:30" x14ac:dyDescent="0.3">
      <c r="C35">
        <f t="shared" ref="C35:E35" si="10">C14*100</f>
        <v>2.5638616130694398</v>
      </c>
      <c r="D35">
        <f t="shared" si="10"/>
        <v>1.75463123842274</v>
      </c>
      <c r="E35">
        <f t="shared" si="10"/>
        <v>1.33703553678331</v>
      </c>
      <c r="H35">
        <f t="shared" ref="H35:J35" si="11">I14*100</f>
        <v>2.5577278372826502</v>
      </c>
      <c r="I35">
        <f t="shared" si="11"/>
        <v>1.7910598618967402</v>
      </c>
      <c r="J35">
        <f t="shared" si="11"/>
        <v>1.37055437889204</v>
      </c>
      <c r="O35" s="5" t="s">
        <v>22</v>
      </c>
      <c r="P35" s="8"/>
      <c r="T35">
        <v>-5.11647272363683E-2</v>
      </c>
      <c r="U35">
        <v>-4.1670386518296201E-2</v>
      </c>
      <c r="X35" s="5" t="s">
        <v>22</v>
      </c>
      <c r="Y35" s="8"/>
      <c r="AC35">
        <v>-9.76626713390253E-2</v>
      </c>
      <c r="AD35">
        <v>-6.4224672084509396E-2</v>
      </c>
    </row>
    <row r="36" spans="3:30" x14ac:dyDescent="0.3">
      <c r="O36" s="5" t="s">
        <v>23</v>
      </c>
      <c r="U36">
        <v>-3.1311121673903E-2</v>
      </c>
      <c r="X36" s="5" t="s">
        <v>23</v>
      </c>
      <c r="AD36">
        <v>-6.11530821121734E-2</v>
      </c>
    </row>
    <row r="37" spans="3:30" x14ac:dyDescent="0.3">
      <c r="P37" s="8"/>
      <c r="R37" s="1" t="s">
        <v>32</v>
      </c>
      <c r="Y37" s="8"/>
      <c r="AA37" s="1" t="s">
        <v>33</v>
      </c>
    </row>
    <row r="38" spans="3:30" x14ac:dyDescent="0.3">
      <c r="C38">
        <f>C19*100</f>
        <v>-5.3817973605367397</v>
      </c>
      <c r="D38">
        <f t="shared" ref="D38:E38" si="12">D19*100</f>
        <v>-5.3573671191858603</v>
      </c>
      <c r="E38">
        <f t="shared" si="12"/>
        <v>-5.2280777210791403</v>
      </c>
      <c r="H38">
        <f>I19*100</f>
        <v>-5.6610478023952</v>
      </c>
      <c r="I38">
        <f t="shared" ref="I38:J38" si="13">J19*100</f>
        <v>-5.5462398499160699</v>
      </c>
      <c r="J38">
        <f t="shared" si="13"/>
        <v>-5.3577829833731299</v>
      </c>
      <c r="N38" t="s">
        <v>13</v>
      </c>
      <c r="O38" s="5"/>
      <c r="P38" s="8">
        <v>1368.4642760623699</v>
      </c>
      <c r="Q38">
        <v>1868.81396519195</v>
      </c>
      <c r="R38">
        <v>1776.2715245259101</v>
      </c>
      <c r="S38">
        <v>1573.4136577261299</v>
      </c>
      <c r="T38">
        <v>1410.38854071639</v>
      </c>
      <c r="U38" s="7">
        <v>1313.60519375734</v>
      </c>
      <c r="W38" t="s">
        <v>13</v>
      </c>
      <c r="X38" s="5"/>
      <c r="Y38" s="8">
        <v>1347.57738332227</v>
      </c>
      <c r="Z38">
        <v>1852.87645475873</v>
      </c>
      <c r="AA38">
        <v>1775.4511353159801</v>
      </c>
      <c r="AB38">
        <v>1559.94821397178</v>
      </c>
      <c r="AC38">
        <v>1389.7624821376601</v>
      </c>
      <c r="AD38" s="7">
        <v>1294.30174823676</v>
      </c>
    </row>
    <row r="39" spans="3:30" x14ac:dyDescent="0.3">
      <c r="C39">
        <f t="shared" ref="C39:E39" si="14">C20*100</f>
        <v>-5.0784702307248999</v>
      </c>
      <c r="D39">
        <f t="shared" si="14"/>
        <v>-5.5958150902869699</v>
      </c>
      <c r="E39">
        <f t="shared" si="14"/>
        <v>-5.5253489334824701</v>
      </c>
      <c r="H39">
        <f t="shared" ref="H39:J39" si="15">I20*100</f>
        <v>-5.1706006474762294</v>
      </c>
      <c r="I39">
        <f t="shared" si="15"/>
        <v>-5.69859238476886</v>
      </c>
      <c r="J39">
        <f t="shared" si="15"/>
        <v>-5.6128817744902202</v>
      </c>
      <c r="M39" s="1" t="s">
        <v>14</v>
      </c>
      <c r="P39" s="8"/>
      <c r="V39" s="1" t="s">
        <v>14</v>
      </c>
      <c r="Y39" s="8"/>
    </row>
    <row r="40" spans="3:30" x14ac:dyDescent="0.3">
      <c r="C40">
        <f t="shared" ref="C40:E40" si="16">C21*100</f>
        <v>-4.2819646273480698</v>
      </c>
      <c r="D40">
        <f t="shared" si="16"/>
        <v>-6.10029855864593</v>
      </c>
      <c r="E40">
        <f t="shared" si="16"/>
        <v>-5.2533946313239301</v>
      </c>
      <c r="H40">
        <f t="shared" ref="H40:J40" si="17">I21*100</f>
        <v>-4.3129971437219101</v>
      </c>
      <c r="I40">
        <f t="shared" si="17"/>
        <v>-6.1288725682699097</v>
      </c>
      <c r="J40">
        <f t="shared" si="17"/>
        <v>-5.3046277645569804</v>
      </c>
      <c r="N40" s="5" t="s">
        <v>15</v>
      </c>
      <c r="O40" s="5" t="s">
        <v>16</v>
      </c>
      <c r="P40" s="8">
        <v>0.84219220948946005</v>
      </c>
      <c r="Q40">
        <v>0.85578663388755105</v>
      </c>
      <c r="R40">
        <v>0.87183711338668501</v>
      </c>
      <c r="S40">
        <v>0.88032292897248898</v>
      </c>
      <c r="T40">
        <v>0.88429476370203097</v>
      </c>
      <c r="U40" s="7">
        <v>0.88591180671987702</v>
      </c>
      <c r="W40" s="5" t="s">
        <v>15</v>
      </c>
      <c r="X40" s="5" t="s">
        <v>16</v>
      </c>
      <c r="Y40" s="8">
        <v>0.839193853366764</v>
      </c>
      <c r="Z40">
        <v>0.852621631830907</v>
      </c>
      <c r="AA40">
        <v>0.868880467581024</v>
      </c>
      <c r="AB40">
        <v>0.87759965642878401</v>
      </c>
      <c r="AC40">
        <v>0.88180693589789305</v>
      </c>
      <c r="AD40" s="7">
        <v>0.883414143650053</v>
      </c>
    </row>
    <row r="41" spans="3:30" x14ac:dyDescent="0.3">
      <c r="N41" s="5"/>
      <c r="O41" s="5" t="s">
        <v>17</v>
      </c>
      <c r="P41" s="8">
        <v>0.15780779051054</v>
      </c>
      <c r="Q41">
        <v>0.24853237871407199</v>
      </c>
      <c r="R41">
        <v>0.276389268379579</v>
      </c>
      <c r="S41">
        <v>0.28903971588446198</v>
      </c>
      <c r="T41">
        <v>0.294829564745415</v>
      </c>
      <c r="U41" s="7">
        <v>0.29767257967417898</v>
      </c>
      <c r="W41" s="5"/>
      <c r="X41" s="5" t="s">
        <v>17</v>
      </c>
      <c r="Y41" s="8">
        <v>0.160806146633236</v>
      </c>
      <c r="Z41">
        <v>0.25089541701535101</v>
      </c>
      <c r="AA41">
        <v>0.27834759562169598</v>
      </c>
      <c r="AB41">
        <v>0.29151625654366597</v>
      </c>
      <c r="AC41">
        <v>0.29691856422767399</v>
      </c>
      <c r="AD41" s="7">
        <v>0.29974586980215201</v>
      </c>
    </row>
    <row r="42" spans="3:30" x14ac:dyDescent="0.3">
      <c r="C42">
        <f>C24*100</f>
        <v>22.593761816219498</v>
      </c>
      <c r="D42">
        <f t="shared" ref="D42:E42" si="18">D24*100</f>
        <v>16.8584062659165</v>
      </c>
      <c r="E42">
        <f t="shared" si="18"/>
        <v>11.995694344281301</v>
      </c>
      <c r="H42">
        <f>I24*100</f>
        <v>22.793706791936199</v>
      </c>
      <c r="I42">
        <f t="shared" ref="I42:J42" si="19">J24*100</f>
        <v>17.1297265336542</v>
      </c>
      <c r="J42">
        <f t="shared" si="19"/>
        <v>12.118324952278501</v>
      </c>
      <c r="N42" s="5"/>
      <c r="O42" s="5" t="s">
        <v>19</v>
      </c>
      <c r="P42" s="8"/>
      <c r="Q42">
        <v>-0.104319012601623</v>
      </c>
      <c r="R42">
        <v>7.9027307341968098E-2</v>
      </c>
      <c r="S42">
        <v>0.104490610851018</v>
      </c>
      <c r="T42">
        <v>0.115284462735344</v>
      </c>
      <c r="U42" s="7">
        <v>0.120363236593205</v>
      </c>
      <c r="W42" s="5"/>
      <c r="X42" s="5" t="s">
        <v>19</v>
      </c>
      <c r="Y42" s="8"/>
      <c r="Z42">
        <v>-0.10351704884625799</v>
      </c>
      <c r="AA42">
        <v>8.05085522894744E-2</v>
      </c>
      <c r="AB42">
        <v>0.10603601311753599</v>
      </c>
      <c r="AC42">
        <v>0.11676448043611599</v>
      </c>
      <c r="AD42" s="7">
        <v>0.121533526115853</v>
      </c>
    </row>
    <row r="43" spans="3:30" x14ac:dyDescent="0.3">
      <c r="C43">
        <f t="shared" ref="C43:E43" si="20">C25*100</f>
        <v>20.248953223993301</v>
      </c>
      <c r="D43">
        <f t="shared" si="20"/>
        <v>14.791715762927602</v>
      </c>
      <c r="E43">
        <f t="shared" si="20"/>
        <v>11.350034139869699</v>
      </c>
      <c r="H43">
        <f t="shared" ref="H43:J43" si="21">I25*100</f>
        <v>20.312605213977101</v>
      </c>
      <c r="I43">
        <f t="shared" si="21"/>
        <v>14.845290069453199</v>
      </c>
      <c r="J43">
        <f t="shared" si="21"/>
        <v>11.4005596863531</v>
      </c>
      <c r="N43" s="5"/>
      <c r="O43" s="5" t="s">
        <v>20</v>
      </c>
      <c r="P43" s="8"/>
      <c r="R43">
        <v>-0.22725368910823299</v>
      </c>
      <c r="S43">
        <v>-6.0781067257920499E-2</v>
      </c>
      <c r="T43">
        <v>-3.7928147525679502E-2</v>
      </c>
      <c r="U43" s="7">
        <v>-2.8895259464328599E-2</v>
      </c>
      <c r="W43" s="5"/>
      <c r="X43" s="5" t="s">
        <v>20</v>
      </c>
      <c r="Y43" s="8"/>
      <c r="AA43">
        <v>-0.22773661549219501</v>
      </c>
      <c r="AB43">
        <v>-5.5489888641471898E-2</v>
      </c>
      <c r="AC43">
        <v>-3.35755662578733E-2</v>
      </c>
      <c r="AD43" s="7">
        <v>-2.44560517672626E-2</v>
      </c>
    </row>
    <row r="44" spans="3:30" x14ac:dyDescent="0.3">
      <c r="C44">
        <f t="shared" ref="C44:E44" si="22">C26*100</f>
        <v>20.2122978644657</v>
      </c>
      <c r="D44">
        <f t="shared" si="22"/>
        <v>14.513058898816599</v>
      </c>
      <c r="E44">
        <f t="shared" si="22"/>
        <v>11.143428289071601</v>
      </c>
      <c r="H44">
        <f t="shared" ref="H44:J44" si="23">I26*100</f>
        <v>20.242006197015101</v>
      </c>
      <c r="I44">
        <f t="shared" si="23"/>
        <v>14.537876804514299</v>
      </c>
      <c r="J44">
        <f t="shared" si="23"/>
        <v>11.163645694601399</v>
      </c>
      <c r="N44" s="5"/>
      <c r="O44" s="5" t="s">
        <v>21</v>
      </c>
      <c r="P44" s="8"/>
      <c r="S44">
        <v>-0.21307218845004799</v>
      </c>
      <c r="T44">
        <v>-9.7800261785633294E-2</v>
      </c>
      <c r="U44" s="7">
        <v>-8.0704802974279496E-2</v>
      </c>
      <c r="W44" s="5"/>
      <c r="X44" s="5" t="s">
        <v>21</v>
      </c>
      <c r="Y44" s="8"/>
      <c r="AB44">
        <v>-0.21966203744851401</v>
      </c>
      <c r="AC44">
        <v>-0.100267854426385</v>
      </c>
      <c r="AD44" s="7">
        <v>-8.2925942544625195E-2</v>
      </c>
    </row>
    <row r="45" spans="3:30" x14ac:dyDescent="0.3">
      <c r="O45" s="5" t="s">
        <v>22</v>
      </c>
      <c r="P45" s="8"/>
      <c r="T45">
        <v>-0.15868038187147701</v>
      </c>
      <c r="U45" s="7">
        <v>-8.9141658451930894E-2</v>
      </c>
      <c r="X45" s="5" t="s">
        <v>22</v>
      </c>
      <c r="Y45" s="8"/>
      <c r="AC45">
        <v>-0.16164655987742399</v>
      </c>
      <c r="AD45" s="7">
        <v>-9.0214695682540605E-2</v>
      </c>
    </row>
    <row r="46" spans="3:30" x14ac:dyDescent="0.3">
      <c r="O46" s="5" t="s">
        <v>23</v>
      </c>
      <c r="U46" s="7">
        <v>-0.105205902096722</v>
      </c>
      <c r="X46" s="5" t="s">
        <v>23</v>
      </c>
      <c r="AD46" s="7">
        <v>-0.10709684957363</v>
      </c>
    </row>
    <row r="47" spans="3:30" x14ac:dyDescent="0.3">
      <c r="P47" s="8"/>
      <c r="R47" s="1" t="s">
        <v>34</v>
      </c>
    </row>
    <row r="48" spans="3:30" x14ac:dyDescent="0.3">
      <c r="N48" t="s">
        <v>13</v>
      </c>
      <c r="O48" s="5"/>
      <c r="P48">
        <v>1355.26619698835</v>
      </c>
      <c r="Q48">
        <v>1875.0654844467999</v>
      </c>
      <c r="R48">
        <v>1794.84653044333</v>
      </c>
      <c r="S48">
        <v>1574.5511621256001</v>
      </c>
      <c r="T48">
        <v>1404.2480747151401</v>
      </c>
      <c r="U48" s="7">
        <v>1301.01617925494</v>
      </c>
    </row>
    <row r="49" spans="13:21" x14ac:dyDescent="0.3">
      <c r="M49" s="1" t="s">
        <v>14</v>
      </c>
      <c r="P49" s="8"/>
    </row>
    <row r="50" spans="13:21" x14ac:dyDescent="0.3">
      <c r="N50" s="5" t="s">
        <v>15</v>
      </c>
      <c r="O50" s="5" t="s">
        <v>16</v>
      </c>
      <c r="P50" s="8">
        <v>0.83969164739873803</v>
      </c>
      <c r="Q50">
        <v>0.85279858876397396</v>
      </c>
      <c r="R50">
        <v>0.869059405239206</v>
      </c>
      <c r="S50">
        <v>0.87789751622780599</v>
      </c>
      <c r="T50">
        <v>0.88202646476259094</v>
      </c>
      <c r="U50" s="7">
        <v>0.88365775928483004</v>
      </c>
    </row>
    <row r="51" spans="13:21" x14ac:dyDescent="0.3">
      <c r="N51" s="5"/>
      <c r="O51" s="5" t="s">
        <v>17</v>
      </c>
      <c r="P51" s="8">
        <v>0.160308352601262</v>
      </c>
      <c r="Q51">
        <v>0.24834412640654999</v>
      </c>
      <c r="R51">
        <v>0.27606031532886</v>
      </c>
      <c r="S51">
        <v>0.28926466703022602</v>
      </c>
      <c r="T51">
        <v>0.29505632845729801</v>
      </c>
      <c r="U51" s="7">
        <v>0.29783537096609197</v>
      </c>
    </row>
    <row r="52" spans="13:21" x14ac:dyDescent="0.3">
      <c r="N52" s="5"/>
      <c r="O52" s="5" t="s">
        <v>19</v>
      </c>
      <c r="P52" s="8"/>
      <c r="Q52">
        <v>-0.10114271517052401</v>
      </c>
      <c r="R52">
        <v>8.2350929316294202E-2</v>
      </c>
      <c r="S52">
        <v>0.107825398751632</v>
      </c>
      <c r="T52">
        <v>0.118927604197265</v>
      </c>
      <c r="U52" s="7">
        <v>0.12415425929686399</v>
      </c>
    </row>
    <row r="53" spans="13:21" x14ac:dyDescent="0.3">
      <c r="N53" s="5"/>
      <c r="O53" s="5" t="s">
        <v>20</v>
      </c>
      <c r="P53" s="8"/>
      <c r="R53">
        <v>-0.22747064988436</v>
      </c>
      <c r="S53">
        <v>-5.5309239127545297E-2</v>
      </c>
      <c r="T53">
        <v>-3.2515773033814803E-2</v>
      </c>
      <c r="U53" s="7">
        <v>-2.33231373844342E-2</v>
      </c>
    </row>
    <row r="54" spans="13:21" x14ac:dyDescent="0.3">
      <c r="N54" s="5"/>
      <c r="O54" s="5" t="s">
        <v>21</v>
      </c>
      <c r="P54" s="8"/>
      <c r="S54">
        <v>-0.21967834288211899</v>
      </c>
      <c r="T54">
        <v>-0.100544211711906</v>
      </c>
      <c r="U54" s="7">
        <v>-8.3079342709385801E-2</v>
      </c>
    </row>
    <row r="55" spans="13:21" x14ac:dyDescent="0.3">
      <c r="O55" s="5" t="s">
        <v>22</v>
      </c>
      <c r="P55" s="8"/>
      <c r="T55">
        <v>-0.16295041267143401</v>
      </c>
      <c r="U55" s="7">
        <v>-9.0776992922927999E-2</v>
      </c>
    </row>
    <row r="56" spans="13:21" x14ac:dyDescent="0.3">
      <c r="O56" s="5" t="s">
        <v>23</v>
      </c>
      <c r="U56" s="7">
        <v>-0.108467916531037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1931-44E9-4651-B6C4-D894ED47A88F}">
  <dimension ref="B1:AA58"/>
  <sheetViews>
    <sheetView topLeftCell="A16" workbookViewId="0">
      <selection activeCell="J15" sqref="J15"/>
    </sheetView>
  </sheetViews>
  <sheetFormatPr defaultRowHeight="14.5" x14ac:dyDescent="0.3"/>
  <cols>
    <col min="5" max="5" width="9.69921875" customWidth="1"/>
    <col min="14" max="14" width="10" customWidth="1"/>
    <col min="15" max="15" width="10.296875" customWidth="1"/>
  </cols>
  <sheetData>
    <row r="1" spans="2:27" x14ac:dyDescent="0.3">
      <c r="G1" s="1" t="s">
        <v>0</v>
      </c>
      <c r="H1" s="1" t="s">
        <v>29</v>
      </c>
      <c r="I1" s="1" t="s">
        <v>2</v>
      </c>
      <c r="J1" s="1" t="s">
        <v>3</v>
      </c>
      <c r="L1" s="1" t="s">
        <v>4</v>
      </c>
      <c r="M1" s="1"/>
      <c r="N1" s="1" t="s">
        <v>5</v>
      </c>
      <c r="O1" s="1"/>
      <c r="R1" s="1" t="s">
        <v>28</v>
      </c>
    </row>
    <row r="4" spans="2:27" x14ac:dyDescent="0.3">
      <c r="B4" s="2" t="s">
        <v>7</v>
      </c>
      <c r="C4" s="3"/>
      <c r="D4" s="3"/>
      <c r="E4" s="3"/>
      <c r="F4" s="2" t="s">
        <v>8</v>
      </c>
      <c r="G4" s="3"/>
      <c r="H4" s="3"/>
      <c r="I4" s="3"/>
    </row>
    <row r="5" spans="2:27" x14ac:dyDescent="0.3">
      <c r="B5" s="2" t="s">
        <v>9</v>
      </c>
      <c r="C5" s="3"/>
      <c r="D5" s="3"/>
      <c r="E5" s="3"/>
      <c r="F5" s="2" t="s">
        <v>9</v>
      </c>
      <c r="G5" s="3"/>
      <c r="H5" s="3"/>
      <c r="I5" s="3"/>
      <c r="O5" s="1" t="s">
        <v>10</v>
      </c>
      <c r="X5" s="1" t="s">
        <v>11</v>
      </c>
    </row>
    <row r="6" spans="2:27" x14ac:dyDescent="0.3">
      <c r="B6" s="3" t="s">
        <v>12</v>
      </c>
      <c r="C6" s="3">
        <v>25</v>
      </c>
      <c r="D6" s="3">
        <v>50</v>
      </c>
      <c r="E6" s="3">
        <v>100</v>
      </c>
      <c r="F6" s="3" t="s">
        <v>12</v>
      </c>
      <c r="G6" s="3">
        <v>25</v>
      </c>
      <c r="H6" s="3">
        <v>50</v>
      </c>
      <c r="I6" s="3">
        <v>100</v>
      </c>
      <c r="K6" t="s">
        <v>13</v>
      </c>
      <c r="M6" s="7">
        <v>34502.547755908803</v>
      </c>
      <c r="N6" s="4">
        <v>61655.266852717003</v>
      </c>
      <c r="O6" s="4">
        <v>103472.18994205999</v>
      </c>
      <c r="P6">
        <v>183134.456542281</v>
      </c>
      <c r="Q6">
        <v>378860.39270507102</v>
      </c>
      <c r="R6">
        <v>942496.98076457402</v>
      </c>
      <c r="T6" t="s">
        <v>13</v>
      </c>
      <c r="V6" s="7">
        <v>109275.479635628</v>
      </c>
      <c r="W6">
        <v>139020.14038500801</v>
      </c>
      <c r="X6">
        <v>186920.329704765</v>
      </c>
      <c r="Y6">
        <v>353479.04699038703</v>
      </c>
      <c r="Z6">
        <v>1082973.36364868</v>
      </c>
      <c r="AA6">
        <v>2427960.5446750401</v>
      </c>
    </row>
    <row r="7" spans="2:27" x14ac:dyDescent="0.3">
      <c r="B7" s="3">
        <v>25</v>
      </c>
      <c r="C7" s="3">
        <v>-9.4796755946288096E-3</v>
      </c>
      <c r="D7" s="3">
        <v>-5.3438215124049799E-3</v>
      </c>
      <c r="E7" s="3">
        <v>-7.5272944339277502E-4</v>
      </c>
      <c r="F7" s="3">
        <v>25</v>
      </c>
      <c r="G7" s="3">
        <v>-5.0004268050618502E-3</v>
      </c>
      <c r="H7" s="3">
        <v>-9.7675457415735689E-4</v>
      </c>
      <c r="I7" s="3">
        <v>1.4197209758593001E-4</v>
      </c>
      <c r="J7" s="1" t="s">
        <v>14</v>
      </c>
      <c r="S7" s="1" t="s">
        <v>14</v>
      </c>
    </row>
    <row r="8" spans="2:27" x14ac:dyDescent="0.3">
      <c r="B8" s="3">
        <v>50</v>
      </c>
      <c r="C8" s="3">
        <v>-1.75986606282708E-4</v>
      </c>
      <c r="D8" s="3">
        <v>-2.2690283235558E-3</v>
      </c>
      <c r="E8" s="9">
        <v>-8.5036232848834103E-5</v>
      </c>
      <c r="F8" s="3">
        <v>50</v>
      </c>
      <c r="G8" s="3">
        <v>1.8242375850147101E-3</v>
      </c>
      <c r="H8" s="3">
        <v>-3.9964737910957998E-4</v>
      </c>
      <c r="I8" s="3">
        <v>5.8388693944699799E-4</v>
      </c>
      <c r="K8" s="5" t="s">
        <v>15</v>
      </c>
      <c r="L8" s="5" t="s">
        <v>16</v>
      </c>
      <c r="M8" s="7">
        <v>0.71323290381428395</v>
      </c>
      <c r="N8">
        <v>0.66388722179706094</v>
      </c>
      <c r="O8">
        <v>0.64710561627655205</v>
      </c>
      <c r="P8">
        <v>0.634881684243221</v>
      </c>
      <c r="Q8">
        <v>0.622051879983331</v>
      </c>
      <c r="R8">
        <v>0.599874841356553</v>
      </c>
      <c r="T8" s="5" t="s">
        <v>15</v>
      </c>
      <c r="U8" s="5" t="s">
        <v>16</v>
      </c>
      <c r="V8" s="7">
        <v>0.71354320108454095</v>
      </c>
      <c r="W8">
        <v>0.66319031874698897</v>
      </c>
      <c r="X8">
        <v>0.64596515898905305</v>
      </c>
      <c r="Y8">
        <v>0.63507636290154801</v>
      </c>
      <c r="Z8">
        <v>0.62176809501240204</v>
      </c>
      <c r="AA8">
        <v>0.60252391407371297</v>
      </c>
    </row>
    <row r="9" spans="2:27" x14ac:dyDescent="0.3">
      <c r="B9" s="3">
        <v>100</v>
      </c>
      <c r="C9" s="3">
        <v>-6.2985852894679199E-3</v>
      </c>
      <c r="D9" s="3">
        <v>-1.92378215387046E-3</v>
      </c>
      <c r="E9" s="3">
        <v>7.82791259319904E-4</v>
      </c>
      <c r="F9" s="3">
        <v>100</v>
      </c>
      <c r="G9" s="3">
        <v>-2.2256073706578001E-3</v>
      </c>
      <c r="H9" s="3">
        <v>-4.9042021179279704E-4</v>
      </c>
      <c r="I9" s="3">
        <v>1.54938818044148E-3</v>
      </c>
      <c r="K9" s="5"/>
      <c r="L9" s="5" t="s">
        <v>17</v>
      </c>
      <c r="M9" s="7">
        <v>0.286767096185716</v>
      </c>
      <c r="N9">
        <v>0.23550558626541401</v>
      </c>
      <c r="O9">
        <v>0.239431082574462</v>
      </c>
      <c r="P9">
        <v>0.25234524814388898</v>
      </c>
      <c r="Q9">
        <v>0.26488189814639601</v>
      </c>
      <c r="R9">
        <v>0.28304330957795998</v>
      </c>
      <c r="T9" s="5"/>
      <c r="U9" s="5" t="s">
        <v>17</v>
      </c>
      <c r="V9" s="7">
        <v>0.286456798915459</v>
      </c>
      <c r="W9">
        <v>0.235577415398732</v>
      </c>
      <c r="X9">
        <v>0.23909963364844</v>
      </c>
      <c r="Y9">
        <v>0.249020610256417</v>
      </c>
      <c r="Z9">
        <v>0.258939775538297</v>
      </c>
      <c r="AA9">
        <v>0.27190032534631797</v>
      </c>
    </row>
    <row r="10" spans="2:27" x14ac:dyDescent="0.3">
      <c r="B10" s="2" t="s">
        <v>18</v>
      </c>
      <c r="C10" s="3"/>
      <c r="D10" s="3"/>
      <c r="E10" s="3"/>
      <c r="F10" s="2" t="s">
        <v>18</v>
      </c>
      <c r="G10" s="3"/>
      <c r="H10" s="3"/>
      <c r="I10" s="3"/>
      <c r="K10" s="5"/>
      <c r="L10" s="5" t="s">
        <v>19</v>
      </c>
      <c r="N10">
        <v>0.10060719191612499</v>
      </c>
      <c r="O10">
        <v>0.15165787090937799</v>
      </c>
      <c r="P10">
        <v>0.169085016954928</v>
      </c>
      <c r="Q10">
        <v>0.18213622244948299</v>
      </c>
      <c r="R10">
        <v>0.190735633152911</v>
      </c>
      <c r="T10" s="5"/>
      <c r="U10" s="5" t="s">
        <v>19</v>
      </c>
      <c r="W10">
        <v>0.10123226585172</v>
      </c>
      <c r="X10">
        <v>0.149464653196581</v>
      </c>
      <c r="Y10">
        <v>0.17116176017352999</v>
      </c>
      <c r="Z10">
        <v>0.18319854504914401</v>
      </c>
      <c r="AA10">
        <v>0.193841540124222</v>
      </c>
    </row>
    <row r="11" spans="2:27" x14ac:dyDescent="0.3">
      <c r="B11" s="3" t="s">
        <v>12</v>
      </c>
      <c r="C11" s="3">
        <v>25</v>
      </c>
      <c r="D11" s="3">
        <v>50</v>
      </c>
      <c r="E11" s="3">
        <v>100</v>
      </c>
      <c r="F11" s="3" t="s">
        <v>12</v>
      </c>
      <c r="G11" s="3">
        <v>25</v>
      </c>
      <c r="H11" s="3">
        <v>50</v>
      </c>
      <c r="I11" s="3">
        <v>100</v>
      </c>
      <c r="K11" s="5"/>
      <c r="L11" s="5" t="s">
        <v>20</v>
      </c>
      <c r="O11">
        <v>-3.8194569760391803E-2</v>
      </c>
      <c r="P11">
        <v>2.9731716742371201E-2</v>
      </c>
      <c r="Q11">
        <v>5.7681214021105903E-2</v>
      </c>
      <c r="R11">
        <v>7.5888236713624199E-2</v>
      </c>
      <c r="T11" s="5"/>
      <c r="U11" s="5" t="s">
        <v>20</v>
      </c>
      <c r="X11">
        <v>-3.4529445834056503E-2</v>
      </c>
      <c r="Y11">
        <v>4.0710969945135699E-2</v>
      </c>
      <c r="Z11">
        <v>7.0304092317872796E-2</v>
      </c>
      <c r="AA11">
        <v>8.8335793858972694E-2</v>
      </c>
    </row>
    <row r="12" spans="2:27" x14ac:dyDescent="0.3">
      <c r="B12" s="3">
        <v>25</v>
      </c>
      <c r="C12" s="3">
        <v>4.0008395953960801E-2</v>
      </c>
      <c r="D12" s="3">
        <v>2.6427419038021201E-2</v>
      </c>
      <c r="E12" s="3">
        <v>2.5322801227330102E-2</v>
      </c>
      <c r="F12" s="3">
        <v>25</v>
      </c>
      <c r="G12" s="3">
        <v>4.4105757307519998E-2</v>
      </c>
      <c r="H12" s="3">
        <v>2.9683204386463002E-2</v>
      </c>
      <c r="I12" s="3">
        <v>2.5734598939483499E-2</v>
      </c>
      <c r="K12" s="5"/>
      <c r="L12" s="5" t="s">
        <v>21</v>
      </c>
      <c r="P12">
        <v>-8.6043666024835305E-2</v>
      </c>
      <c r="Q12">
        <v>-2.6884871251337799E-2</v>
      </c>
      <c r="R12">
        <v>-4.6339785084084104E-3</v>
      </c>
      <c r="T12" s="5"/>
      <c r="U12" s="5" t="s">
        <v>21</v>
      </c>
      <c r="Y12">
        <v>-9.5969703218377098E-2</v>
      </c>
      <c r="Z12">
        <v>-3.8032941000967303E-2</v>
      </c>
      <c r="AA12">
        <v>-8.2810902781397504E-3</v>
      </c>
    </row>
    <row r="13" spans="2:27" x14ac:dyDescent="0.3">
      <c r="B13" s="3">
        <v>50</v>
      </c>
      <c r="C13" s="3">
        <v>2.7981640234407398E-2</v>
      </c>
      <c r="D13" s="3">
        <v>1.9014058405995099E-2</v>
      </c>
      <c r="E13" s="3">
        <v>1.7444254716436701E-2</v>
      </c>
      <c r="F13" s="3">
        <v>50</v>
      </c>
      <c r="G13" s="3">
        <v>2.9629833901598301E-2</v>
      </c>
      <c r="H13" s="3">
        <v>1.9781965894022101E-2</v>
      </c>
      <c r="I13" s="3">
        <v>1.7601655322751798E-2</v>
      </c>
      <c r="L13" s="5" t="s">
        <v>22</v>
      </c>
      <c r="Q13">
        <v>-9.9866343286553305E-2</v>
      </c>
      <c r="R13">
        <v>-5.7524952584067701E-2</v>
      </c>
      <c r="U13" s="5" t="s">
        <v>22</v>
      </c>
      <c r="Z13">
        <v>-9.6177566854964799E-2</v>
      </c>
      <c r="AA13">
        <v>-5.5745337294842601E-2</v>
      </c>
    </row>
    <row r="14" spans="2:27" x14ac:dyDescent="0.3">
      <c r="B14" s="3">
        <v>100</v>
      </c>
      <c r="C14" s="3">
        <v>2.96628741479367E-2</v>
      </c>
      <c r="D14" s="3">
        <v>1.39447316024269E-2</v>
      </c>
      <c r="E14" s="3">
        <v>1.31258739800029E-2</v>
      </c>
      <c r="F14" s="3">
        <v>100</v>
      </c>
      <c r="G14" s="3">
        <v>3.10011247957587E-2</v>
      </c>
      <c r="H14" s="3">
        <v>1.44898845145942E-2</v>
      </c>
      <c r="I14" s="3">
        <v>1.3508704932793599E-2</v>
      </c>
      <c r="L14" s="5" t="s">
        <v>23</v>
      </c>
      <c r="R14">
        <v>-8.7383089150122703E-2</v>
      </c>
      <c r="U14" s="5" t="s">
        <v>23</v>
      </c>
      <c r="AA14">
        <v>-9.2575145173009396E-2</v>
      </c>
    </row>
    <row r="15" spans="2:27" x14ac:dyDescent="0.3">
      <c r="B15" s="3"/>
      <c r="C15" s="3"/>
      <c r="D15" s="3"/>
      <c r="E15" s="3"/>
      <c r="F15" s="3"/>
      <c r="G15" s="3"/>
      <c r="H15" s="3"/>
      <c r="I15" s="3"/>
    </row>
    <row r="16" spans="2:27" x14ac:dyDescent="0.3">
      <c r="B16" s="2" t="s">
        <v>7</v>
      </c>
      <c r="C16" s="3"/>
      <c r="D16" s="3"/>
      <c r="E16" s="3"/>
      <c r="F16" s="2" t="s">
        <v>8</v>
      </c>
      <c r="G16" s="3"/>
      <c r="H16" s="3"/>
      <c r="I16" s="3"/>
      <c r="O16" s="1" t="s">
        <v>24</v>
      </c>
      <c r="X16" s="1" t="s">
        <v>25</v>
      </c>
    </row>
    <row r="17" spans="2:27" x14ac:dyDescent="0.3">
      <c r="B17" s="2" t="s">
        <v>26</v>
      </c>
      <c r="C17" s="3"/>
      <c r="D17" s="3"/>
      <c r="E17" s="3"/>
      <c r="F17" s="2" t="s">
        <v>26</v>
      </c>
      <c r="G17" s="3"/>
      <c r="H17" s="3"/>
      <c r="I17" s="3"/>
      <c r="K17" t="s">
        <v>13</v>
      </c>
      <c r="L17" s="5"/>
      <c r="M17" s="7">
        <v>15022.795061561499</v>
      </c>
      <c r="N17">
        <v>20595.5667944948</v>
      </c>
      <c r="O17">
        <v>25937.571800714501</v>
      </c>
      <c r="P17">
        <v>30184.020529662699</v>
      </c>
      <c r="Q17">
        <v>33883.005091527702</v>
      </c>
      <c r="R17">
        <v>37636.087538203501</v>
      </c>
      <c r="T17" t="s">
        <v>13</v>
      </c>
      <c r="V17" s="7">
        <v>3224.2699321099299</v>
      </c>
      <c r="W17">
        <v>8003.5515325249698</v>
      </c>
      <c r="X17" s="6">
        <v>12094.101209202299</v>
      </c>
      <c r="Y17">
        <v>15603.003084731499</v>
      </c>
      <c r="Z17">
        <v>18495.655143936601</v>
      </c>
      <c r="AA17">
        <v>21187.817528482199</v>
      </c>
    </row>
    <row r="18" spans="2:27" x14ac:dyDescent="0.3">
      <c r="B18" s="3" t="s">
        <v>12</v>
      </c>
      <c r="C18" s="3">
        <v>25</v>
      </c>
      <c r="D18" s="3">
        <v>50</v>
      </c>
      <c r="E18" s="3">
        <v>100</v>
      </c>
      <c r="F18" s="3" t="s">
        <v>12</v>
      </c>
      <c r="G18" s="3">
        <v>25</v>
      </c>
      <c r="H18" s="3">
        <v>50</v>
      </c>
      <c r="I18" s="3">
        <v>100</v>
      </c>
      <c r="J18" s="1" t="s">
        <v>14</v>
      </c>
      <c r="S18" s="1" t="s">
        <v>14</v>
      </c>
      <c r="T18" s="5"/>
      <c r="U18" s="5"/>
    </row>
    <row r="19" spans="2:27" x14ac:dyDescent="0.3">
      <c r="B19" s="3">
        <v>25</v>
      </c>
      <c r="C19" s="3">
        <v>-5.3262934586940001E-2</v>
      </c>
      <c r="D19" s="3">
        <v>-5.3285844953968799E-2</v>
      </c>
      <c r="E19" s="3">
        <v>-4.2175216616718199E-2</v>
      </c>
      <c r="F19" s="3">
        <v>25</v>
      </c>
      <c r="G19" s="3">
        <v>-5.4848056456692003E-2</v>
      </c>
      <c r="H19" s="3">
        <v>-5.4757537017908801E-2</v>
      </c>
      <c r="I19" s="3">
        <v>-4.2052467037855E-2</v>
      </c>
      <c r="K19" s="5" t="s">
        <v>15</v>
      </c>
      <c r="L19" s="5" t="s">
        <v>16</v>
      </c>
      <c r="M19" s="7">
        <v>0.70163107113069501</v>
      </c>
      <c r="N19">
        <v>0.65647078615527199</v>
      </c>
      <c r="O19">
        <v>0.64957568158005696</v>
      </c>
      <c r="P19">
        <v>0.65386720364485695</v>
      </c>
      <c r="Q19">
        <v>0.65900848030588999</v>
      </c>
      <c r="R19">
        <v>0.66412863398365296</v>
      </c>
      <c r="T19" s="5" t="s">
        <v>15</v>
      </c>
      <c r="U19" s="5" t="s">
        <v>16</v>
      </c>
      <c r="V19" s="7">
        <v>0.703988225861505</v>
      </c>
      <c r="W19">
        <v>0.659678741782457</v>
      </c>
      <c r="X19">
        <v>0.65368079405902502</v>
      </c>
      <c r="Y19">
        <v>0.65673790672481303</v>
      </c>
      <c r="Z19">
        <v>0.66153072229025001</v>
      </c>
      <c r="AA19">
        <v>0.66604660619403</v>
      </c>
    </row>
    <row r="20" spans="2:27" x14ac:dyDescent="0.3">
      <c r="B20" s="3">
        <v>50</v>
      </c>
      <c r="C20" s="3">
        <v>-4.9635936693160201E-2</v>
      </c>
      <c r="D20" s="3">
        <v>-5.4644638248965399E-2</v>
      </c>
      <c r="E20" s="3">
        <v>-5.9163346725407802E-2</v>
      </c>
      <c r="F20" s="3">
        <v>50</v>
      </c>
      <c r="G20" s="3">
        <v>-5.05303916624582E-2</v>
      </c>
      <c r="H20" s="3">
        <v>-5.7185723044388903E-2</v>
      </c>
      <c r="I20" s="3">
        <v>-6.0690677047261901E-2</v>
      </c>
      <c r="K20" s="5"/>
      <c r="L20" s="5" t="s">
        <v>17</v>
      </c>
      <c r="M20" s="7">
        <v>0.29836892886930599</v>
      </c>
      <c r="N20">
        <v>0.227903550987263</v>
      </c>
      <c r="O20">
        <v>0.23126180988612</v>
      </c>
      <c r="P20">
        <v>0.24139992388540599</v>
      </c>
      <c r="Q20">
        <v>0.25053011917823698</v>
      </c>
      <c r="R20">
        <v>0.25789748242411098</v>
      </c>
      <c r="T20" s="5"/>
      <c r="U20" s="5" t="s">
        <v>17</v>
      </c>
      <c r="V20" s="7">
        <v>0.296011774138495</v>
      </c>
      <c r="W20">
        <v>0.22740099431135299</v>
      </c>
      <c r="X20">
        <v>0.230432365613881</v>
      </c>
      <c r="Y20">
        <v>0.23969040209558201</v>
      </c>
      <c r="Z20">
        <v>0.24810479675659999</v>
      </c>
      <c r="AA20">
        <v>0.25641907142645198</v>
      </c>
    </row>
    <row r="21" spans="2:27" x14ac:dyDescent="0.3">
      <c r="B21" s="3">
        <v>100</v>
      </c>
      <c r="C21" s="3">
        <v>-5.1221713561293999E-2</v>
      </c>
      <c r="D21" s="3">
        <v>-5.3427490092933502E-2</v>
      </c>
      <c r="E21" s="3">
        <v>-5.2625896898020198E-2</v>
      </c>
      <c r="F21" s="3">
        <v>100</v>
      </c>
      <c r="G21" s="3">
        <v>-5.0506657577663802E-2</v>
      </c>
      <c r="H21" s="3">
        <v>-5.4982669162678903E-2</v>
      </c>
      <c r="I21" s="3">
        <v>-5.3470415958369898E-2</v>
      </c>
      <c r="K21" s="5"/>
      <c r="L21" s="5" t="s">
        <v>19</v>
      </c>
      <c r="N21">
        <v>0.11562566285746601</v>
      </c>
      <c r="O21">
        <v>0.16605659551034699</v>
      </c>
      <c r="P21">
        <v>0.18454320490418299</v>
      </c>
      <c r="Q21">
        <v>0.19866524295344701</v>
      </c>
      <c r="R21">
        <v>0.21000380580512801</v>
      </c>
      <c r="T21" s="5"/>
      <c r="U21" s="5" t="s">
        <v>19</v>
      </c>
      <c r="W21">
        <v>0.11292026390619</v>
      </c>
      <c r="X21">
        <v>0.16314844046555299</v>
      </c>
      <c r="Y21">
        <v>0.18090938639641099</v>
      </c>
      <c r="Z21">
        <v>0.19399892860431001</v>
      </c>
      <c r="AA21">
        <v>0.20305243978172699</v>
      </c>
    </row>
    <row r="22" spans="2:27" x14ac:dyDescent="0.3">
      <c r="B22" s="2" t="s">
        <v>27</v>
      </c>
      <c r="C22" s="3"/>
      <c r="D22" s="3"/>
      <c r="E22" s="3"/>
      <c r="F22" s="2" t="s">
        <v>27</v>
      </c>
      <c r="G22" s="3"/>
      <c r="H22" s="3"/>
      <c r="I22" s="3"/>
      <c r="K22" s="5"/>
      <c r="L22" s="5" t="s">
        <v>20</v>
      </c>
      <c r="O22">
        <v>-4.6894086976524502E-2</v>
      </c>
      <c r="P22">
        <v>6.3916230665007304E-2</v>
      </c>
      <c r="Q22">
        <v>9.1769213158838805E-2</v>
      </c>
      <c r="R22">
        <v>0.108701396158742</v>
      </c>
      <c r="T22" s="5"/>
      <c r="U22" s="5" t="s">
        <v>20</v>
      </c>
      <c r="X22">
        <v>-4.7261600138458301E-2</v>
      </c>
      <c r="Y22">
        <v>5.6234461036260099E-2</v>
      </c>
      <c r="Z22">
        <v>8.2475607400516196E-2</v>
      </c>
      <c r="AA22">
        <v>9.80356149617925E-2</v>
      </c>
    </row>
    <row r="23" spans="2:27" x14ac:dyDescent="0.3">
      <c r="B23" s="3" t="s">
        <v>12</v>
      </c>
      <c r="C23" s="3">
        <v>25</v>
      </c>
      <c r="D23" s="3">
        <v>50</v>
      </c>
      <c r="E23" s="3">
        <v>100</v>
      </c>
      <c r="F23" s="3" t="s">
        <v>12</v>
      </c>
      <c r="G23" s="3">
        <v>25</v>
      </c>
      <c r="H23" s="3">
        <v>50</v>
      </c>
      <c r="I23" s="3">
        <v>100</v>
      </c>
      <c r="K23" s="5"/>
      <c r="L23" s="5" t="s">
        <v>21</v>
      </c>
      <c r="P23">
        <v>-0.143726563099452</v>
      </c>
      <c r="Q23">
        <v>-2.5616690102008802E-2</v>
      </c>
      <c r="R23">
        <v>6.4269219851574803E-3</v>
      </c>
      <c r="T23" s="5"/>
      <c r="U23" s="5" t="s">
        <v>21</v>
      </c>
      <c r="Y23">
        <v>-0.133572156245057</v>
      </c>
      <c r="Z23">
        <v>-2.4463114001874401E-2</v>
      </c>
      <c r="AA23">
        <v>7.1475779436075198E-3</v>
      </c>
    </row>
    <row r="24" spans="2:27" x14ac:dyDescent="0.3">
      <c r="B24" s="3">
        <v>25</v>
      </c>
      <c r="C24" s="3">
        <v>0.22997959536242299</v>
      </c>
      <c r="D24" s="3">
        <v>0.17074521577173299</v>
      </c>
      <c r="E24" s="3">
        <v>0.20292470145292299</v>
      </c>
      <c r="F24" s="3">
        <v>25</v>
      </c>
      <c r="G24" s="3">
        <v>0.232115677618278</v>
      </c>
      <c r="H24" s="3">
        <v>0.17361577078134</v>
      </c>
      <c r="I24" s="3">
        <v>0.205990769354395</v>
      </c>
      <c r="L24" s="5" t="s">
        <v>22</v>
      </c>
      <c r="Q24">
        <v>-0.174356365494404</v>
      </c>
      <c r="R24">
        <v>-7.4180082706470502E-2</v>
      </c>
      <c r="U24" s="5" t="s">
        <v>22</v>
      </c>
      <c r="Z24">
        <v>-0.16164694104980201</v>
      </c>
      <c r="AA24">
        <v>-6.8842030930037698E-2</v>
      </c>
    </row>
    <row r="25" spans="2:27" x14ac:dyDescent="0.3">
      <c r="B25" s="3">
        <v>50</v>
      </c>
      <c r="C25" s="3">
        <v>0.20284945369058199</v>
      </c>
      <c r="D25" s="3">
        <v>0.14726731574774801</v>
      </c>
      <c r="E25" s="3">
        <v>0.14452481394288999</v>
      </c>
      <c r="F25" s="3">
        <v>50</v>
      </c>
      <c r="G25" s="3">
        <v>0.20364821010821699</v>
      </c>
      <c r="H25" s="3">
        <v>0.148252431917025</v>
      </c>
      <c r="I25" s="3">
        <v>0.14564022256501699</v>
      </c>
      <c r="L25" s="5" t="s">
        <v>23</v>
      </c>
      <c r="M25" s="8"/>
      <c r="R25">
        <v>-0.17297815765032001</v>
      </c>
      <c r="U25" s="5" t="s">
        <v>23</v>
      </c>
      <c r="V25" s="8"/>
      <c r="AA25">
        <v>-0.16185927937757</v>
      </c>
    </row>
    <row r="26" spans="2:27" x14ac:dyDescent="0.3">
      <c r="B26" s="3">
        <v>100</v>
      </c>
      <c r="C26" s="3">
        <v>0.123202487791206</v>
      </c>
      <c r="D26" s="3">
        <v>0.112620180395717</v>
      </c>
      <c r="E26" s="3">
        <v>0.11167141348691501</v>
      </c>
      <c r="F26" s="3">
        <v>100</v>
      </c>
      <c r="G26" s="3">
        <v>0.124782179424684</v>
      </c>
      <c r="H26" s="3">
        <v>0.113959572878154</v>
      </c>
      <c r="I26" s="3">
        <v>0.11222723696013299</v>
      </c>
      <c r="M26" s="8"/>
      <c r="O26" s="1" t="s">
        <v>30</v>
      </c>
      <c r="V26" s="8"/>
      <c r="X26" s="1" t="s">
        <v>31</v>
      </c>
    </row>
    <row r="27" spans="2:27" x14ac:dyDescent="0.3">
      <c r="K27" t="s">
        <v>13</v>
      </c>
      <c r="L27" s="5"/>
      <c r="M27" s="7">
        <v>2249994.7187047899</v>
      </c>
      <c r="N27">
        <v>2281363.62071859</v>
      </c>
      <c r="O27">
        <v>2334391.7299924502</v>
      </c>
      <c r="P27">
        <v>2495474.54830566</v>
      </c>
      <c r="Q27">
        <v>2911854.1955863498</v>
      </c>
      <c r="R27">
        <v>3891972.0088415402</v>
      </c>
      <c r="T27" t="s">
        <v>13</v>
      </c>
      <c r="U27" s="5"/>
      <c r="V27" s="7">
        <v>17520.501127863699</v>
      </c>
      <c r="W27">
        <v>22451.821044980799</v>
      </c>
      <c r="X27">
        <v>30361.066683167399</v>
      </c>
      <c r="Y27">
        <v>26563.777578169502</v>
      </c>
      <c r="Z27">
        <v>34301.270584876896</v>
      </c>
      <c r="AA27">
        <v>38076.140522757203</v>
      </c>
    </row>
    <row r="28" spans="2:27" x14ac:dyDescent="0.3">
      <c r="C28">
        <f>C7*100</f>
        <v>-0.94796755946288092</v>
      </c>
      <c r="D28">
        <f t="shared" ref="D28:E28" si="0">D7*100</f>
        <v>-0.53438215124049804</v>
      </c>
      <c r="E28">
        <f t="shared" si="0"/>
        <v>-7.5272944339277503E-2</v>
      </c>
      <c r="G28">
        <f>G7*100</f>
        <v>-0.50004268050618506</v>
      </c>
      <c r="H28">
        <f t="shared" ref="H28:I28" si="1">H7*100</f>
        <v>-9.7675457415735689E-2</v>
      </c>
      <c r="I28">
        <f t="shared" si="1"/>
        <v>1.4197209758593001E-2</v>
      </c>
      <c r="J28" s="1" t="s">
        <v>14</v>
      </c>
      <c r="M28" s="8"/>
      <c r="S28" s="1" t="s">
        <v>14</v>
      </c>
      <c r="V28" s="8"/>
    </row>
    <row r="29" spans="2:27" x14ac:dyDescent="0.3">
      <c r="C29">
        <f t="shared" ref="C29:E29" si="2">C8*100</f>
        <v>-1.7598660628270799E-2</v>
      </c>
      <c r="D29">
        <f t="shared" si="2"/>
        <v>-0.22690283235558001</v>
      </c>
      <c r="E29">
        <f t="shared" si="2"/>
        <v>-8.5036232848834103E-3</v>
      </c>
      <c r="G29">
        <f t="shared" ref="G29:I29" si="3">G8*100</f>
        <v>0.18242375850147102</v>
      </c>
      <c r="H29">
        <f t="shared" si="3"/>
        <v>-3.9964737910957997E-2</v>
      </c>
      <c r="I29">
        <f t="shared" si="3"/>
        <v>5.8388693944699796E-2</v>
      </c>
      <c r="K29" s="5" t="s">
        <v>15</v>
      </c>
      <c r="L29" s="5" t="s">
        <v>16</v>
      </c>
      <c r="M29" s="7">
        <v>0.71357024682678105</v>
      </c>
      <c r="N29">
        <v>0.66068370452500103</v>
      </c>
      <c r="O29">
        <v>0.636895283229577</v>
      </c>
      <c r="P29">
        <v>0.62005962708225004</v>
      </c>
      <c r="Q29">
        <v>0.60223015537722702</v>
      </c>
      <c r="R29">
        <v>0.57766343757506</v>
      </c>
      <c r="T29" s="5" t="s">
        <v>15</v>
      </c>
      <c r="U29" s="5" t="s">
        <v>16</v>
      </c>
      <c r="V29" s="7">
        <v>0.70220671654837696</v>
      </c>
      <c r="W29">
        <v>0.65738998003865701</v>
      </c>
      <c r="X29">
        <v>0.65061739205745395</v>
      </c>
      <c r="Y29">
        <v>0.65335444790753205</v>
      </c>
      <c r="Z29">
        <v>0.65771505732871105</v>
      </c>
      <c r="AA29">
        <v>0.66154839389097098</v>
      </c>
    </row>
    <row r="30" spans="2:27" x14ac:dyDescent="0.3">
      <c r="C30">
        <f t="shared" ref="C30:E30" si="4">C9*100</f>
        <v>-0.62985852894679195</v>
      </c>
      <c r="D30">
        <f t="shared" si="4"/>
        <v>-0.192378215387046</v>
      </c>
      <c r="E30">
        <f t="shared" si="4"/>
        <v>7.8279125931990406E-2</v>
      </c>
      <c r="G30">
        <f t="shared" ref="G30:I30" si="5">G9*100</f>
        <v>-0.22256073706578</v>
      </c>
      <c r="H30">
        <f t="shared" si="5"/>
        <v>-4.9042021179279707E-2</v>
      </c>
      <c r="I30">
        <f t="shared" si="5"/>
        <v>0.154938818044148</v>
      </c>
      <c r="K30" s="5"/>
      <c r="L30" s="5" t="s">
        <v>17</v>
      </c>
      <c r="M30" s="7">
        <v>0.286429753173219</v>
      </c>
      <c r="N30">
        <v>0.23265925234002999</v>
      </c>
      <c r="O30">
        <v>0.23579637258267799</v>
      </c>
      <c r="P30">
        <v>0.24483263391690299</v>
      </c>
      <c r="Q30">
        <v>0.25542028565378999</v>
      </c>
      <c r="R30">
        <v>0.26840734526191501</v>
      </c>
      <c r="T30" s="5"/>
      <c r="U30" s="5" t="s">
        <v>17</v>
      </c>
      <c r="V30" s="7">
        <v>0.29779328345162298</v>
      </c>
      <c r="W30">
        <v>0.228864997071834</v>
      </c>
      <c r="X30">
        <v>0.23169377744132499</v>
      </c>
      <c r="Y30">
        <v>0.241314821445856</v>
      </c>
      <c r="Z30">
        <v>0.249448695454558</v>
      </c>
      <c r="AA30">
        <v>0.257302972443612</v>
      </c>
    </row>
    <row r="31" spans="2:27" x14ac:dyDescent="0.3">
      <c r="K31" s="5"/>
      <c r="L31" s="5" t="s">
        <v>19</v>
      </c>
      <c r="M31" s="8"/>
      <c r="N31">
        <v>0.106657043131685</v>
      </c>
      <c r="O31">
        <v>0.15321134801761799</v>
      </c>
      <c r="P31">
        <v>0.17197369134187099</v>
      </c>
      <c r="Q31">
        <v>0.18284679664383099</v>
      </c>
      <c r="R31" s="8">
        <v>0.19237076984149001</v>
      </c>
      <c r="T31" s="5"/>
      <c r="U31" s="5" t="s">
        <v>19</v>
      </c>
      <c r="V31" s="8"/>
      <c r="W31">
        <v>0.11374502288950999</v>
      </c>
      <c r="X31">
        <v>0.16575650576664999</v>
      </c>
      <c r="Y31">
        <v>0.183102039051592</v>
      </c>
      <c r="Z31">
        <v>0.19625263877989299</v>
      </c>
      <c r="AA31">
        <v>0.20563378421811199</v>
      </c>
    </row>
    <row r="32" spans="2:27" x14ac:dyDescent="0.3">
      <c r="C32">
        <f>C12*100</f>
        <v>4.00083959539608</v>
      </c>
      <c r="D32">
        <f t="shared" ref="D32:E32" si="6">D12*100</f>
        <v>2.6427419038021203</v>
      </c>
      <c r="E32">
        <f t="shared" si="6"/>
        <v>2.5322801227330101</v>
      </c>
      <c r="G32">
        <f>G12*100</f>
        <v>4.4105757307519999</v>
      </c>
      <c r="H32">
        <f t="shared" ref="H32:I32" si="7">H12*100</f>
        <v>2.9683204386463</v>
      </c>
      <c r="I32">
        <f t="shared" si="7"/>
        <v>2.5734598939483497</v>
      </c>
      <c r="K32" s="5"/>
      <c r="L32" s="5" t="s">
        <v>20</v>
      </c>
      <c r="M32" s="8"/>
      <c r="O32">
        <v>-2.5903003829768199E-2</v>
      </c>
      <c r="P32">
        <v>4.3716106823544501E-2</v>
      </c>
      <c r="Q32">
        <v>7.26901805236813E-2</v>
      </c>
      <c r="R32" s="8">
        <v>9.2686404099649899E-2</v>
      </c>
      <c r="T32" s="5"/>
      <c r="U32" s="5" t="s">
        <v>20</v>
      </c>
      <c r="V32" s="8"/>
      <c r="X32">
        <v>-4.80676752654291E-2</v>
      </c>
      <c r="Y32">
        <v>5.8727593636531697E-2</v>
      </c>
      <c r="Z32">
        <v>8.4954427624412202E-2</v>
      </c>
      <c r="AA32">
        <v>0.1011883691317</v>
      </c>
    </row>
    <row r="33" spans="3:27" x14ac:dyDescent="0.3">
      <c r="C33">
        <f t="shared" ref="C33:E33" si="8">C13*100</f>
        <v>2.7981640234407399</v>
      </c>
      <c r="D33">
        <f t="shared" si="8"/>
        <v>1.90140584059951</v>
      </c>
      <c r="E33">
        <f t="shared" si="8"/>
        <v>1.74442547164367</v>
      </c>
      <c r="G33">
        <f t="shared" ref="G33:I33" si="9">G13*100</f>
        <v>2.9629833901598301</v>
      </c>
      <c r="H33">
        <f t="shared" si="9"/>
        <v>1.9781965894022102</v>
      </c>
      <c r="I33">
        <f t="shared" si="9"/>
        <v>1.7601655322751799</v>
      </c>
      <c r="K33" s="5"/>
      <c r="L33" s="5" t="s">
        <v>21</v>
      </c>
      <c r="M33" s="8"/>
      <c r="P33">
        <v>-8.0582059104731693E-2</v>
      </c>
      <c r="Q33">
        <v>-2.1234778825211801E-2</v>
      </c>
      <c r="R33" s="8">
        <v>6.74435855413698E-3</v>
      </c>
      <c r="T33" s="5"/>
      <c r="U33" s="5" t="s">
        <v>21</v>
      </c>
      <c r="V33" s="8"/>
      <c r="Y33">
        <v>-0.13649890204151199</v>
      </c>
      <c r="Z33">
        <v>-2.7313399841243698E-2</v>
      </c>
      <c r="AA33">
        <v>3.1967061566690299E-3</v>
      </c>
    </row>
    <row r="34" spans="3:27" x14ac:dyDescent="0.3">
      <c r="C34">
        <f t="shared" ref="C34:E34" si="10">C14*100</f>
        <v>2.96628741479367</v>
      </c>
      <c r="D34">
        <f t="shared" si="10"/>
        <v>1.3944731602426901</v>
      </c>
      <c r="E34">
        <f t="shared" si="10"/>
        <v>1.31258739800029</v>
      </c>
      <c r="G34">
        <f t="shared" ref="G34:I34" si="11">G14*100</f>
        <v>3.1001124795758699</v>
      </c>
      <c r="H34">
        <f t="shared" si="11"/>
        <v>1.44898845145942</v>
      </c>
      <c r="I34">
        <f t="shared" si="11"/>
        <v>1.3508704932793598</v>
      </c>
      <c r="L34" s="5" t="s">
        <v>22</v>
      </c>
      <c r="M34" s="8"/>
      <c r="Q34">
        <v>-9.1952639207041206E-2</v>
      </c>
      <c r="R34" s="8">
        <v>-4.9634839621121703E-2</v>
      </c>
      <c r="U34" s="5" t="s">
        <v>22</v>
      </c>
      <c r="V34" s="8"/>
      <c r="Z34">
        <v>-0.16105741934633</v>
      </c>
      <c r="AA34" s="8">
        <v>-6.8759299493149198E-2</v>
      </c>
    </row>
    <row r="35" spans="3:27" x14ac:dyDescent="0.3">
      <c r="L35" s="5" t="s">
        <v>23</v>
      </c>
      <c r="R35" s="8">
        <v>-8.82374749616473E-2</v>
      </c>
      <c r="U35" s="5" t="s">
        <v>23</v>
      </c>
      <c r="AA35" s="8">
        <v>-0.160110926347132</v>
      </c>
    </row>
    <row r="36" spans="3:27" x14ac:dyDescent="0.3">
      <c r="C36">
        <f>C19*100</f>
        <v>-5.3262934586939998</v>
      </c>
      <c r="D36">
        <f t="shared" ref="D36:E36" si="12">D19*100</f>
        <v>-5.3285844953968802</v>
      </c>
      <c r="E36">
        <f t="shared" si="12"/>
        <v>-4.2175216616718201</v>
      </c>
      <c r="G36">
        <f>G19*100</f>
        <v>-5.4848056456692005</v>
      </c>
      <c r="H36">
        <f t="shared" ref="H36:I36" si="13">H19*100</f>
        <v>-5.4757537017908797</v>
      </c>
      <c r="I36">
        <f t="shared" si="13"/>
        <v>-4.2052467037854999</v>
      </c>
      <c r="M36" s="8"/>
      <c r="O36" s="1" t="s">
        <v>32</v>
      </c>
      <c r="R36" s="8"/>
      <c r="V36" s="8"/>
      <c r="X36" s="1" t="s">
        <v>33</v>
      </c>
      <c r="AA36" s="8"/>
    </row>
    <row r="37" spans="3:27" x14ac:dyDescent="0.3">
      <c r="C37">
        <f t="shared" ref="C37:E37" si="14">C20*100</f>
        <v>-4.9635936693160199</v>
      </c>
      <c r="D37">
        <f t="shared" si="14"/>
        <v>-5.4644638248965398</v>
      </c>
      <c r="E37">
        <f t="shared" si="14"/>
        <v>-5.9163346725407804</v>
      </c>
      <c r="G37">
        <f t="shared" ref="G37:I37" si="15">G20*100</f>
        <v>-5.0530391662458198</v>
      </c>
      <c r="H37">
        <f t="shared" si="15"/>
        <v>-5.7185723044388901</v>
      </c>
      <c r="I37">
        <f t="shared" si="15"/>
        <v>-6.0690677047261898</v>
      </c>
      <c r="K37" t="s">
        <v>13</v>
      </c>
      <c r="L37" s="5"/>
      <c r="M37" s="7">
        <v>40963.660211776303</v>
      </c>
      <c r="N37">
        <v>44283.9442563376</v>
      </c>
      <c r="O37">
        <v>47033.583967233702</v>
      </c>
      <c r="P37">
        <v>48986.370704421301</v>
      </c>
      <c r="Q37">
        <v>50600.791313986301</v>
      </c>
      <c r="R37" s="8">
        <v>51908.617974271503</v>
      </c>
      <c r="T37" t="s">
        <v>13</v>
      </c>
      <c r="U37" s="5"/>
      <c r="V37" s="7">
        <v>-3540.9447530485199</v>
      </c>
      <c r="W37">
        <v>-285.92164143663302</v>
      </c>
      <c r="X37">
        <v>2410.4253342729498</v>
      </c>
      <c r="Y37">
        <v>4375.1345950833602</v>
      </c>
      <c r="Z37">
        <v>5655.2828494488604</v>
      </c>
      <c r="AA37" s="8">
        <v>6339.8500498232697</v>
      </c>
    </row>
    <row r="38" spans="3:27" x14ac:dyDescent="0.3">
      <c r="C38">
        <f t="shared" ref="C38:E38" si="16">C21*100</f>
        <v>-5.1221713561293996</v>
      </c>
      <c r="D38">
        <f t="shared" si="16"/>
        <v>-5.3427490092933505</v>
      </c>
      <c r="E38">
        <f t="shared" si="16"/>
        <v>-5.2625896898020201</v>
      </c>
      <c r="G38">
        <f t="shared" ref="G38:I38" si="17">G21*100</f>
        <v>-5.0506657577663798</v>
      </c>
      <c r="H38">
        <f t="shared" si="17"/>
        <v>-5.4982669162678901</v>
      </c>
      <c r="I38">
        <f t="shared" si="17"/>
        <v>-5.3470415958369895</v>
      </c>
      <c r="J38" s="1" t="s">
        <v>14</v>
      </c>
      <c r="M38" s="8"/>
      <c r="R38" s="8"/>
      <c r="S38" s="1" t="s">
        <v>14</v>
      </c>
      <c r="V38" s="8"/>
      <c r="AA38" s="8"/>
    </row>
    <row r="39" spans="3:27" x14ac:dyDescent="0.3">
      <c r="K39" s="5" t="s">
        <v>15</v>
      </c>
      <c r="L39" s="5" t="s">
        <v>16</v>
      </c>
      <c r="M39" s="7">
        <v>0.69660993014771999</v>
      </c>
      <c r="N39">
        <v>0.65159594608839699</v>
      </c>
      <c r="O39">
        <v>0.64518306681770998</v>
      </c>
      <c r="P39">
        <v>0.64952409850509196</v>
      </c>
      <c r="Q39">
        <v>0.65623144120806498</v>
      </c>
      <c r="R39" s="8">
        <v>0.66269822722142802</v>
      </c>
      <c r="T39" s="5" t="s">
        <v>15</v>
      </c>
      <c r="U39" s="5" t="s">
        <v>16</v>
      </c>
      <c r="V39" s="7">
        <v>0.691950466478643</v>
      </c>
      <c r="W39">
        <v>0.64601933847704496</v>
      </c>
      <c r="X39">
        <v>0.63895016793568404</v>
      </c>
      <c r="Y39">
        <v>0.64352517293423595</v>
      </c>
      <c r="Z39">
        <v>0.65083899288193803</v>
      </c>
      <c r="AA39" s="8">
        <v>0.65797203194498699</v>
      </c>
    </row>
    <row r="40" spans="3:27" x14ac:dyDescent="0.3">
      <c r="C40">
        <f>C24*100</f>
        <v>22.997959536242298</v>
      </c>
      <c r="D40">
        <f t="shared" ref="D40:E40" si="18">D24*100</f>
        <v>17.0745215771733</v>
      </c>
      <c r="E40">
        <f t="shared" si="18"/>
        <v>20.292470145292299</v>
      </c>
      <c r="G40">
        <f>G24*100</f>
        <v>23.211567761827801</v>
      </c>
      <c r="H40">
        <f t="shared" ref="H40:I40" si="19">H24*100</f>
        <v>17.361577078134001</v>
      </c>
      <c r="I40">
        <f t="shared" si="19"/>
        <v>20.599076935439502</v>
      </c>
      <c r="K40" s="5"/>
      <c r="L40" s="5" t="s">
        <v>17</v>
      </c>
      <c r="M40" s="7">
        <v>0.30339006985228001</v>
      </c>
      <c r="N40">
        <v>0.22232387412761601</v>
      </c>
      <c r="O40">
        <v>0.22538439284832801</v>
      </c>
      <c r="P40">
        <v>0.23452035501294599</v>
      </c>
      <c r="Q40">
        <v>0.242721341943126</v>
      </c>
      <c r="R40" s="8">
        <v>0.25067720485037598</v>
      </c>
      <c r="T40" s="5"/>
      <c r="U40" s="5" t="s">
        <v>17</v>
      </c>
      <c r="V40" s="7">
        <v>0.308049533521357</v>
      </c>
      <c r="W40">
        <v>0.22527745750341399</v>
      </c>
      <c r="X40">
        <v>0.22829673669377501</v>
      </c>
      <c r="Y40">
        <v>0.23751082834030099</v>
      </c>
      <c r="Z40">
        <v>0.24571156144884199</v>
      </c>
      <c r="AA40" s="8">
        <v>0.25340397448989299</v>
      </c>
    </row>
    <row r="41" spans="3:27" x14ac:dyDescent="0.3">
      <c r="C41">
        <f t="shared" ref="C41:E41" si="20">C25*100</f>
        <v>20.2849453690582</v>
      </c>
      <c r="D41">
        <f t="shared" si="20"/>
        <v>14.726731574774801</v>
      </c>
      <c r="E41">
        <f t="shared" si="20"/>
        <v>14.452481394288998</v>
      </c>
      <c r="G41">
        <f t="shared" ref="G41:I41" si="21">G25*100</f>
        <v>20.3648210108217</v>
      </c>
      <c r="H41">
        <f t="shared" si="21"/>
        <v>14.8252431917025</v>
      </c>
      <c r="I41">
        <f t="shared" si="21"/>
        <v>14.564022256501699</v>
      </c>
      <c r="K41" s="5"/>
      <c r="L41" s="5" t="s">
        <v>19</v>
      </c>
      <c r="M41" s="8"/>
      <c r="N41">
        <v>0.126080179783987</v>
      </c>
      <c r="O41">
        <v>0.16942831778346401</v>
      </c>
      <c r="P41">
        <v>0.18950237286873101</v>
      </c>
      <c r="Q41">
        <v>0.20292385387272199</v>
      </c>
      <c r="R41" s="8">
        <v>0.212765330673898</v>
      </c>
      <c r="T41" s="5"/>
      <c r="U41" s="5" t="s">
        <v>19</v>
      </c>
      <c r="V41" s="8"/>
      <c r="W41">
        <v>0.12870320401954</v>
      </c>
      <c r="X41">
        <v>0.171960672555134</v>
      </c>
      <c r="Y41">
        <v>0.191414544129139</v>
      </c>
      <c r="Z41">
        <v>0.20469720462068</v>
      </c>
      <c r="AA41" s="8">
        <v>0.21356203949643099</v>
      </c>
    </row>
    <row r="42" spans="3:27" x14ac:dyDescent="0.3">
      <c r="C42">
        <f t="shared" ref="C42:E42" si="22">C26*100</f>
        <v>12.3202487791206</v>
      </c>
      <c r="D42">
        <f t="shared" si="22"/>
        <v>11.2620180395717</v>
      </c>
      <c r="E42">
        <f t="shared" si="22"/>
        <v>11.167141348691501</v>
      </c>
      <c r="G42">
        <f t="shared" ref="G42:I42" si="23">G26*100</f>
        <v>12.478217942468401</v>
      </c>
      <c r="H42">
        <f t="shared" si="23"/>
        <v>11.395957287815401</v>
      </c>
      <c r="I42">
        <f t="shared" si="23"/>
        <v>11.222723696013299</v>
      </c>
      <c r="K42" s="5"/>
      <c r="L42" s="5" t="s">
        <v>20</v>
      </c>
      <c r="M42" s="8"/>
      <c r="O42">
        <v>-3.9995777449501203E-2</v>
      </c>
      <c r="P42">
        <v>8.0829711719843905E-2</v>
      </c>
      <c r="Q42">
        <v>0.111371550537065</v>
      </c>
      <c r="R42" s="8">
        <v>0.12879692313869601</v>
      </c>
      <c r="T42" s="5"/>
      <c r="U42" s="5" t="s">
        <v>20</v>
      </c>
      <c r="V42" s="8"/>
      <c r="X42">
        <v>-3.9207577184593403E-2</v>
      </c>
      <c r="Y42">
        <v>8.4401049817870194E-2</v>
      </c>
      <c r="Z42">
        <v>0.115335491343397</v>
      </c>
      <c r="AA42" s="8">
        <v>0.13273222602170301</v>
      </c>
    </row>
    <row r="43" spans="3:27" x14ac:dyDescent="0.3">
      <c r="K43" s="5"/>
      <c r="L43" s="5" t="s">
        <v>21</v>
      </c>
      <c r="M43" s="8"/>
      <c r="P43">
        <v>-0.154376538106613</v>
      </c>
      <c r="Q43">
        <v>-2.3628497247705298E-3</v>
      </c>
      <c r="R43" s="8">
        <v>3.6586131672136701E-2</v>
      </c>
      <c r="T43" s="5"/>
      <c r="U43" s="5" t="s">
        <v>21</v>
      </c>
      <c r="V43" s="8"/>
      <c r="Y43">
        <v>-0.15685159522153999</v>
      </c>
      <c r="Z43">
        <v>-1.9571856104554702E-3</v>
      </c>
      <c r="AA43" s="8">
        <v>3.7245716781118203E-2</v>
      </c>
    </row>
    <row r="44" spans="3:27" x14ac:dyDescent="0.3">
      <c r="L44" s="5" t="s">
        <v>22</v>
      </c>
      <c r="M44" s="8"/>
      <c r="Q44">
        <v>-0.210885337836207</v>
      </c>
      <c r="R44" s="8">
        <v>-6.4872309564039707E-2</v>
      </c>
      <c r="U44" s="5" t="s">
        <v>22</v>
      </c>
      <c r="V44" s="8"/>
      <c r="Z44">
        <v>-0.21462606468440201</v>
      </c>
      <c r="AA44" s="8">
        <v>-6.5616292410083002E-2</v>
      </c>
    </row>
    <row r="45" spans="3:27" x14ac:dyDescent="0.3">
      <c r="L45" s="5" t="s">
        <v>23</v>
      </c>
      <c r="R45" s="8">
        <v>-0.22665150798214201</v>
      </c>
      <c r="U45" s="5" t="s">
        <v>23</v>
      </c>
      <c r="AA45" s="8">
        <v>-0.229299696323985</v>
      </c>
    </row>
    <row r="46" spans="3:27" x14ac:dyDescent="0.3">
      <c r="M46" s="8"/>
      <c r="O46" s="1" t="s">
        <v>34</v>
      </c>
      <c r="R46" s="8"/>
      <c r="AA46" s="8"/>
    </row>
    <row r="47" spans="3:27" x14ac:dyDescent="0.3">
      <c r="K47" t="s">
        <v>13</v>
      </c>
      <c r="L47" s="5"/>
      <c r="M47" s="7">
        <v>1030.1896049449001</v>
      </c>
      <c r="N47">
        <v>4437.8712221016904</v>
      </c>
      <c r="O47">
        <v>7359.6039435596304</v>
      </c>
      <c r="P47">
        <v>9499.6317276885293</v>
      </c>
      <c r="Q47">
        <v>10869.2826539621</v>
      </c>
      <c r="R47" s="8">
        <v>11529.819442688</v>
      </c>
      <c r="AA47" s="8"/>
    </row>
    <row r="48" spans="3:27" x14ac:dyDescent="0.3">
      <c r="J48" s="1" t="s">
        <v>14</v>
      </c>
      <c r="M48" s="8"/>
      <c r="R48" s="8"/>
    </row>
    <row r="49" spans="11:18" x14ac:dyDescent="0.3">
      <c r="K49" s="5" t="s">
        <v>15</v>
      </c>
      <c r="L49" s="5" t="s">
        <v>16</v>
      </c>
      <c r="M49" s="7">
        <v>0.69298538818554001</v>
      </c>
      <c r="N49">
        <v>0.64611408894577405</v>
      </c>
      <c r="O49">
        <v>0.63846054199640101</v>
      </c>
      <c r="P49">
        <v>0.64299371606122901</v>
      </c>
      <c r="Q49">
        <v>0.65030769291121504</v>
      </c>
      <c r="R49" s="8">
        <v>0.65747035345454796</v>
      </c>
    </row>
    <row r="50" spans="11:18" x14ac:dyDescent="0.3">
      <c r="K50" s="5"/>
      <c r="L50" s="5" t="s">
        <v>17</v>
      </c>
      <c r="M50" s="7">
        <v>0.30701461181445999</v>
      </c>
      <c r="N50">
        <v>0.221846404148418</v>
      </c>
      <c r="O50">
        <v>0.22441523198542801</v>
      </c>
      <c r="P50">
        <v>0.233553551626802</v>
      </c>
      <c r="Q50">
        <v>0.24244273351346499</v>
      </c>
      <c r="R50" s="8">
        <v>0.249941732855888</v>
      </c>
    </row>
    <row r="51" spans="11:18" x14ac:dyDescent="0.3">
      <c r="K51" s="5"/>
      <c r="L51" s="5" t="s">
        <v>19</v>
      </c>
      <c r="M51" s="8"/>
      <c r="N51">
        <v>0.13203950690580801</v>
      </c>
      <c r="O51">
        <v>0.17275915311186099</v>
      </c>
      <c r="P51">
        <v>0.192196161179646</v>
      </c>
      <c r="Q51">
        <v>0.205702646423222</v>
      </c>
      <c r="R51" s="8">
        <v>0.21514707146802001</v>
      </c>
    </row>
    <row r="52" spans="11:18" x14ac:dyDescent="0.3">
      <c r="K52" s="5"/>
      <c r="L52" s="5" t="s">
        <v>20</v>
      </c>
      <c r="M52" s="8"/>
      <c r="O52">
        <v>-3.5634927093690302E-2</v>
      </c>
      <c r="P52">
        <v>8.5506591852947594E-2</v>
      </c>
      <c r="Q52">
        <v>0.116206108488192</v>
      </c>
      <c r="R52" s="8">
        <v>0.13353004010896699</v>
      </c>
    </row>
    <row r="53" spans="11:18" x14ac:dyDescent="0.3">
      <c r="K53" s="5"/>
      <c r="L53" s="5" t="s">
        <v>21</v>
      </c>
      <c r="M53" s="8"/>
      <c r="P53">
        <v>-0.15425002071961999</v>
      </c>
      <c r="Q53">
        <v>-9.2282090263973702E-4</v>
      </c>
      <c r="R53" s="8">
        <v>3.9220652586676598E-2</v>
      </c>
    </row>
    <row r="54" spans="11:18" x14ac:dyDescent="0.3">
      <c r="L54" s="5" t="s">
        <v>22</v>
      </c>
      <c r="M54" s="8"/>
      <c r="Q54">
        <v>-0.21373636043344299</v>
      </c>
      <c r="R54" s="8">
        <v>-6.3920412462958001E-2</v>
      </c>
    </row>
    <row r="55" spans="11:18" x14ac:dyDescent="0.3">
      <c r="L55" s="5" t="s">
        <v>23</v>
      </c>
      <c r="R55" s="8">
        <v>-0.23138943801098399</v>
      </c>
    </row>
    <row r="56" spans="11:18" x14ac:dyDescent="0.3">
      <c r="R56" s="8"/>
    </row>
    <row r="57" spans="11:18" x14ac:dyDescent="0.3">
      <c r="R57" s="8"/>
    </row>
    <row r="58" spans="11:18" x14ac:dyDescent="0.3">
      <c r="R58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factor_phi_0.5_restriction</vt:lpstr>
      <vt:lpstr>factor_phi_0.8_restriction</vt:lpstr>
      <vt:lpstr>factor_phi_0.5_No_restriction</vt:lpstr>
      <vt:lpstr>factor_phi_0.8_No_restriction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Yan-Ting Chen</dc:creator>
  <cp:lastModifiedBy>User</cp:lastModifiedBy>
  <dcterms:created xsi:type="dcterms:W3CDTF">2015-06-05T18:19:34Z</dcterms:created>
  <dcterms:modified xsi:type="dcterms:W3CDTF">2020-03-11T00:20:46Z</dcterms:modified>
</cp:coreProperties>
</file>