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-435" windowWidth="19320" windowHeight="12120"/>
  </bookViews>
  <sheets>
    <sheet name="2014 Catalogue" sheetId="1" r:id="rId1"/>
    <sheet name="Kirsty Lee" sheetId="4" state="hidden" r:id="rId2"/>
    <sheet name="susan sleigh" sheetId="5" state="hidden" r:id="rId3"/>
    <sheet name="Vanessa Campbell" sheetId="6" state="hidden" r:id="rId4"/>
    <sheet name="Faye Lewis" sheetId="7" state="hidden" r:id="rId5"/>
    <sheet name="BB&amp;WGCMN" sheetId="8" state="hidden" r:id="rId6"/>
    <sheet name="Paul Dettmann" sheetId="10" state="hidden" r:id="rId7"/>
    <sheet name="Jim Castles" sheetId="11" state="hidden" r:id="rId8"/>
    <sheet name="Sheet2" sheetId="12" state="hidden" r:id="rId9"/>
    <sheet name="C+B" sheetId="13" state="hidden" r:id="rId10"/>
    <sheet name="PE Box 1" sheetId="14" state="hidden" r:id="rId11"/>
    <sheet name="PE Box 2" sheetId="15" state="hidden" r:id="rId12"/>
    <sheet name="PE box3" sheetId="16" state="hidden" r:id="rId13"/>
    <sheet name="PE box 4" sheetId="17" state="hidden" r:id="rId14"/>
    <sheet name="PE box 5" sheetId="18" state="hidden" r:id="rId15"/>
    <sheet name="Grass BF" sheetId="23" state="hidden" r:id="rId16"/>
  </sheets>
  <definedNames>
    <definedName name="_xlnm.Print_Area" localSheetId="5">'BB&amp;WGCMN'!$A$29:$F$71</definedName>
    <definedName name="_xlnm.Print_Area" localSheetId="4">'Faye Lewis'!$A$1:$F$22</definedName>
    <definedName name="_xlnm.Print_Area" localSheetId="1">'Kirsty Lee'!$A$41:$F$66</definedName>
    <definedName name="_xlnm.Print_Area" localSheetId="2">'susan sleigh'!$A$62:$F$100</definedName>
    <definedName name="_xlnm.Print_Area" localSheetId="3">'Vanessa Campbell'!$A$41:$F$61</definedName>
  </definedNames>
  <calcPr calcId="125725" concurrentCalc="0"/>
</workbook>
</file>

<file path=xl/calcChain.xml><?xml version="1.0" encoding="utf-8"?>
<calcChain xmlns="http://schemas.openxmlformats.org/spreadsheetml/2006/main">
  <c r="F23" i="11"/>
  <c r="F24"/>
  <c r="F25"/>
  <c r="F26"/>
  <c r="F18" i="4"/>
  <c r="F38"/>
  <c r="F66"/>
  <c r="F28" i="5"/>
  <c r="F60"/>
  <c r="F100"/>
  <c r="F20" i="6"/>
  <c r="F39"/>
  <c r="F61"/>
  <c r="F22" i="7"/>
  <c r="F24" i="8"/>
  <c r="F71"/>
</calcChain>
</file>

<file path=xl/sharedStrings.xml><?xml version="1.0" encoding="utf-8"?>
<sst xmlns="http://schemas.openxmlformats.org/spreadsheetml/2006/main" count="6252" uniqueCount="1740">
  <si>
    <t>10010/14</t>
  </si>
  <si>
    <t>KE</t>
  </si>
  <si>
    <t>D</t>
  </si>
  <si>
    <t>A</t>
  </si>
  <si>
    <t>L</t>
  </si>
  <si>
    <t>B</t>
  </si>
  <si>
    <t>PN</t>
  </si>
  <si>
    <t>KB</t>
  </si>
  <si>
    <t>PE</t>
  </si>
  <si>
    <t>Y</t>
  </si>
  <si>
    <t>WC</t>
  </si>
  <si>
    <t>SWC</t>
  </si>
  <si>
    <t>C</t>
  </si>
  <si>
    <t>HC</t>
  </si>
  <si>
    <t>S</t>
  </si>
  <si>
    <t>P</t>
  </si>
  <si>
    <t>R</t>
  </si>
  <si>
    <t>Dhurringile</t>
  </si>
  <si>
    <t>Cohuna</t>
  </si>
  <si>
    <t>9717/14</t>
  </si>
  <si>
    <t>7926/14</t>
  </si>
  <si>
    <t>Ph: 58 339 279</t>
  </si>
  <si>
    <t>No</t>
  </si>
  <si>
    <t>Scientific Name</t>
  </si>
  <si>
    <t>Region</t>
  </si>
  <si>
    <t>Quantity</t>
  </si>
  <si>
    <t>Ged Comerford</t>
  </si>
  <si>
    <t>Grant Scale</t>
  </si>
  <si>
    <t>Malcolm Kinloch</t>
  </si>
  <si>
    <t>no charge</t>
  </si>
  <si>
    <t>N &amp; K Tubb</t>
  </si>
  <si>
    <t>G &amp; C Cameron Bush Block</t>
  </si>
  <si>
    <t>G &amp; C Cameron New Block</t>
  </si>
  <si>
    <t>Euroa Arb.</t>
  </si>
  <si>
    <t>8043/11</t>
  </si>
  <si>
    <t>7912/11</t>
  </si>
  <si>
    <t>G &amp; J Smith</t>
  </si>
  <si>
    <t>Botanic Gardens Zone A</t>
  </si>
  <si>
    <t>Botanic Gardens Zone B</t>
  </si>
  <si>
    <t>Faye Lewis</t>
  </si>
  <si>
    <t>BBCMN</t>
  </si>
  <si>
    <t>WGCMN</t>
  </si>
  <si>
    <t>8534/12</t>
  </si>
  <si>
    <t>7678/11</t>
  </si>
  <si>
    <t>7680/11</t>
  </si>
  <si>
    <t>7403/08</t>
  </si>
  <si>
    <t>7251/10</t>
  </si>
  <si>
    <t>6464/07</t>
  </si>
  <si>
    <t>8005/10</t>
  </si>
  <si>
    <t>7267/10</t>
  </si>
  <si>
    <t>7214/09</t>
  </si>
  <si>
    <t>9727/14</t>
  </si>
  <si>
    <t>9726/14</t>
  </si>
  <si>
    <t>8471/14</t>
  </si>
  <si>
    <t>7901/10</t>
  </si>
  <si>
    <t>Acacia vernicuflua</t>
  </si>
  <si>
    <t>7920/14</t>
  </si>
  <si>
    <t>7924/10</t>
  </si>
  <si>
    <t>Lomandra longifolia</t>
  </si>
  <si>
    <t>7921/14</t>
  </si>
  <si>
    <t>7914/14</t>
  </si>
  <si>
    <t>7922/11</t>
  </si>
  <si>
    <t>River Bottle Brush</t>
  </si>
  <si>
    <t>7917/10</t>
  </si>
  <si>
    <t>Blockwood</t>
  </si>
  <si>
    <t>Hymenathera dentata</t>
  </si>
  <si>
    <t>Tree Violet</t>
  </si>
  <si>
    <t>7923/09</t>
  </si>
  <si>
    <t>7915/11</t>
  </si>
  <si>
    <t>7919/11</t>
  </si>
  <si>
    <t>9141/14</t>
  </si>
  <si>
    <t>Arthropodium Spp</t>
  </si>
  <si>
    <t>8723/14</t>
  </si>
  <si>
    <t>8724/14</t>
  </si>
  <si>
    <t>Leptospermum continental</t>
  </si>
  <si>
    <t>8725/14</t>
  </si>
  <si>
    <t>Red Stringy Bark</t>
  </si>
  <si>
    <t>8722/14</t>
  </si>
  <si>
    <t>8721/14</t>
  </si>
  <si>
    <t>8720/14</t>
  </si>
  <si>
    <t>Puckapunyal</t>
  </si>
  <si>
    <t>8717/14</t>
  </si>
  <si>
    <t>Hardenburgea violacea</t>
  </si>
  <si>
    <t>Wandong</t>
  </si>
  <si>
    <t>8719/14</t>
  </si>
  <si>
    <t>Hilldean</t>
  </si>
  <si>
    <t>8718/14</t>
  </si>
  <si>
    <t>8716/14</t>
  </si>
  <si>
    <t>8715/14</t>
  </si>
  <si>
    <t>7927/14</t>
  </si>
  <si>
    <t>8136/13</t>
  </si>
  <si>
    <t>8136/12</t>
  </si>
  <si>
    <t>9143/14</t>
  </si>
  <si>
    <t>Woolly Tea-tree</t>
  </si>
  <si>
    <t>8134/12</t>
  </si>
  <si>
    <t>Strathcreek SPA</t>
  </si>
  <si>
    <t>Paylong</t>
  </si>
  <si>
    <t>7918/13</t>
  </si>
  <si>
    <t>Prickly Parrot-pea</t>
  </si>
  <si>
    <t>2346/14</t>
  </si>
  <si>
    <t>2347/14</t>
  </si>
  <si>
    <t>2348/14</t>
  </si>
  <si>
    <t>2349/14</t>
  </si>
  <si>
    <t>2350/14</t>
  </si>
  <si>
    <t>2351/14</t>
  </si>
  <si>
    <t>2352/14</t>
  </si>
  <si>
    <t>2353/14</t>
  </si>
  <si>
    <t>M</t>
  </si>
  <si>
    <t>9811/14</t>
  </si>
  <si>
    <t>Dense Spear Grass</t>
  </si>
  <si>
    <t>EN</t>
  </si>
  <si>
    <t>9810/14</t>
  </si>
  <si>
    <t>Woolly New Holldand Dasiy</t>
  </si>
  <si>
    <t>9809/14</t>
  </si>
  <si>
    <t>9808/14</t>
  </si>
  <si>
    <t>9807/14</t>
  </si>
  <si>
    <t>Xanthorrhoeaceae australis</t>
  </si>
  <si>
    <t>Tall Grass-tree</t>
  </si>
  <si>
    <t>9806/14</t>
  </si>
  <si>
    <t>Eucalyptus tricarpa</t>
  </si>
  <si>
    <t>Red Ironbark</t>
  </si>
  <si>
    <t>9805/14</t>
  </si>
  <si>
    <t>9804/14</t>
  </si>
  <si>
    <t>9803/14</t>
  </si>
  <si>
    <t>9800/14</t>
  </si>
  <si>
    <t>8496/14</t>
  </si>
  <si>
    <t>8495/14</t>
  </si>
  <si>
    <t>8494/14</t>
  </si>
  <si>
    <t>Carex fascicularis</t>
  </si>
  <si>
    <t>Tassel Sedge</t>
  </si>
  <si>
    <t>8493/14</t>
  </si>
  <si>
    <t>Tall Sedge</t>
  </si>
  <si>
    <t>8892/14</t>
  </si>
  <si>
    <t>Poa labillardierie</t>
  </si>
  <si>
    <t>PW</t>
  </si>
  <si>
    <t>0275/14</t>
  </si>
  <si>
    <t>Glenhope</t>
  </si>
  <si>
    <t>0276/14</t>
  </si>
  <si>
    <t>0274/14</t>
  </si>
  <si>
    <t>0278/14</t>
  </si>
  <si>
    <t>Rochester</t>
  </si>
  <si>
    <t>0277/14</t>
  </si>
  <si>
    <t>Indigofera australia</t>
  </si>
  <si>
    <t>0273/14</t>
  </si>
  <si>
    <t>Rochester Prov</t>
  </si>
  <si>
    <t>0271/14</t>
  </si>
  <si>
    <t>7928/14</t>
  </si>
  <si>
    <t>7930/14</t>
  </si>
  <si>
    <t>Callistemon seiberi</t>
  </si>
  <si>
    <t>9145/14</t>
  </si>
  <si>
    <t>10001/14</t>
  </si>
  <si>
    <t>10002/14</t>
  </si>
  <si>
    <t>10003/14</t>
  </si>
  <si>
    <t>10004/14</t>
  </si>
  <si>
    <t>10005/14</t>
  </si>
  <si>
    <t>10006/14</t>
  </si>
  <si>
    <t>Gold Dust Wattle</t>
  </si>
  <si>
    <t>10007/14</t>
  </si>
  <si>
    <t>10008/14</t>
  </si>
  <si>
    <t>10009/14</t>
  </si>
  <si>
    <t>Eucalyptus rubida</t>
  </si>
  <si>
    <t>Candlebark</t>
  </si>
  <si>
    <t>7429/09</t>
  </si>
  <si>
    <t>7498/10</t>
  </si>
  <si>
    <t>Candelbark</t>
  </si>
  <si>
    <t>6497/08</t>
  </si>
  <si>
    <t>Eucalyptus sideroxylon</t>
  </si>
  <si>
    <t>Mugga</t>
  </si>
  <si>
    <t xml:space="preserve">Killawarra  </t>
  </si>
  <si>
    <t>7231/09</t>
  </si>
  <si>
    <t>7249/10</t>
  </si>
  <si>
    <t>Killawarra nth</t>
  </si>
  <si>
    <t>6482/08</t>
  </si>
  <si>
    <t>7230/09</t>
  </si>
  <si>
    <t>7250/10</t>
  </si>
  <si>
    <t>7799/06</t>
  </si>
  <si>
    <t>6578/11</t>
  </si>
  <si>
    <t>Eucalyptus viridis</t>
  </si>
  <si>
    <t>Green Mallee</t>
  </si>
  <si>
    <t>6810/07</t>
  </si>
  <si>
    <t>7730/09</t>
  </si>
  <si>
    <t>8524/11</t>
  </si>
  <si>
    <t>Eutaxia diffusa</t>
  </si>
  <si>
    <t>Spreading Eutaxia</t>
  </si>
  <si>
    <t>8842/13</t>
  </si>
  <si>
    <t>8843/13</t>
  </si>
  <si>
    <t>8841/13</t>
  </si>
  <si>
    <t>Yabba south reserve</t>
  </si>
  <si>
    <t>7703/09</t>
  </si>
  <si>
    <t>8580/13</t>
  </si>
  <si>
    <t>7200/08</t>
  </si>
  <si>
    <t>0701/01</t>
  </si>
  <si>
    <t>6914/07</t>
  </si>
  <si>
    <t>8033/11</t>
  </si>
  <si>
    <t>8093/11</t>
  </si>
  <si>
    <t>Nalinga</t>
  </si>
  <si>
    <t>8094/11</t>
  </si>
  <si>
    <t>8554/12</t>
  </si>
  <si>
    <t>8555/12</t>
  </si>
  <si>
    <t>8558/12</t>
  </si>
  <si>
    <t>8582/12</t>
  </si>
  <si>
    <t>8583/12</t>
  </si>
  <si>
    <t>Drumanure</t>
  </si>
  <si>
    <t>8584/12</t>
  </si>
  <si>
    <t>8586/12</t>
  </si>
  <si>
    <t>8850/13</t>
  </si>
  <si>
    <t>Wunghna</t>
  </si>
  <si>
    <t>6923/07</t>
  </si>
  <si>
    <t>Eutaxia microphylla</t>
  </si>
  <si>
    <t>Common Eutaxia</t>
  </si>
  <si>
    <t>8606/12</t>
  </si>
  <si>
    <t>Boonahoomoonah</t>
  </si>
  <si>
    <t>6560/10</t>
  </si>
  <si>
    <t>6585/13</t>
  </si>
  <si>
    <t>8191/13</t>
  </si>
  <si>
    <t>8600/11</t>
  </si>
  <si>
    <t>Commom eutaxia</t>
  </si>
  <si>
    <t>8836/13</t>
  </si>
  <si>
    <t>Eutaxia microphyllia</t>
  </si>
  <si>
    <t>8839/13</t>
  </si>
  <si>
    <t>Katamatite/Youanmite</t>
  </si>
  <si>
    <t>8837/13</t>
  </si>
  <si>
    <t>8616/14</t>
  </si>
  <si>
    <t>Boomahnomoorah</t>
  </si>
  <si>
    <t>Common eutaxia</t>
  </si>
  <si>
    <t>9133/14</t>
  </si>
  <si>
    <t>7641/12</t>
  </si>
  <si>
    <t>Gahnia sieberiana</t>
  </si>
  <si>
    <t>Red -fruit Saw-sedge</t>
  </si>
  <si>
    <t>8514/12</t>
  </si>
  <si>
    <t>2909/05</t>
  </si>
  <si>
    <t>Glycine clandestina</t>
  </si>
  <si>
    <t>Twining Glycine</t>
  </si>
  <si>
    <t>7727/09</t>
  </si>
  <si>
    <t>Glycine tabacina</t>
  </si>
  <si>
    <t>Variable Glycine</t>
  </si>
  <si>
    <t>8151/11</t>
  </si>
  <si>
    <t>7296/11</t>
  </si>
  <si>
    <t>8386/12</t>
  </si>
  <si>
    <t>6230/05</t>
  </si>
  <si>
    <t>6835/07</t>
  </si>
  <si>
    <t>7297/12</t>
  </si>
  <si>
    <t>Gomphlobium hugellii</t>
  </si>
  <si>
    <t>Common Wedge-pea</t>
  </si>
  <si>
    <t>6312/05</t>
  </si>
  <si>
    <t>Goodia medicaganea</t>
  </si>
  <si>
    <t>Western Golden tip</t>
  </si>
  <si>
    <t>6647/07</t>
  </si>
  <si>
    <t>Gynatrix pulchella</t>
  </si>
  <si>
    <t>Hemp Bush</t>
  </si>
  <si>
    <t>2971/11</t>
  </si>
  <si>
    <t>Haeckeria ozothamnoides</t>
  </si>
  <si>
    <t>Cottony Haeckeria</t>
  </si>
  <si>
    <t>7675/11</t>
  </si>
  <si>
    <t>Hardenbergia violacea</t>
  </si>
  <si>
    <t>Purple Coral-pea</t>
  </si>
  <si>
    <t>8249/11</t>
  </si>
  <si>
    <t>8326/11</t>
  </si>
  <si>
    <t>8909/13</t>
  </si>
  <si>
    <t>7631/10</t>
  </si>
  <si>
    <t>7652/12</t>
  </si>
  <si>
    <t>8894/14</t>
  </si>
  <si>
    <t>8891/14</t>
  </si>
  <si>
    <t>8893/14</t>
  </si>
  <si>
    <t>Yabba Nth</t>
  </si>
  <si>
    <t>9724/14</t>
  </si>
  <si>
    <t>9725/14</t>
  </si>
  <si>
    <t>Broken Creek Picola</t>
  </si>
  <si>
    <t>5316/05</t>
  </si>
  <si>
    <t>6668/08</t>
  </si>
  <si>
    <t>Eucalyptus dalrympleana</t>
  </si>
  <si>
    <t>Mountain Gum</t>
  </si>
  <si>
    <t>Terrip/Caveat</t>
  </si>
  <si>
    <t>5563/06</t>
  </si>
  <si>
    <t>Eucalyptus dives</t>
  </si>
  <si>
    <t>Broad-leafed Peppermint</t>
  </si>
  <si>
    <t>Merrijig</t>
  </si>
  <si>
    <t>5574/06</t>
  </si>
  <si>
    <t>7437/09</t>
  </si>
  <si>
    <t>7439/09</t>
  </si>
  <si>
    <t>7445/09</t>
  </si>
  <si>
    <t>7447/09</t>
  </si>
  <si>
    <t>7448/09</t>
  </si>
  <si>
    <t>4282/04</t>
  </si>
  <si>
    <t>Emu Flat</t>
  </si>
  <si>
    <t>7554/09</t>
  </si>
  <si>
    <t>7794/09</t>
  </si>
  <si>
    <t>8568/12</t>
  </si>
  <si>
    <t>Eucalyptus globulus ssp bicostata</t>
  </si>
  <si>
    <t>Eurabbie</t>
  </si>
  <si>
    <t>8811/13</t>
  </si>
  <si>
    <t>Eucalyptus goniocalyx</t>
  </si>
  <si>
    <t>Long-leaf Box</t>
  </si>
  <si>
    <t>9114/13</t>
  </si>
  <si>
    <t>8827/13</t>
  </si>
  <si>
    <t>7236/09</t>
  </si>
  <si>
    <t>Chesney Vale</t>
  </si>
  <si>
    <t>7276/11</t>
  </si>
  <si>
    <t>0093/04</t>
  </si>
  <si>
    <t>Eucalyptus largiflorens</t>
  </si>
  <si>
    <t>Black Box</t>
  </si>
  <si>
    <t>0242/07</t>
  </si>
  <si>
    <t>7014/09</t>
  </si>
  <si>
    <t>6840/07</t>
  </si>
  <si>
    <t>Eucalyptus leucoxylon ssp.pruinosa</t>
  </si>
  <si>
    <t>Yellow Gum</t>
  </si>
  <si>
    <t>7561/09</t>
  </si>
  <si>
    <t>7796/09</t>
  </si>
  <si>
    <t>7860/10</t>
  </si>
  <si>
    <t>8020/10</t>
  </si>
  <si>
    <t>8425/12</t>
  </si>
  <si>
    <t>7731/09</t>
  </si>
  <si>
    <t>6666/08</t>
  </si>
  <si>
    <t>Eucalyptus macrorhyncha</t>
  </si>
  <si>
    <t>Red Stringybark</t>
  </si>
  <si>
    <t>8154/11</t>
  </si>
  <si>
    <t>8427/12</t>
  </si>
  <si>
    <t>6603/06</t>
  </si>
  <si>
    <t>6996/08</t>
  </si>
  <si>
    <t>7432/09</t>
  </si>
  <si>
    <t>7444/09</t>
  </si>
  <si>
    <t>9116/13</t>
  </si>
  <si>
    <t>7788/08</t>
  </si>
  <si>
    <t>6439/06</t>
  </si>
  <si>
    <t>8702/11</t>
  </si>
  <si>
    <t xml:space="preserve">Eucalyptus macrorhyncha </t>
  </si>
  <si>
    <t>8032/11</t>
  </si>
  <si>
    <t>Eucalyptus melliodora</t>
  </si>
  <si>
    <t>Yellow Box</t>
  </si>
  <si>
    <t>Boundry rd&amp;Yabba SPA</t>
  </si>
  <si>
    <t>8075/11</t>
  </si>
  <si>
    <t>8537/12</t>
  </si>
  <si>
    <t>8415/12</t>
  </si>
  <si>
    <t>8490/14</t>
  </si>
  <si>
    <t>6969/08</t>
  </si>
  <si>
    <t>Peachalbar</t>
  </si>
  <si>
    <t>7468/09</t>
  </si>
  <si>
    <t>7080/12</t>
  </si>
  <si>
    <t>7275/11</t>
  </si>
  <si>
    <t>7830/10</t>
  </si>
  <si>
    <t>Eucalyptus microcarpa</t>
  </si>
  <si>
    <t>Grey Box</t>
  </si>
  <si>
    <t>Killmore</t>
  </si>
  <si>
    <t>8408/12</t>
  </si>
  <si>
    <t>Grey box</t>
  </si>
  <si>
    <t>8486/14</t>
  </si>
  <si>
    <t>8705/11</t>
  </si>
  <si>
    <t>9117/13</t>
  </si>
  <si>
    <t>Gray Box</t>
  </si>
  <si>
    <t>6683/08</t>
  </si>
  <si>
    <t>Eucalyptus obliqua</t>
  </si>
  <si>
    <t>Messmate</t>
  </si>
  <si>
    <t>6687/09</t>
  </si>
  <si>
    <t>4280/04</t>
  </si>
  <si>
    <t>6623/07</t>
  </si>
  <si>
    <t>Eucalyptus polyanthemos</t>
  </si>
  <si>
    <t>Red box</t>
  </si>
  <si>
    <t>Gobur/Yarck</t>
  </si>
  <si>
    <t>8411/12</t>
  </si>
  <si>
    <t>Red Box</t>
  </si>
  <si>
    <t>7643/12</t>
  </si>
  <si>
    <t>Gobur</t>
  </si>
  <si>
    <t>7277/11</t>
  </si>
  <si>
    <t>7782/09</t>
  </si>
  <si>
    <t>7497/10</t>
  </si>
  <si>
    <t>9115/13</t>
  </si>
  <si>
    <t>7800/10</t>
  </si>
  <si>
    <t>5524/04</t>
  </si>
  <si>
    <t>Eucalyptus radiata</t>
  </si>
  <si>
    <t>Narrow-leaf Peppermint</t>
  </si>
  <si>
    <t>6654/08</t>
  </si>
  <si>
    <t>7648/12</t>
  </si>
  <si>
    <t>3885/03</t>
  </si>
  <si>
    <t>7449/09</t>
  </si>
  <si>
    <t>7790/08</t>
  </si>
  <si>
    <t xml:space="preserve">Boho </t>
  </si>
  <si>
    <t>7791/08</t>
  </si>
  <si>
    <t>0686/03</t>
  </si>
  <si>
    <t>Molesworth</t>
  </si>
  <si>
    <t>6630/08</t>
  </si>
  <si>
    <t>Whanregarwen</t>
  </si>
  <si>
    <t>7626/10</t>
  </si>
  <si>
    <t>9704/14</t>
  </si>
  <si>
    <t>6760/09</t>
  </si>
  <si>
    <t>Dodonaea viscosa subsp. angustissima</t>
  </si>
  <si>
    <t>8332/11</t>
  </si>
  <si>
    <t>6698/09</t>
  </si>
  <si>
    <t>6954/07</t>
  </si>
  <si>
    <t>8371/11</t>
  </si>
  <si>
    <t>8193/13</t>
  </si>
  <si>
    <t>5557/05</t>
  </si>
  <si>
    <t>Barwite</t>
  </si>
  <si>
    <t>Nhillacoottie</t>
  </si>
  <si>
    <t>7478/09</t>
  </si>
  <si>
    <t>7531/08</t>
  </si>
  <si>
    <t>9120/13</t>
  </si>
  <si>
    <t>7573/09</t>
  </si>
  <si>
    <t>7671/11</t>
  </si>
  <si>
    <t>Longwood-Seymour</t>
  </si>
  <si>
    <t>2925/11</t>
  </si>
  <si>
    <t>8001/10</t>
  </si>
  <si>
    <t>Dodonaea viscosa subsp. cuneata</t>
  </si>
  <si>
    <t>8081/11</t>
  </si>
  <si>
    <t>8196/13</t>
  </si>
  <si>
    <t>6906/07</t>
  </si>
  <si>
    <t>6928/07</t>
  </si>
  <si>
    <t>7590/09</t>
  </si>
  <si>
    <t>8085/11</t>
  </si>
  <si>
    <t>8575/13</t>
  </si>
  <si>
    <t>7061/11</t>
  </si>
  <si>
    <t>7739/09</t>
  </si>
  <si>
    <t>8004/10</t>
  </si>
  <si>
    <t>8503/12</t>
  </si>
  <si>
    <t>8552/12</t>
  </si>
  <si>
    <t>7744/09</t>
  </si>
  <si>
    <t>8506/11</t>
  </si>
  <si>
    <t>8579/12</t>
  </si>
  <si>
    <t>Einada nutans ssp nutans</t>
  </si>
  <si>
    <t>Nodding Saltbush</t>
  </si>
  <si>
    <t>7709/09</t>
  </si>
  <si>
    <t>Enchylaena tomentosa</t>
  </si>
  <si>
    <t>Ruby Salt Bush</t>
  </si>
  <si>
    <t>8809/13</t>
  </si>
  <si>
    <t>Ruby Saltbush</t>
  </si>
  <si>
    <t>8452/13</t>
  </si>
  <si>
    <t>7094/13</t>
  </si>
  <si>
    <t>8848/13</t>
  </si>
  <si>
    <t>Enneapogon nigricans</t>
  </si>
  <si>
    <t>Nigger Heads</t>
  </si>
  <si>
    <t>0252/07</t>
  </si>
  <si>
    <t>Enteropogon acicularis</t>
  </si>
  <si>
    <t>Spider grass</t>
  </si>
  <si>
    <t>8039/11</t>
  </si>
  <si>
    <t>Eucalyptus albens</t>
  </si>
  <si>
    <t>White Box</t>
  </si>
  <si>
    <t>8062/11</t>
  </si>
  <si>
    <t>8063/11</t>
  </si>
  <si>
    <t>8070/11</t>
  </si>
  <si>
    <t>8073/11</t>
  </si>
  <si>
    <t>Nallinga</t>
  </si>
  <si>
    <t>7278/11</t>
  </si>
  <si>
    <t>8074/11</t>
  </si>
  <si>
    <t>Eucalyptus baxteri</t>
  </si>
  <si>
    <t>Brown Stringy</t>
  </si>
  <si>
    <t>Eucalyptus blakelyi</t>
  </si>
  <si>
    <t>6608/07</t>
  </si>
  <si>
    <t>Blakelys Red Gum</t>
  </si>
  <si>
    <t>7280/11</t>
  </si>
  <si>
    <t>Eucalyptus blakleyi</t>
  </si>
  <si>
    <t>2307/02</t>
  </si>
  <si>
    <t>2030/02</t>
  </si>
  <si>
    <t>Eucalyptus camaldulensis</t>
  </si>
  <si>
    <t>River Red Gum</t>
  </si>
  <si>
    <t>Lady's Pass</t>
  </si>
  <si>
    <t>0641/02</t>
  </si>
  <si>
    <t>6629/07</t>
  </si>
  <si>
    <t>Creightons Creek</t>
  </si>
  <si>
    <t>6670/08</t>
  </si>
  <si>
    <t>Euroa/Longwood</t>
  </si>
  <si>
    <t>6671/08</t>
  </si>
  <si>
    <t>6676/08</t>
  </si>
  <si>
    <t>4547/05</t>
  </si>
  <si>
    <t>Seymour - Avenel - Ruffy</t>
  </si>
  <si>
    <t>0955/02</t>
  </si>
  <si>
    <t>3815/02</t>
  </si>
  <si>
    <t>0448/02</t>
  </si>
  <si>
    <t xml:space="preserve">Pyalong  </t>
  </si>
  <si>
    <t>1800/02</t>
  </si>
  <si>
    <t>6862/07</t>
  </si>
  <si>
    <t>Katamatite</t>
  </si>
  <si>
    <t>7013/09</t>
  </si>
  <si>
    <t>8111/10</t>
  </si>
  <si>
    <t>1416/03</t>
  </si>
  <si>
    <t>Colbinabbin</t>
  </si>
  <si>
    <t>0640/02</t>
  </si>
  <si>
    <t>0446/02</t>
  </si>
  <si>
    <t>0447/02</t>
  </si>
  <si>
    <t>3856/03</t>
  </si>
  <si>
    <t>4545/05</t>
  </si>
  <si>
    <t>Eucalyptus camphora</t>
  </si>
  <si>
    <t>Mountain Swamp Gum</t>
  </si>
  <si>
    <t>7642/12</t>
  </si>
  <si>
    <t>7458/09</t>
  </si>
  <si>
    <t>Merton</t>
  </si>
  <si>
    <t>7487/10</t>
  </si>
  <si>
    <t>Howqua</t>
  </si>
  <si>
    <t>7488/10</t>
  </si>
  <si>
    <t>2913/01</t>
  </si>
  <si>
    <t>7899/10</t>
  </si>
  <si>
    <t>Daviesia genistifolia</t>
  </si>
  <si>
    <t>Broom Bitter-pea</t>
  </si>
  <si>
    <t>7784/10</t>
  </si>
  <si>
    <t>Daviesia latifolia</t>
  </si>
  <si>
    <t>Hop Bitter-pea</t>
  </si>
  <si>
    <t>8159/12</t>
  </si>
  <si>
    <t>7290/11</t>
  </si>
  <si>
    <t>Daviesia leptophylla</t>
  </si>
  <si>
    <t>Narrow-leaf Bitter-pea</t>
  </si>
  <si>
    <t>7406/08</t>
  </si>
  <si>
    <t>7418/08</t>
  </si>
  <si>
    <t>7529/08</t>
  </si>
  <si>
    <t>8160/12</t>
  </si>
  <si>
    <t>8547/12</t>
  </si>
  <si>
    <t>Daviesia ulicifolia</t>
  </si>
  <si>
    <t>Gorse Bitter-pea</t>
  </si>
  <si>
    <t>7858/10</t>
  </si>
  <si>
    <t>8601/12</t>
  </si>
  <si>
    <t>8103/10</t>
  </si>
  <si>
    <t>2934/11</t>
  </si>
  <si>
    <t>Desmodium varians</t>
  </si>
  <si>
    <t>Slender Tick-trefoil</t>
  </si>
  <si>
    <t>Harrys Creek</t>
  </si>
  <si>
    <t>6939/07</t>
  </si>
  <si>
    <t>Euroa Arb. SPA</t>
  </si>
  <si>
    <t>7724/09</t>
  </si>
  <si>
    <t>8378/12</t>
  </si>
  <si>
    <t>2932/11</t>
  </si>
  <si>
    <t>6940/07</t>
  </si>
  <si>
    <t>8376/12</t>
  </si>
  <si>
    <t>2933/11</t>
  </si>
  <si>
    <t>Kialla East</t>
  </si>
  <si>
    <t>8377/12</t>
  </si>
  <si>
    <t>6580/11</t>
  </si>
  <si>
    <t>Dianella admixta</t>
  </si>
  <si>
    <t>Black-anther Flax-lily</t>
  </si>
  <si>
    <t>6587/13</t>
  </si>
  <si>
    <t xml:space="preserve">Earlston </t>
  </si>
  <si>
    <t>8523/11</t>
  </si>
  <si>
    <t>Dianella longifolia</t>
  </si>
  <si>
    <t>Pale Flax-lily</t>
  </si>
  <si>
    <t>8595/13</t>
  </si>
  <si>
    <t>7895/10</t>
  </si>
  <si>
    <t>Dianella revoluta</t>
  </si>
  <si>
    <t>Black anther flax Lilly</t>
  </si>
  <si>
    <t>7052/11</t>
  </si>
  <si>
    <t>8046/11</t>
  </si>
  <si>
    <t>8047/11</t>
  </si>
  <si>
    <t>Dianella sp</t>
  </si>
  <si>
    <t>Flax-lily</t>
  </si>
  <si>
    <t>6581/11</t>
  </si>
  <si>
    <t>Dianella tarda</t>
  </si>
  <si>
    <t>Late-flower Flax-lily</t>
  </si>
  <si>
    <t>6592/13</t>
  </si>
  <si>
    <t>8517/12</t>
  </si>
  <si>
    <t>Dichanthium sericeum</t>
  </si>
  <si>
    <t>Silky Blue Grass</t>
  </si>
  <si>
    <t>Dillwynia cinerascens</t>
  </si>
  <si>
    <t>Grey Parrot-pea</t>
  </si>
  <si>
    <t>8479/14</t>
  </si>
  <si>
    <t>8601/11</t>
  </si>
  <si>
    <t>Dillwynia juniperina</t>
  </si>
  <si>
    <t>Prickley Parrot-pea</t>
  </si>
  <si>
    <t>8801/13</t>
  </si>
  <si>
    <t>Boho South</t>
  </si>
  <si>
    <t>Slender Hop-bush</t>
  </si>
  <si>
    <t>6612/07</t>
  </si>
  <si>
    <t>Dodonaea boroniifolia</t>
  </si>
  <si>
    <t>Hairy Hop-bush</t>
  </si>
  <si>
    <t>6699/09</t>
  </si>
  <si>
    <t>7378/08</t>
  </si>
  <si>
    <t>Dodonaea viscosa</t>
  </si>
  <si>
    <t>Large-leaf Hop-bush</t>
  </si>
  <si>
    <t>Locksly</t>
  </si>
  <si>
    <t>7808/09</t>
  </si>
  <si>
    <t xml:space="preserve">4557/05 </t>
  </si>
  <si>
    <t>Seymour/ Euroa</t>
  </si>
  <si>
    <t>9125/14</t>
  </si>
  <si>
    <t>8845/13</t>
  </si>
  <si>
    <t>Wedge-leaf Hop-bush</t>
  </si>
  <si>
    <t>8482/14</t>
  </si>
  <si>
    <t>Shinny Everlasting</t>
  </si>
  <si>
    <t>Grey Town</t>
  </si>
  <si>
    <t>5663/05</t>
  </si>
  <si>
    <t>Goorambat</t>
  </si>
  <si>
    <t>7655/12</t>
  </si>
  <si>
    <t>Brunonia australis</t>
  </si>
  <si>
    <t>Blue pin cussion</t>
  </si>
  <si>
    <t>Alex-Eildon</t>
  </si>
  <si>
    <t>Bursaria spinosa</t>
  </si>
  <si>
    <t>Sweet Bursaria</t>
  </si>
  <si>
    <t>8036/11</t>
  </si>
  <si>
    <t>Katandra</t>
  </si>
  <si>
    <t>8424/12</t>
  </si>
  <si>
    <t>Callistemon sieberi</t>
  </si>
  <si>
    <t>River Bottle-brush</t>
  </si>
  <si>
    <t>8456/13</t>
  </si>
  <si>
    <t>9112/13</t>
  </si>
  <si>
    <t>8542/12</t>
  </si>
  <si>
    <t>7865/10</t>
  </si>
  <si>
    <t>Callitris glaucophylla</t>
  </si>
  <si>
    <t>White Cypress-pine</t>
  </si>
  <si>
    <t>8844/13</t>
  </si>
  <si>
    <t>9719/14</t>
  </si>
  <si>
    <t>9703/14</t>
  </si>
  <si>
    <t>Callitris gracilis subsp. murrayensis</t>
  </si>
  <si>
    <t>Slender Cypress-pine</t>
  </si>
  <si>
    <t>9716/14</t>
  </si>
  <si>
    <t>9702/14</t>
  </si>
  <si>
    <t>9711/14</t>
  </si>
  <si>
    <t>8596/13</t>
  </si>
  <si>
    <t>Calocephalus citreus</t>
  </si>
  <si>
    <t>Lemon Beauty heads</t>
  </si>
  <si>
    <t>8807/13</t>
  </si>
  <si>
    <t>Lemon Beauty-heads</t>
  </si>
  <si>
    <t>0624/02</t>
  </si>
  <si>
    <t>Calytrix tetragona</t>
  </si>
  <si>
    <t>Common Fringe-myrtle</t>
  </si>
  <si>
    <t>7887/10</t>
  </si>
  <si>
    <t>Youpotypotpon</t>
  </si>
  <si>
    <t>8620/14</t>
  </si>
  <si>
    <t>7663/12</t>
  </si>
  <si>
    <t>6776/08</t>
  </si>
  <si>
    <t>Calytrix tetrogena</t>
  </si>
  <si>
    <t>Toorour</t>
  </si>
  <si>
    <t>Carex apressa</t>
  </si>
  <si>
    <t>Tall sedge</t>
  </si>
  <si>
    <t>8549/12</t>
  </si>
  <si>
    <t>8080/11</t>
  </si>
  <si>
    <t>Toolamba</t>
  </si>
  <si>
    <t>8602/12</t>
  </si>
  <si>
    <t>8612/14</t>
  </si>
  <si>
    <t>Lake mokoan</t>
  </si>
  <si>
    <t>8830/13</t>
  </si>
  <si>
    <t>V.Town</t>
  </si>
  <si>
    <t>8145/11</t>
  </si>
  <si>
    <t>Cassinia aculeata</t>
  </si>
  <si>
    <t>Common Cassinia</t>
  </si>
  <si>
    <t>8164/12</t>
  </si>
  <si>
    <t>Common cassinia</t>
  </si>
  <si>
    <t>8491/14</t>
  </si>
  <si>
    <t>Drooping Cassinia</t>
  </si>
  <si>
    <t>7820/10</t>
  </si>
  <si>
    <t>8714/11</t>
  </si>
  <si>
    <t>Clonbinane</t>
  </si>
  <si>
    <t>6819/07</t>
  </si>
  <si>
    <t>7516/08</t>
  </si>
  <si>
    <t>8149/11</t>
  </si>
  <si>
    <t>8457/13</t>
  </si>
  <si>
    <t>8041/11</t>
  </si>
  <si>
    <t>Cassinia arcuata</t>
  </si>
  <si>
    <t>8458/13</t>
  </si>
  <si>
    <t>6831/07</t>
  </si>
  <si>
    <t>SIR</t>
  </si>
  <si>
    <t>7490/10</t>
  </si>
  <si>
    <t>Cassinia longifolia</t>
  </si>
  <si>
    <t>Shiny Cassinia</t>
  </si>
  <si>
    <t>8375/12</t>
  </si>
  <si>
    <t>Chenopodium desertorum</t>
  </si>
  <si>
    <t>Small-leaf Goosefoot</t>
  </si>
  <si>
    <t>6741/08</t>
  </si>
  <si>
    <t>Chrysocephalum semipapposum</t>
  </si>
  <si>
    <t>Clustered Everlasting</t>
  </si>
  <si>
    <t>8144/11</t>
  </si>
  <si>
    <t>0664/03</t>
  </si>
  <si>
    <t>Clematis aristata</t>
  </si>
  <si>
    <t>Mtn Clematis</t>
  </si>
  <si>
    <t>Ghin Ghin</t>
  </si>
  <si>
    <t>8890/14</t>
  </si>
  <si>
    <t>Clematis microphylla</t>
  </si>
  <si>
    <t>Small-leaved Clematis</t>
  </si>
  <si>
    <t>7676/11</t>
  </si>
  <si>
    <t>Coprosma quadrifida</t>
  </si>
  <si>
    <t>Prickly current bush</t>
  </si>
  <si>
    <t>7274/11</t>
  </si>
  <si>
    <t>Craspedia paludicola</t>
  </si>
  <si>
    <t>Swamp Billy Buttons</t>
  </si>
  <si>
    <t>7345/08</t>
  </si>
  <si>
    <t>Cyperus exaltatus</t>
  </si>
  <si>
    <t>Tall Flat Sedge</t>
  </si>
  <si>
    <t>Boxwood</t>
  </si>
  <si>
    <t>7880/10</t>
  </si>
  <si>
    <t>Nodding Chocolate-lily</t>
  </si>
  <si>
    <t>Moodies Swamp</t>
  </si>
  <si>
    <t>7886/10</t>
  </si>
  <si>
    <t>Arthropodium minus</t>
  </si>
  <si>
    <t>Vanilla Lily</t>
  </si>
  <si>
    <t>Corop</t>
  </si>
  <si>
    <t>Yabba SPA</t>
  </si>
  <si>
    <t>5834/04</t>
  </si>
  <si>
    <t>Arthropodium spp</t>
  </si>
  <si>
    <t>Chocolate Lily</t>
  </si>
  <si>
    <t>6178/06</t>
  </si>
  <si>
    <t>2321/04</t>
  </si>
  <si>
    <t>6179/06</t>
  </si>
  <si>
    <t>Swanpool</t>
  </si>
  <si>
    <t>6768/09</t>
  </si>
  <si>
    <t>Arthropodium strictum</t>
  </si>
  <si>
    <t>8550/12</t>
  </si>
  <si>
    <t>8803/13</t>
  </si>
  <si>
    <t>8829/13</t>
  </si>
  <si>
    <t>8865/13</t>
  </si>
  <si>
    <t>Tungamah</t>
  </si>
  <si>
    <t>8833/13</t>
  </si>
  <si>
    <t>V.Town/upotypotpon</t>
  </si>
  <si>
    <t>6577/11</t>
  </si>
  <si>
    <t>7747/09</t>
  </si>
  <si>
    <t>8874/13</t>
  </si>
  <si>
    <t>Atriplex semibaccata</t>
  </si>
  <si>
    <t>Berry Saltbush</t>
  </si>
  <si>
    <t>8450/12</t>
  </si>
  <si>
    <t>8454/13</t>
  </si>
  <si>
    <t>Mangalor/Tahbilk</t>
  </si>
  <si>
    <t>7093/13</t>
  </si>
  <si>
    <t>8533/12</t>
  </si>
  <si>
    <t>8540/12</t>
  </si>
  <si>
    <t>7329/08</t>
  </si>
  <si>
    <t>Atriplex spinibractea</t>
  </si>
  <si>
    <t>Spinny Fruit Salt-bush</t>
  </si>
  <si>
    <t>8877/13</t>
  </si>
  <si>
    <t>Austrodanthnoia eriantha</t>
  </si>
  <si>
    <t>Hill Wallaby Grass</t>
  </si>
  <si>
    <t>8875/13</t>
  </si>
  <si>
    <t>Austrodanthnoia setcea</t>
  </si>
  <si>
    <t>Bristly wallaby grass</t>
  </si>
  <si>
    <t>8546/12</t>
  </si>
  <si>
    <t>Austrodanthonia duttoniana</t>
  </si>
  <si>
    <t>Brown-black Wallaby Grass</t>
  </si>
  <si>
    <t>0251/07</t>
  </si>
  <si>
    <t>Austrodanthonia fulva</t>
  </si>
  <si>
    <t>Copper-awned Wallaby-grass</t>
  </si>
  <si>
    <t>5547/05</t>
  </si>
  <si>
    <t>Austrodanthonia setacea</t>
  </si>
  <si>
    <t>Bristley Wallaby Grass</t>
  </si>
  <si>
    <t>7891/10</t>
  </si>
  <si>
    <t>Bristlet Wallaby-grass</t>
  </si>
  <si>
    <t>0942/03</t>
  </si>
  <si>
    <t>1137/04</t>
  </si>
  <si>
    <t>1000/05</t>
  </si>
  <si>
    <t>Austrostipa densiflora</t>
  </si>
  <si>
    <t>Dense Spear-grass</t>
  </si>
  <si>
    <t>2337/05</t>
  </si>
  <si>
    <t>5559/05</t>
  </si>
  <si>
    <t>5820/04</t>
  </si>
  <si>
    <t>Austrostipa elegantissima</t>
  </si>
  <si>
    <t>Feather Spear-grass</t>
  </si>
  <si>
    <t>0233/06</t>
  </si>
  <si>
    <t>0623/02</t>
  </si>
  <si>
    <t>Austrostipa mollis</t>
  </si>
  <si>
    <t>Supple Spear Grass</t>
  </si>
  <si>
    <t>5580/06</t>
  </si>
  <si>
    <t>Austrostipa rudis</t>
  </si>
  <si>
    <t>Veined Spear-grass</t>
  </si>
  <si>
    <t>7314/08</t>
  </si>
  <si>
    <t>2556/05</t>
  </si>
  <si>
    <t>Austrostipa scabra</t>
  </si>
  <si>
    <t>Rough Spear Grass</t>
  </si>
  <si>
    <t>Tamleugh</t>
  </si>
  <si>
    <t>8882/13</t>
  </si>
  <si>
    <t>Austrostipa spp.</t>
  </si>
  <si>
    <t>Spear grass</t>
  </si>
  <si>
    <t>7575/09</t>
  </si>
  <si>
    <t>8176/12</t>
  </si>
  <si>
    <t>Banksia marginata</t>
  </si>
  <si>
    <t>Silver Banksia</t>
  </si>
  <si>
    <t>9130/14</t>
  </si>
  <si>
    <t>Bothriochloa macra</t>
  </si>
  <si>
    <t>Red Grass</t>
  </si>
  <si>
    <t>8878/13</t>
  </si>
  <si>
    <t>6959/08</t>
  </si>
  <si>
    <t>Thologolong</t>
  </si>
  <si>
    <t>8879/13</t>
  </si>
  <si>
    <t>Echuca</t>
  </si>
  <si>
    <t>6775/08</t>
  </si>
  <si>
    <t>Bracteantha viscosa</t>
  </si>
  <si>
    <t>Shiny Everlasting</t>
  </si>
  <si>
    <t>8430/12</t>
  </si>
  <si>
    <t>8483/14</t>
  </si>
  <si>
    <t>8487/14</t>
  </si>
  <si>
    <t>Mangalore</t>
  </si>
  <si>
    <t>8488/14</t>
  </si>
  <si>
    <t>Mitchelton</t>
  </si>
  <si>
    <t>2334/05</t>
  </si>
  <si>
    <t>7898/10</t>
  </si>
  <si>
    <t>Invergordan</t>
  </si>
  <si>
    <t>7812/99</t>
  </si>
  <si>
    <t>Zeerust</t>
  </si>
  <si>
    <t>7813/99</t>
  </si>
  <si>
    <t xml:space="preserve">Shepparton </t>
  </si>
  <si>
    <t>7815/99</t>
  </si>
  <si>
    <t>8088/11</t>
  </si>
  <si>
    <t>8562/12</t>
  </si>
  <si>
    <t>8860/13</t>
  </si>
  <si>
    <t>Invergordon</t>
  </si>
  <si>
    <t>9136/14</t>
  </si>
  <si>
    <t>Gloden Wattle</t>
  </si>
  <si>
    <t>9706/14</t>
  </si>
  <si>
    <t>0266/14</t>
  </si>
  <si>
    <t>7398/08</t>
  </si>
  <si>
    <t>8166/12</t>
  </si>
  <si>
    <t>8861/13</t>
  </si>
  <si>
    <t>8559/12</t>
  </si>
  <si>
    <t>8434/12</t>
  </si>
  <si>
    <t>Acacia rubida</t>
  </si>
  <si>
    <t>Red-stem Wattle</t>
  </si>
  <si>
    <t>8465/14</t>
  </si>
  <si>
    <t>Red-stemmed Wattle</t>
  </si>
  <si>
    <t>6346/06</t>
  </si>
  <si>
    <t>7397/08</t>
  </si>
  <si>
    <t>7817/10</t>
  </si>
  <si>
    <t>Benalla SPA</t>
  </si>
  <si>
    <t>8140/11</t>
  </si>
  <si>
    <t>8186/13</t>
  </si>
  <si>
    <t>8608/12</t>
  </si>
  <si>
    <t>9127/14</t>
  </si>
  <si>
    <t>Red Stemmed Wattle</t>
  </si>
  <si>
    <t>9104/13</t>
  </si>
  <si>
    <t>7092/13</t>
  </si>
  <si>
    <t>Acacia salicina</t>
  </si>
  <si>
    <t>Willow Wattle</t>
  </si>
  <si>
    <t>Echuca/Moama</t>
  </si>
  <si>
    <t>7829/10</t>
  </si>
  <si>
    <t>7862/10</t>
  </si>
  <si>
    <t>7875/10</t>
  </si>
  <si>
    <t>9721/14</t>
  </si>
  <si>
    <t>7292/11</t>
  </si>
  <si>
    <t>Acacia triptera</t>
  </si>
  <si>
    <t>Spur-wing wattle</t>
  </si>
  <si>
    <t>8511/11</t>
  </si>
  <si>
    <t>Wangaratta</t>
  </si>
  <si>
    <t>8169/12</t>
  </si>
  <si>
    <t>Acacia verniciflua</t>
  </si>
  <si>
    <t>Varnish Wattle</t>
  </si>
  <si>
    <t>7351/09</t>
  </si>
  <si>
    <t>8002/10</t>
  </si>
  <si>
    <t>8079/11</t>
  </si>
  <si>
    <t>2316/04</t>
  </si>
  <si>
    <t>2325/05</t>
  </si>
  <si>
    <t>6401/05</t>
  </si>
  <si>
    <t>8351/11</t>
  </si>
  <si>
    <t>Balmattum</t>
  </si>
  <si>
    <t>8352/11</t>
  </si>
  <si>
    <t>V Town</t>
  </si>
  <si>
    <t>8184/13</t>
  </si>
  <si>
    <t>8700/11</t>
  </si>
  <si>
    <t>Pyalong</t>
  </si>
  <si>
    <t>7591/09</t>
  </si>
  <si>
    <t>2921/11</t>
  </si>
  <si>
    <t>Gooram</t>
  </si>
  <si>
    <t>Gooram Falls</t>
  </si>
  <si>
    <t>7375/08</t>
  </si>
  <si>
    <t>Bo Ho</t>
  </si>
  <si>
    <t>7667/11</t>
  </si>
  <si>
    <t>7200/07</t>
  </si>
  <si>
    <t>8082/11</t>
  </si>
  <si>
    <t>8854/13</t>
  </si>
  <si>
    <t>Acacia vernicliflua</t>
  </si>
  <si>
    <t>Varnish wattle</t>
  </si>
  <si>
    <t>8469/14</t>
  </si>
  <si>
    <t>8477/14</t>
  </si>
  <si>
    <t>8886/14</t>
  </si>
  <si>
    <t>9126/14</t>
  </si>
  <si>
    <t>Benalla(origin winton/lurg)</t>
  </si>
  <si>
    <t>9139/14</t>
  </si>
  <si>
    <t>8473/14</t>
  </si>
  <si>
    <t>Kiora</t>
  </si>
  <si>
    <t>0261/14</t>
  </si>
  <si>
    <t>Gobarup</t>
  </si>
  <si>
    <t>8873/13</t>
  </si>
  <si>
    <t>8888/14</t>
  </si>
  <si>
    <t>Boho/Warrenbayne</t>
  </si>
  <si>
    <t>Acacia verticillata</t>
  </si>
  <si>
    <t>Prickly Moses</t>
  </si>
  <si>
    <t>8135/11</t>
  </si>
  <si>
    <t>0217/04</t>
  </si>
  <si>
    <t>Acacia williamsonii</t>
  </si>
  <si>
    <t xml:space="preserve">Wirrahee wattle </t>
  </si>
  <si>
    <t>7803/10</t>
  </si>
  <si>
    <t>Acaena novae</t>
  </si>
  <si>
    <t>Bidgee-widgee</t>
  </si>
  <si>
    <t>Marraweenie</t>
  </si>
  <si>
    <t>5881/05</t>
  </si>
  <si>
    <t>Allocasuarina leuhmannii</t>
  </si>
  <si>
    <t>Buloke</t>
  </si>
  <si>
    <t>5883/05</t>
  </si>
  <si>
    <t>7553/09</t>
  </si>
  <si>
    <t>8429/12</t>
  </si>
  <si>
    <t>7673/11</t>
  </si>
  <si>
    <t>Allocasuarina littoralis</t>
  </si>
  <si>
    <t>Black Sheoak</t>
  </si>
  <si>
    <t>8913/13</t>
  </si>
  <si>
    <t>8545/13</t>
  </si>
  <si>
    <t>Allocasuarina verticillata</t>
  </si>
  <si>
    <t>Drooping She-oak</t>
  </si>
  <si>
    <t>8543/12</t>
  </si>
  <si>
    <t>8544/12</t>
  </si>
  <si>
    <t>7859/10</t>
  </si>
  <si>
    <t>Arthropodium fimbriatum</t>
  </si>
  <si>
    <t>Nodding Chocolate-lilly</t>
  </si>
  <si>
    <t>7738/09</t>
  </si>
  <si>
    <t>8504/11</t>
  </si>
  <si>
    <t>Strathmerton</t>
  </si>
  <si>
    <t>8553/12</t>
  </si>
  <si>
    <t>9134/14</t>
  </si>
  <si>
    <t>9701/14</t>
  </si>
  <si>
    <t>0256/14</t>
  </si>
  <si>
    <t>Rushworth</t>
  </si>
  <si>
    <t>0259/14</t>
  </si>
  <si>
    <t>Gobarup SPA</t>
  </si>
  <si>
    <t>6375/06</t>
  </si>
  <si>
    <t>6915/07</t>
  </si>
  <si>
    <t>7755/09</t>
  </si>
  <si>
    <t>8009/10</t>
  </si>
  <si>
    <t>Mallee wattle</t>
  </si>
  <si>
    <t>8563/12</t>
  </si>
  <si>
    <t>5828/04</t>
  </si>
  <si>
    <t xml:space="preserve">Acacia montana </t>
  </si>
  <si>
    <t>Yabba North</t>
  </si>
  <si>
    <t>8440/12</t>
  </si>
  <si>
    <t>6212/05</t>
  </si>
  <si>
    <t>Acacia notabilis</t>
  </si>
  <si>
    <t>7086/12</t>
  </si>
  <si>
    <t>Mallee Golden Wattle</t>
  </si>
  <si>
    <t>7873/10</t>
  </si>
  <si>
    <t>7078/12</t>
  </si>
  <si>
    <t>Acacia oswaldii</t>
  </si>
  <si>
    <t>Umbrella Wattle</t>
  </si>
  <si>
    <t>9722/14</t>
  </si>
  <si>
    <t>5914/08</t>
  </si>
  <si>
    <t>Acacia paradoxa</t>
  </si>
  <si>
    <t>Hedge Wattle</t>
  </si>
  <si>
    <t>Kilmore</t>
  </si>
  <si>
    <t>5940/10</t>
  </si>
  <si>
    <t>5958/10</t>
  </si>
  <si>
    <t>Broadford</t>
  </si>
  <si>
    <t>8010/10</t>
  </si>
  <si>
    <t>8097/11</t>
  </si>
  <si>
    <t>8577/13</t>
  </si>
  <si>
    <t>8847/13</t>
  </si>
  <si>
    <t>7684/10</t>
  </si>
  <si>
    <t>Hedge wattle</t>
  </si>
  <si>
    <t>Longwood- Avenel</t>
  </si>
  <si>
    <t>8431/12</t>
  </si>
  <si>
    <t>8588/12</t>
  </si>
  <si>
    <t>8466/14</t>
  </si>
  <si>
    <t>8472/14</t>
  </si>
  <si>
    <t>7286/11</t>
  </si>
  <si>
    <t>8614/14</t>
  </si>
  <si>
    <t>8617/14</t>
  </si>
  <si>
    <t>7911/11</t>
  </si>
  <si>
    <t>8102/11</t>
  </si>
  <si>
    <t>8710/11</t>
  </si>
  <si>
    <t>7894/10</t>
  </si>
  <si>
    <t>8084/11</t>
  </si>
  <si>
    <t>8853/13</t>
  </si>
  <si>
    <t>0260/14</t>
  </si>
  <si>
    <t>8872/13</t>
  </si>
  <si>
    <t>2923/11</t>
  </si>
  <si>
    <t>5928/09</t>
  </si>
  <si>
    <t>5937/10</t>
  </si>
  <si>
    <t>Avenel maze</t>
  </si>
  <si>
    <t>Avenel</t>
  </si>
  <si>
    <t>7287/11</t>
  </si>
  <si>
    <t>8134/11</t>
  </si>
  <si>
    <t>7072/11</t>
  </si>
  <si>
    <t>Acacia pendula</t>
  </si>
  <si>
    <t>Weeping Myall</t>
  </si>
  <si>
    <t>Deniliquin</t>
  </si>
  <si>
    <t>7323/08</t>
  </si>
  <si>
    <t>Acacia penninervis</t>
  </si>
  <si>
    <t>Hickory Wattle</t>
  </si>
  <si>
    <t>7607/09</t>
  </si>
  <si>
    <t>8902/13</t>
  </si>
  <si>
    <t>0632/02</t>
  </si>
  <si>
    <t>Acacia pravissima</t>
  </si>
  <si>
    <t>Ovens Wattle</t>
  </si>
  <si>
    <t>Terip Terip</t>
  </si>
  <si>
    <t>2938/11</t>
  </si>
  <si>
    <t>Huges Creek</t>
  </si>
  <si>
    <t>4579/05</t>
  </si>
  <si>
    <t>Hughes creek</t>
  </si>
  <si>
    <t>7635/10</t>
  </si>
  <si>
    <t>7679/11</t>
  </si>
  <si>
    <t>7839/10</t>
  </si>
  <si>
    <t>9140/14</t>
  </si>
  <si>
    <t>Avenal</t>
  </si>
  <si>
    <t>Yea</t>
  </si>
  <si>
    <t>5953/10</t>
  </si>
  <si>
    <t>Acacia pycnantha</t>
  </si>
  <si>
    <t>Golden Wattle</t>
  </si>
  <si>
    <t>5962/10</t>
  </si>
  <si>
    <t>6036/04</t>
  </si>
  <si>
    <t>6888/07</t>
  </si>
  <si>
    <t>Yabba</t>
  </si>
  <si>
    <t>8561/12</t>
  </si>
  <si>
    <t>8840/13</t>
  </si>
  <si>
    <t>Youanmite</t>
  </si>
  <si>
    <t>8846/13</t>
  </si>
  <si>
    <t>Katandra/Dookie</t>
  </si>
  <si>
    <t>8856/13</t>
  </si>
  <si>
    <t>8858/13</t>
  </si>
  <si>
    <t xml:space="preserve">Dookie College  </t>
  </si>
  <si>
    <t>8859/13</t>
  </si>
  <si>
    <t>8594/13</t>
  </si>
  <si>
    <t>8867/13</t>
  </si>
  <si>
    <t>8463/14</t>
  </si>
  <si>
    <t>8464/14</t>
  </si>
  <si>
    <t>0253/14</t>
  </si>
  <si>
    <t>Bundalong</t>
  </si>
  <si>
    <t>2338/06</t>
  </si>
  <si>
    <t>Yerrip/ boweya</t>
  </si>
  <si>
    <t>4442/03</t>
  </si>
  <si>
    <t>Wilby</t>
  </si>
  <si>
    <t>8177/12</t>
  </si>
  <si>
    <t>8880/13</t>
  </si>
  <si>
    <t>8711/11</t>
  </si>
  <si>
    <t>Locksley</t>
  </si>
  <si>
    <t>8467/14</t>
  </si>
  <si>
    <t>8468/14</t>
  </si>
  <si>
    <t>4913/05</t>
  </si>
  <si>
    <t>Acacia genistifolia</t>
  </si>
  <si>
    <t>Spreading Wattle</t>
  </si>
  <si>
    <t>Costerfield</t>
  </si>
  <si>
    <t>Longwood</t>
  </si>
  <si>
    <t>7749/09</t>
  </si>
  <si>
    <t>Locksley SPA</t>
  </si>
  <si>
    <t>8572/13</t>
  </si>
  <si>
    <t>7233/09</t>
  </si>
  <si>
    <t>5922/08</t>
  </si>
  <si>
    <t>8104/11</t>
  </si>
  <si>
    <t>Hilldene</t>
  </si>
  <si>
    <t>0569/06</t>
  </si>
  <si>
    <t>Acacia genistifolia&amp;verniciflua</t>
  </si>
  <si>
    <t>Tooborac</t>
  </si>
  <si>
    <t>7062/11</t>
  </si>
  <si>
    <t>Acacia hakeiodes</t>
  </si>
  <si>
    <t>Hakea Wattle</t>
  </si>
  <si>
    <t>0772/02</t>
  </si>
  <si>
    <t>Acacia hakeoides</t>
  </si>
  <si>
    <t>6158/05</t>
  </si>
  <si>
    <t>6235/06</t>
  </si>
  <si>
    <t>Picola SPA</t>
  </si>
  <si>
    <t>6907/07</t>
  </si>
  <si>
    <t>7762/09</t>
  </si>
  <si>
    <t>7809/99</t>
  </si>
  <si>
    <t>Shepparton-Barmah</t>
  </si>
  <si>
    <t>9705/14</t>
  </si>
  <si>
    <t>8512/11</t>
  </si>
  <si>
    <t>Acacia implexa</t>
  </si>
  <si>
    <t>Lightwood</t>
  </si>
  <si>
    <t>8172/12</t>
  </si>
  <si>
    <t>7284/11</t>
  </si>
  <si>
    <t>Killawarra</t>
  </si>
  <si>
    <t>8618/14</t>
  </si>
  <si>
    <t>Yarrawonga/ bundalong</t>
  </si>
  <si>
    <t>7805/10</t>
  </si>
  <si>
    <t>Caniambo</t>
  </si>
  <si>
    <t>7285/11</t>
  </si>
  <si>
    <t>Glenrowan</t>
  </si>
  <si>
    <t>8158/12</t>
  </si>
  <si>
    <t>9121/13</t>
  </si>
  <si>
    <t>8380/12</t>
  </si>
  <si>
    <t>Tallarook</t>
  </si>
  <si>
    <t>8349/11</t>
  </si>
  <si>
    <t>Acacia lanigera</t>
  </si>
  <si>
    <t>Woolly Wattle</t>
  </si>
  <si>
    <t>Euroa Arb</t>
  </si>
  <si>
    <t>4566/05</t>
  </si>
  <si>
    <t>6694/09</t>
  </si>
  <si>
    <t>7639/12</t>
  </si>
  <si>
    <t>7666/11</t>
  </si>
  <si>
    <t>8109/11</t>
  </si>
  <si>
    <t>5920/80</t>
  </si>
  <si>
    <t>Seymour</t>
  </si>
  <si>
    <t>7502/08</t>
  </si>
  <si>
    <t>Acacia leprosa</t>
  </si>
  <si>
    <t>Cinnamon Wattle</t>
  </si>
  <si>
    <t>Strath Creek SPA</t>
  </si>
  <si>
    <t>7382/08</t>
  </si>
  <si>
    <t>7780/09</t>
  </si>
  <si>
    <t>8133/11</t>
  </si>
  <si>
    <t>Acacia mearnsii</t>
  </si>
  <si>
    <t>Black Wattle</t>
  </si>
  <si>
    <t>8195/13</t>
  </si>
  <si>
    <t>7855/10</t>
  </si>
  <si>
    <t>Kyneton</t>
  </si>
  <si>
    <t>8708/11</t>
  </si>
  <si>
    <t>5307/04</t>
  </si>
  <si>
    <t>5310/04</t>
  </si>
  <si>
    <t>8609/12</t>
  </si>
  <si>
    <t>Blackwood</t>
  </si>
  <si>
    <t>Tatong</t>
  </si>
  <si>
    <t>6747/09</t>
  </si>
  <si>
    <t>Acacia melanoxylon</t>
  </si>
  <si>
    <t>Taggerty</t>
  </si>
  <si>
    <t>7686/11</t>
  </si>
  <si>
    <t>Alexandra/ Yea</t>
  </si>
  <si>
    <t>6652/07</t>
  </si>
  <si>
    <t>Highlands</t>
  </si>
  <si>
    <t>7781/09</t>
  </si>
  <si>
    <t>8591/13</t>
  </si>
  <si>
    <t>Boho</t>
  </si>
  <si>
    <t>6692/09</t>
  </si>
  <si>
    <t>Acacia melonoxylon</t>
  </si>
  <si>
    <t>9102/13</t>
  </si>
  <si>
    <t>Glenarooa</t>
  </si>
  <si>
    <t>9106/13</t>
  </si>
  <si>
    <t>Trawool</t>
  </si>
  <si>
    <t>6640/07</t>
  </si>
  <si>
    <t>Acacia mitchellii</t>
  </si>
  <si>
    <t>Mitchells Wattle</t>
  </si>
  <si>
    <t>Longwood East</t>
  </si>
  <si>
    <t>7617/09</t>
  </si>
  <si>
    <t>7203/08</t>
  </si>
  <si>
    <t>Acacia montana</t>
  </si>
  <si>
    <t>Mallee Wattle</t>
  </si>
  <si>
    <t>Yundool</t>
  </si>
  <si>
    <t>7377/08</t>
  </si>
  <si>
    <t>8012/10</t>
  </si>
  <si>
    <t>8565/12</t>
  </si>
  <si>
    <t>8198/13</t>
  </si>
  <si>
    <t>8587/12</t>
  </si>
  <si>
    <t>8887/14</t>
  </si>
  <si>
    <t>Murchison SPA</t>
  </si>
  <si>
    <t>8459/14</t>
  </si>
  <si>
    <t>Wirate</t>
  </si>
  <si>
    <t>2326/05</t>
  </si>
  <si>
    <t>Yeerip</t>
  </si>
  <si>
    <t>6444/06</t>
  </si>
  <si>
    <t>Yarrawonga</t>
  </si>
  <si>
    <t>8025/10</t>
  </si>
  <si>
    <t>8099/11</t>
  </si>
  <si>
    <t>8180/12</t>
  </si>
  <si>
    <t>8566/12</t>
  </si>
  <si>
    <t>8863/13</t>
  </si>
  <si>
    <t>6368/06</t>
  </si>
  <si>
    <t>6916/07</t>
  </si>
  <si>
    <t>6930/07</t>
  </si>
  <si>
    <t>8564/12</t>
  </si>
  <si>
    <t>6913/07</t>
  </si>
  <si>
    <t>8108/11</t>
  </si>
  <si>
    <t>Puckua/Hilldene</t>
  </si>
  <si>
    <t>6370/06</t>
  </si>
  <si>
    <t>Numurkah SPA</t>
  </si>
  <si>
    <t>6900/07</t>
  </si>
  <si>
    <t>6902/07</t>
  </si>
  <si>
    <t>Wunghnu</t>
  </si>
  <si>
    <t>7518/08</t>
  </si>
  <si>
    <t>7814/99</t>
  </si>
  <si>
    <t>Nathalia</t>
  </si>
  <si>
    <t>8019/10</t>
  </si>
  <si>
    <t>Shepparton</t>
  </si>
  <si>
    <t>8567/12</t>
  </si>
  <si>
    <t>Numurkah</t>
  </si>
  <si>
    <t>8569/12</t>
  </si>
  <si>
    <t xml:space="preserve">Mooroopna </t>
  </si>
  <si>
    <t>6250/06</t>
  </si>
  <si>
    <t>6895/07</t>
  </si>
  <si>
    <t>Strathmerton SPA</t>
  </si>
  <si>
    <t>8906/13</t>
  </si>
  <si>
    <t>Whiteheads Creek</t>
  </si>
  <si>
    <t>8570/12</t>
  </si>
  <si>
    <t>St James SPA</t>
  </si>
  <si>
    <t>8132/11</t>
  </si>
  <si>
    <t>Strath Creek</t>
  </si>
  <si>
    <t>7295/11</t>
  </si>
  <si>
    <t>Acacia aculeatissima</t>
  </si>
  <si>
    <t>Thin-leaf Wattle</t>
  </si>
  <si>
    <t>Winton</t>
  </si>
  <si>
    <t>8607/12</t>
  </si>
  <si>
    <t>Lurg</t>
  </si>
  <si>
    <t>8600/12</t>
  </si>
  <si>
    <t>Acacia aspera</t>
  </si>
  <si>
    <t>Rough Wattle</t>
  </si>
  <si>
    <t>Willby</t>
  </si>
  <si>
    <t>9124/14</t>
  </si>
  <si>
    <t>2018/01</t>
  </si>
  <si>
    <t>Acacia ausfeldei</t>
  </si>
  <si>
    <t>Austfelds Wattle</t>
  </si>
  <si>
    <t>Heathcote</t>
  </si>
  <si>
    <t>Acacia brachybotrya</t>
  </si>
  <si>
    <t>Grey Mulga</t>
  </si>
  <si>
    <t>8182/12</t>
  </si>
  <si>
    <t>Patho</t>
  </si>
  <si>
    <t>9132/14</t>
  </si>
  <si>
    <t>9714/14</t>
  </si>
  <si>
    <t>8175/12</t>
  </si>
  <si>
    <t>Acacia buxifolia</t>
  </si>
  <si>
    <t>Box-leaf Wattle</t>
  </si>
  <si>
    <t>Beachworth</t>
  </si>
  <si>
    <t>6744/08</t>
  </si>
  <si>
    <t>Acacia dealbata</t>
  </si>
  <si>
    <t>Silver Wattle</t>
  </si>
  <si>
    <t>Alexandra</t>
  </si>
  <si>
    <t>6753/09</t>
  </si>
  <si>
    <t>Buxton</t>
  </si>
  <si>
    <t>6756/09</t>
  </si>
  <si>
    <t>8460/14</t>
  </si>
  <si>
    <t>8480/14</t>
  </si>
  <si>
    <t>Sliver Wattle</t>
  </si>
  <si>
    <t>3101/01</t>
  </si>
  <si>
    <t>7569/09</t>
  </si>
  <si>
    <t>Terrip</t>
  </si>
  <si>
    <t>7619/09</t>
  </si>
  <si>
    <t>Ruffy</t>
  </si>
  <si>
    <t>8615/14</t>
  </si>
  <si>
    <t>Major Plains</t>
  </si>
  <si>
    <t>9131/14</t>
  </si>
  <si>
    <t>7391/08</t>
  </si>
  <si>
    <t>7410/08</t>
  </si>
  <si>
    <t>7597/09</t>
  </si>
  <si>
    <t>7598/09</t>
  </si>
  <si>
    <t>Peries</t>
  </si>
  <si>
    <t>7390/08</t>
  </si>
  <si>
    <t>Bonnie Doon</t>
  </si>
  <si>
    <t>8589/12</t>
  </si>
  <si>
    <t>8885/14</t>
  </si>
  <si>
    <t>8571/13</t>
  </si>
  <si>
    <t>Boho Sth</t>
  </si>
  <si>
    <t>8883/14</t>
  </si>
  <si>
    <t>Strathbogie</t>
  </si>
  <si>
    <t>8613/14</t>
  </si>
  <si>
    <t>Chesney vale</t>
  </si>
  <si>
    <t>6757/09</t>
  </si>
  <si>
    <t>7773/09</t>
  </si>
  <si>
    <t>6999/08</t>
  </si>
  <si>
    <t>Acacia decora</t>
  </si>
  <si>
    <t>Western Silver Wattle</t>
  </si>
  <si>
    <t>Dookie/Cosgrove</t>
  </si>
  <si>
    <t>7544/09</t>
  </si>
  <si>
    <t xml:space="preserve">Dookie </t>
  </si>
  <si>
    <t>7246/09</t>
  </si>
  <si>
    <t>Thoona</t>
  </si>
  <si>
    <t>7874/10</t>
  </si>
  <si>
    <t>9138/14</t>
  </si>
  <si>
    <t>Acacia felxifolia</t>
  </si>
  <si>
    <t>Bent leaf Wattle</t>
  </si>
  <si>
    <t>7355/08</t>
  </si>
  <si>
    <t>Acacia flexifolia</t>
  </si>
  <si>
    <t>Bent-leaf Wattle</t>
  </si>
  <si>
    <t>7743/09</t>
  </si>
  <si>
    <t>8013/10</t>
  </si>
  <si>
    <t>8509/11</t>
  </si>
  <si>
    <t>8344/11</t>
  </si>
  <si>
    <t>Euroa</t>
  </si>
  <si>
    <t>6456/06</t>
  </si>
  <si>
    <t xml:space="preserve">Boweya </t>
  </si>
  <si>
    <t>6556/10</t>
  </si>
  <si>
    <t>6568/11</t>
  </si>
  <si>
    <t>6946/07</t>
  </si>
  <si>
    <t>7365/08</t>
  </si>
  <si>
    <t>7838/10</t>
  </si>
  <si>
    <t>8178/12</t>
  </si>
  <si>
    <t>7504/08</t>
  </si>
  <si>
    <t>Boweya</t>
  </si>
  <si>
    <t>8855/13</t>
  </si>
  <si>
    <t>Acacia genestifolia</t>
  </si>
  <si>
    <t>Spreading wattle</t>
  </si>
  <si>
    <t>Dookie College</t>
  </si>
  <si>
    <t>8869/13</t>
  </si>
  <si>
    <r>
      <t xml:space="preserve">Start with </t>
    </r>
    <r>
      <rPr>
        <b/>
        <sz val="12"/>
        <rFont val="Century Gothic"/>
        <family val="2"/>
      </rPr>
      <t>Lot No's</t>
    </r>
    <r>
      <rPr>
        <sz val="12"/>
        <rFont val="Century Gothic"/>
        <family val="2"/>
      </rPr>
      <t xml:space="preserve"> then </t>
    </r>
    <r>
      <rPr>
        <b/>
        <sz val="12"/>
        <rFont val="Century Gothic"/>
        <family val="2"/>
      </rPr>
      <t xml:space="preserve">Qty (g) </t>
    </r>
    <r>
      <rPr>
        <sz val="12"/>
        <rFont val="Century Gothic"/>
        <family val="2"/>
      </rPr>
      <t>Required of each Lot</t>
    </r>
  </si>
  <si>
    <t>Simply fax or email</t>
  </si>
  <si>
    <r>
      <t>EN</t>
    </r>
    <r>
      <rPr>
        <sz val="7"/>
        <rFont val="Century Gothic"/>
        <family val="2"/>
      </rPr>
      <t xml:space="preserve"> - Euroa - Nagambie   </t>
    </r>
    <r>
      <rPr>
        <b/>
        <sz val="7"/>
        <rFont val="Century Gothic"/>
        <family val="2"/>
      </rPr>
      <t>L</t>
    </r>
    <r>
      <rPr>
        <sz val="7"/>
        <rFont val="Century Gothic"/>
        <family val="2"/>
      </rPr>
      <t xml:space="preserve"> - Lurg   </t>
    </r>
    <r>
      <rPr>
        <b/>
        <sz val="7"/>
        <rFont val="Century Gothic"/>
        <family val="2"/>
      </rPr>
      <t>PW</t>
    </r>
    <r>
      <rPr>
        <sz val="7"/>
        <rFont val="Century Gothic"/>
        <family val="2"/>
      </rPr>
      <t xml:space="preserve"> - Plains West   </t>
    </r>
    <r>
      <rPr>
        <b/>
        <sz val="7"/>
        <rFont val="Century Gothic"/>
        <family val="2"/>
      </rPr>
      <t>W&amp;C</t>
    </r>
    <r>
      <rPr>
        <sz val="7"/>
        <rFont val="Century Gothic"/>
        <family val="2"/>
      </rPr>
      <t xml:space="preserve"> - Warbys &amp; Chesneys</t>
    </r>
  </si>
  <si>
    <t xml:space="preserve">Prices do not include G S T </t>
  </si>
  <si>
    <r>
      <t>GG</t>
    </r>
    <r>
      <rPr>
        <sz val="7"/>
        <rFont val="Century Gothic"/>
        <family val="2"/>
      </rPr>
      <t xml:space="preserve"> - Ghin Ghin   </t>
    </r>
    <r>
      <rPr>
        <b/>
        <sz val="7"/>
        <rFont val="Century Gothic"/>
        <family val="2"/>
      </rPr>
      <t>M</t>
    </r>
    <r>
      <rPr>
        <sz val="7"/>
        <rFont val="Century Gothic"/>
        <family val="2"/>
      </rPr>
      <t xml:space="preserve"> - Mansfield   </t>
    </r>
    <r>
      <rPr>
        <b/>
        <sz val="7"/>
        <rFont val="Century Gothic"/>
        <family val="2"/>
      </rPr>
      <t xml:space="preserve">P </t>
    </r>
    <r>
      <rPr>
        <sz val="7"/>
        <rFont val="Century Gothic"/>
        <family val="2"/>
      </rPr>
      <t xml:space="preserve">- Pyalong   </t>
    </r>
    <r>
      <rPr>
        <b/>
        <sz val="7"/>
        <rFont val="Century Gothic"/>
        <family val="2"/>
      </rPr>
      <t>Y</t>
    </r>
    <r>
      <rPr>
        <sz val="7"/>
        <rFont val="Century Gothic"/>
        <family val="2"/>
      </rPr>
      <t xml:space="preserve"> - Yea</t>
    </r>
  </si>
  <si>
    <t>Postage and handling charges are applicable</t>
  </si>
  <si>
    <t>Once seed is dispached from the Seedbank</t>
  </si>
  <si>
    <r>
      <t>D</t>
    </r>
    <r>
      <rPr>
        <sz val="7"/>
        <rFont val="Century Gothic"/>
        <family val="2"/>
      </rPr>
      <t xml:space="preserve"> - Dookie   </t>
    </r>
    <r>
      <rPr>
        <b/>
        <sz val="7"/>
        <rFont val="Century Gothic"/>
        <family val="2"/>
      </rPr>
      <t>K-E</t>
    </r>
    <r>
      <rPr>
        <sz val="7"/>
        <rFont val="Century Gothic"/>
        <family val="2"/>
      </rPr>
      <t xml:space="preserve"> - Koonda - Earlston   </t>
    </r>
    <r>
      <rPr>
        <b/>
        <sz val="7"/>
        <rFont val="Century Gothic"/>
        <family val="2"/>
      </rPr>
      <t>PN</t>
    </r>
    <r>
      <rPr>
        <sz val="7"/>
        <rFont val="Century Gothic"/>
        <family val="2"/>
      </rPr>
      <t xml:space="preserve"> - Plains North   </t>
    </r>
    <r>
      <rPr>
        <b/>
        <sz val="7"/>
        <rFont val="Century Gothic"/>
        <family val="2"/>
      </rPr>
      <t>T</t>
    </r>
    <r>
      <rPr>
        <sz val="7"/>
        <rFont val="Century Gothic"/>
        <family val="2"/>
      </rPr>
      <t xml:space="preserve"> - Tatong</t>
    </r>
  </si>
  <si>
    <t>ownership and responsibility passes to the purchaser</t>
  </si>
  <si>
    <t>Minimum $25 fee applies to all orders</t>
  </si>
  <si>
    <r>
      <t>A</t>
    </r>
    <r>
      <rPr>
        <sz val="7"/>
        <rFont val="Century Gothic"/>
        <family val="2"/>
      </rPr>
      <t xml:space="preserve"> - Alexandra     </t>
    </r>
    <r>
      <rPr>
        <b/>
        <sz val="7"/>
        <rFont val="Century Gothic"/>
        <family val="2"/>
      </rPr>
      <t>HC</t>
    </r>
    <r>
      <rPr>
        <sz val="7"/>
        <rFont val="Century Gothic"/>
        <family val="2"/>
      </rPr>
      <t xml:space="preserve"> - Hughes Creek   </t>
    </r>
    <r>
      <rPr>
        <b/>
        <sz val="7"/>
        <rFont val="Century Gothic"/>
        <family val="2"/>
      </rPr>
      <t>Ma</t>
    </r>
    <r>
      <rPr>
        <sz val="7"/>
        <rFont val="Century Gothic"/>
        <family val="2"/>
      </rPr>
      <t xml:space="preserve"> - Marysville   </t>
    </r>
    <r>
      <rPr>
        <b/>
        <sz val="7"/>
        <rFont val="Century Gothic"/>
        <family val="2"/>
      </rPr>
      <t>R</t>
    </r>
    <r>
      <rPr>
        <sz val="7"/>
        <rFont val="Century Gothic"/>
        <family val="2"/>
      </rPr>
      <t xml:space="preserve"> - Rushworth</t>
    </r>
  </si>
  <si>
    <t>No Grass Lot is guaranteed to be pure</t>
  </si>
  <si>
    <r>
      <t>C</t>
    </r>
    <r>
      <rPr>
        <sz val="7"/>
        <rFont val="Century Gothic"/>
        <family val="2"/>
      </rPr>
      <t xml:space="preserve"> - Costerfield    </t>
    </r>
    <r>
      <rPr>
        <b/>
        <sz val="7"/>
        <rFont val="Century Gothic"/>
        <family val="2"/>
      </rPr>
      <t xml:space="preserve">K-B </t>
    </r>
    <r>
      <rPr>
        <sz val="7"/>
        <rFont val="Century Gothic"/>
        <family val="2"/>
      </rPr>
      <t xml:space="preserve">- Killawarra - Boweya   </t>
    </r>
    <r>
      <rPr>
        <b/>
        <sz val="7"/>
        <rFont val="Century Gothic"/>
        <family val="2"/>
      </rPr>
      <t>PE</t>
    </r>
    <r>
      <rPr>
        <sz val="7"/>
        <rFont val="Century Gothic"/>
        <family val="2"/>
      </rPr>
      <t xml:space="preserve"> - Plains East   </t>
    </r>
    <r>
      <rPr>
        <b/>
        <sz val="7"/>
        <rFont val="Century Gothic"/>
        <family val="2"/>
      </rPr>
      <t>S</t>
    </r>
    <r>
      <rPr>
        <sz val="7"/>
        <rFont val="Century Gothic"/>
        <family val="2"/>
      </rPr>
      <t xml:space="preserve"> - Strathbogies</t>
    </r>
  </si>
  <si>
    <t>Seed Catalogue</t>
  </si>
  <si>
    <t>g</t>
  </si>
  <si>
    <t>1-49g</t>
  </si>
  <si>
    <t>50-499</t>
  </si>
  <si>
    <t>500&gt;</t>
  </si>
  <si>
    <t>Lot No</t>
  </si>
  <si>
    <t>Botanical Name</t>
  </si>
  <si>
    <t>Common Name</t>
  </si>
  <si>
    <t>Provenance</t>
  </si>
  <si>
    <t>Qty</t>
  </si>
  <si>
    <t>$/kg</t>
  </si>
  <si>
    <t>Acacia acinacae</t>
  </si>
  <si>
    <t>Gold-dust Wattle</t>
  </si>
  <si>
    <t>Tahbilk</t>
  </si>
  <si>
    <t>8462/14</t>
  </si>
  <si>
    <t>8868/13</t>
  </si>
  <si>
    <t>Violet Town</t>
  </si>
  <si>
    <t>8884/13</t>
  </si>
  <si>
    <t>9135/14</t>
  </si>
  <si>
    <t xml:space="preserve">Tamleugh </t>
  </si>
  <si>
    <t>9123/14</t>
  </si>
  <si>
    <t>9129/14</t>
  </si>
  <si>
    <t>9700/14</t>
  </si>
  <si>
    <t>Picola</t>
  </si>
  <si>
    <t>8852/13</t>
  </si>
  <si>
    <t>Mooroopna</t>
  </si>
  <si>
    <t>8849/13</t>
  </si>
  <si>
    <t>St James</t>
  </si>
  <si>
    <t>0258/14</t>
  </si>
  <si>
    <t>5947/10</t>
  </si>
  <si>
    <t>Acacia acinacea</t>
  </si>
  <si>
    <t>Glenaroua</t>
  </si>
  <si>
    <t>5948/10</t>
  </si>
  <si>
    <t>Redcastle</t>
  </si>
  <si>
    <t>5837/04</t>
  </si>
  <si>
    <t>Yabba South</t>
  </si>
  <si>
    <t>5839/04</t>
  </si>
  <si>
    <t>Cosgrove</t>
  </si>
  <si>
    <t>6141/05</t>
  </si>
  <si>
    <t>Waggarandall/St James/Yundool</t>
  </si>
  <si>
    <t>6897/07</t>
  </si>
  <si>
    <t>Dookie SPA</t>
  </si>
  <si>
    <t>7748/09</t>
  </si>
  <si>
    <t>8014/10</t>
  </si>
  <si>
    <t>Dookie</t>
  </si>
  <si>
    <t>7705/09</t>
  </si>
  <si>
    <t>Murchison</t>
  </si>
  <si>
    <t>8439/12</t>
  </si>
  <si>
    <t>Nagambie</t>
  </si>
  <si>
    <t>6434/06</t>
  </si>
  <si>
    <t>Boweya Nth</t>
  </si>
  <si>
    <t>7207/08</t>
  </si>
  <si>
    <t>6553/10</t>
  </si>
  <si>
    <t>Earlston SPA</t>
  </si>
  <si>
    <t>6566/11</t>
  </si>
  <si>
    <t>6567/11</t>
  </si>
  <si>
    <t>7842/10</t>
  </si>
  <si>
    <t>8179/12</t>
  </si>
  <si>
    <t>8368/11</t>
  </si>
  <si>
    <t>Earlston</t>
  </si>
  <si>
    <t>8188/13</t>
  </si>
  <si>
    <t>Benalla</t>
  </si>
  <si>
    <t>8190/13</t>
  </si>
  <si>
    <t>8604/12</t>
  </si>
  <si>
    <t>Lurg/Tatong</t>
  </si>
  <si>
    <t>7900/10</t>
  </si>
  <si>
    <t>Mansfield</t>
  </si>
  <si>
    <t>Large-leaf Bush-pea</t>
  </si>
  <si>
    <t>9599/13</t>
  </si>
  <si>
    <t>7659/11</t>
  </si>
  <si>
    <t>Pultenaea juniperia</t>
  </si>
  <si>
    <t>Prickly Bush-pea</t>
  </si>
  <si>
    <t>6576/11</t>
  </si>
  <si>
    <t>Pultenaea pedunculata</t>
  </si>
  <si>
    <t>Matted Bush-pea</t>
  </si>
  <si>
    <t>6538/09</t>
  </si>
  <si>
    <t>Pultenaea penduculata</t>
  </si>
  <si>
    <t>6562/10</t>
  </si>
  <si>
    <t>0982/04</t>
  </si>
  <si>
    <t>Pultenaea spp</t>
  </si>
  <si>
    <t>Miepoll</t>
  </si>
  <si>
    <t>7702/09</t>
  </si>
  <si>
    <t>Pultenaea williamsonii</t>
  </si>
  <si>
    <t>Highland Bush-pea</t>
  </si>
  <si>
    <t>Strathbogie East</t>
  </si>
  <si>
    <t>6595/13</t>
  </si>
  <si>
    <t>Pultenea largiflorens</t>
  </si>
  <si>
    <t>Twiggy Bush-pea</t>
  </si>
  <si>
    <t>6591/13</t>
  </si>
  <si>
    <t>Pultenea pedunculata</t>
  </si>
  <si>
    <t>Pycnosorus globosus</t>
  </si>
  <si>
    <t>Drumsticks</t>
  </si>
  <si>
    <t>8444/12</t>
  </si>
  <si>
    <t>7811/99</t>
  </si>
  <si>
    <t>Senna artemisioides</t>
  </si>
  <si>
    <t>Desert Cassia</t>
  </si>
  <si>
    <t>6209/05</t>
  </si>
  <si>
    <t>6949/07</t>
  </si>
  <si>
    <t>8525/11</t>
  </si>
  <si>
    <t>Senna artemisioides ssp filifolia</t>
  </si>
  <si>
    <t>Fine-leaf Desert Cassia</t>
  </si>
  <si>
    <t>7870/10</t>
  </si>
  <si>
    <t>Senna artemisioides ssp.filifolia</t>
  </si>
  <si>
    <t>8183/12</t>
  </si>
  <si>
    <t>Senna artemisoides</t>
  </si>
  <si>
    <t>9718/14</t>
  </si>
  <si>
    <t>Senna artemsioides filifolia</t>
  </si>
  <si>
    <t>Senna artemsioides zygophylla</t>
  </si>
  <si>
    <t>Narrow-leaf Desert Cassia</t>
  </si>
  <si>
    <t>8372/11</t>
  </si>
  <si>
    <t>Solanum aviculare</t>
  </si>
  <si>
    <t>Kangaroo Apple</t>
  </si>
  <si>
    <t>4540/04</t>
  </si>
  <si>
    <t>7647/12</t>
  </si>
  <si>
    <t>6590/13</t>
  </si>
  <si>
    <t>Templetonia stenophylla</t>
  </si>
  <si>
    <t>Leafy Templetonia</t>
  </si>
  <si>
    <t>7725/09</t>
  </si>
  <si>
    <t>Templetonia stenopylla</t>
  </si>
  <si>
    <t>Leafy Tempeltonia</t>
  </si>
  <si>
    <t>7726/09</t>
  </si>
  <si>
    <t>8519/10</t>
  </si>
  <si>
    <t>Themeda triandra</t>
  </si>
  <si>
    <t>Kangaroo grass</t>
  </si>
  <si>
    <t>8526/12</t>
  </si>
  <si>
    <t>Typha spp</t>
  </si>
  <si>
    <t>Cumbungi</t>
  </si>
  <si>
    <t>8881/13</t>
  </si>
  <si>
    <t>Typha spp.</t>
  </si>
  <si>
    <t>6988/08</t>
  </si>
  <si>
    <t>Vittadina Spp</t>
  </si>
  <si>
    <t>New holand Daisy</t>
  </si>
  <si>
    <t xml:space="preserve">8834/13 </t>
  </si>
  <si>
    <t>Vittadinia Gracilis</t>
  </si>
  <si>
    <t>Wooly New Holland Dasiy</t>
  </si>
  <si>
    <t>8489/14</t>
  </si>
  <si>
    <t>Vittadinia gracilis</t>
  </si>
  <si>
    <t>Wooly New Holland Daisy</t>
  </si>
  <si>
    <t>Servicing the regons of</t>
  </si>
  <si>
    <t>SPA - Seed Production Area</t>
  </si>
  <si>
    <t>Goulburn Broken Indigenous Seedbank</t>
  </si>
  <si>
    <t>The University of Melbourne, Victoria, 3647</t>
  </si>
  <si>
    <t>Email: seedbank@gvce.com.au</t>
  </si>
  <si>
    <r>
      <t>B</t>
    </r>
    <r>
      <rPr>
        <sz val="7"/>
        <rFont val="Century Gothic"/>
        <family val="2"/>
      </rPr>
      <t xml:space="preserve"> - Broadford  </t>
    </r>
    <r>
      <rPr>
        <b/>
        <sz val="7"/>
        <rFont val="Century Gothic"/>
        <family val="2"/>
      </rPr>
      <t>J</t>
    </r>
    <r>
      <rPr>
        <sz val="7"/>
        <rFont val="Century Gothic"/>
        <family val="2"/>
      </rPr>
      <t xml:space="preserve"> - Jamieson   </t>
    </r>
    <r>
      <rPr>
        <b/>
        <sz val="7"/>
        <rFont val="Century Gothic"/>
        <family val="2"/>
      </rPr>
      <t>MD</t>
    </r>
    <r>
      <rPr>
        <sz val="7"/>
        <rFont val="Century Gothic"/>
        <family val="2"/>
      </rPr>
      <t xml:space="preserve"> - Mt Disappointment   </t>
    </r>
    <r>
      <rPr>
        <b/>
        <sz val="7"/>
        <rFont val="Century Gothic"/>
        <family val="2"/>
      </rPr>
      <t>S-W</t>
    </r>
    <r>
      <rPr>
        <sz val="7"/>
        <rFont val="Century Gothic"/>
        <family val="2"/>
      </rPr>
      <t xml:space="preserve"> - Seymour - Whitehead Crk</t>
    </r>
  </si>
  <si>
    <t>Ph: (03) 5833 9279  Fax: (03) 5833 9201</t>
  </si>
  <si>
    <t>Go to 'www.gbcma.vic.gov.au/revegetetion' for region maps</t>
  </si>
  <si>
    <t>To place an order:</t>
  </si>
  <si>
    <t>Mountain Tea-tree</t>
  </si>
  <si>
    <t>8907/13</t>
  </si>
  <si>
    <t>Leptospermum lanigerum</t>
  </si>
  <si>
    <t>Wolly Tea-tree</t>
  </si>
  <si>
    <t>8908/13</t>
  </si>
  <si>
    <t>Wooly Tea-tree</t>
  </si>
  <si>
    <t>9113/13</t>
  </si>
  <si>
    <t>Leptospermum myrsinoides</t>
  </si>
  <si>
    <t>Heath Tea-tree</t>
  </si>
  <si>
    <t>8156/11</t>
  </si>
  <si>
    <t>Leptospermum obovatum</t>
  </si>
  <si>
    <t>River Tea-tree</t>
  </si>
  <si>
    <t>8423/12</t>
  </si>
  <si>
    <t>7037/10</t>
  </si>
  <si>
    <t>Maireana decalvans</t>
  </si>
  <si>
    <t>Black Cotton-bush</t>
  </si>
  <si>
    <t>0202/02</t>
  </si>
  <si>
    <t>Nanneella</t>
  </si>
  <si>
    <t>2019/02</t>
  </si>
  <si>
    <t>Melaleuca decussata</t>
  </si>
  <si>
    <t>Totem-poles</t>
  </si>
  <si>
    <t>2028/02</t>
  </si>
  <si>
    <t>7022/09</t>
  </si>
  <si>
    <t>Melaleuca lanceolata</t>
  </si>
  <si>
    <t>Moonah</t>
  </si>
  <si>
    <t>8426/12</t>
  </si>
  <si>
    <t>Melaleuca parvistaminea</t>
  </si>
  <si>
    <t>Rough-bark Honey-myrtle</t>
  </si>
  <si>
    <t>8449/13</t>
  </si>
  <si>
    <t>8492/14</t>
  </si>
  <si>
    <t>Melaleuca parvistimina</t>
  </si>
  <si>
    <t>Rough-Baked Honey Myrtle</t>
  </si>
  <si>
    <t>8916/13</t>
  </si>
  <si>
    <t>Mountain Merbelia</t>
  </si>
  <si>
    <t>7614/09</t>
  </si>
  <si>
    <t>Mirbelia oxylobioides</t>
  </si>
  <si>
    <t>Mountain Mirbelia</t>
  </si>
  <si>
    <t>7651/12</t>
  </si>
  <si>
    <t>5594/05</t>
  </si>
  <si>
    <t>6823/07</t>
  </si>
  <si>
    <t>Myoporum montanom</t>
  </si>
  <si>
    <t xml:space="preserve">Water bush </t>
  </si>
  <si>
    <t>6853/07</t>
  </si>
  <si>
    <t>7539/09</t>
  </si>
  <si>
    <t>Olearia argophylla</t>
  </si>
  <si>
    <t>Musk Daisy-bush</t>
  </si>
  <si>
    <t>BoHo South</t>
  </si>
  <si>
    <t>7821/10</t>
  </si>
  <si>
    <t>Kinglake</t>
  </si>
  <si>
    <t>8245/11</t>
  </si>
  <si>
    <t xml:space="preserve">Olearia lirata </t>
  </si>
  <si>
    <t>Snowey Daisy-bush</t>
  </si>
  <si>
    <t>6695/09</t>
  </si>
  <si>
    <t>Ozothamnus ferrugineus</t>
  </si>
  <si>
    <t>Tree Everlasting</t>
  </si>
  <si>
    <t>2939/11</t>
  </si>
  <si>
    <t>Ozothamnus obcordatus</t>
  </si>
  <si>
    <t>Grey Everlasting</t>
  </si>
  <si>
    <t>8341/11</t>
  </si>
  <si>
    <t>8432/12</t>
  </si>
  <si>
    <t>8713/12</t>
  </si>
  <si>
    <t>9111/13</t>
  </si>
  <si>
    <t>7623/10</t>
  </si>
  <si>
    <t>7658/12</t>
  </si>
  <si>
    <t>Mangalor</t>
  </si>
  <si>
    <t>8521/09</t>
  </si>
  <si>
    <t>Pimelea humilis</t>
  </si>
  <si>
    <t>Common Rice Flower</t>
  </si>
  <si>
    <t>Pittosporum phylliraeoides</t>
  </si>
  <si>
    <t>Weeping Pittosporum</t>
  </si>
  <si>
    <t>7095/13</t>
  </si>
  <si>
    <t>8810/13</t>
  </si>
  <si>
    <t>8520/11</t>
  </si>
  <si>
    <t>Poa labillardierei</t>
  </si>
  <si>
    <t>Common Tussock-grass</t>
  </si>
  <si>
    <t>7872/10</t>
  </si>
  <si>
    <t>Common Tussock Grass</t>
  </si>
  <si>
    <t>Peachelbar</t>
  </si>
  <si>
    <t>8805/13</t>
  </si>
  <si>
    <t>Poa sieberiana</t>
  </si>
  <si>
    <t>Grey Tussock-grass</t>
  </si>
  <si>
    <t>7786/10</t>
  </si>
  <si>
    <t>Podolobium procumbens</t>
  </si>
  <si>
    <t>Trailing Podolobium</t>
  </si>
  <si>
    <t>8050/11</t>
  </si>
  <si>
    <t>Ptilotus exaltatus</t>
  </si>
  <si>
    <t>Pink Mulla Mulla</t>
  </si>
  <si>
    <t>7802/10</t>
  </si>
  <si>
    <t>Ptilotus spathulatus</t>
  </si>
  <si>
    <t>Pussy Tails</t>
  </si>
  <si>
    <t>8051/11</t>
  </si>
  <si>
    <t>Boxwood/Youanmite</t>
  </si>
  <si>
    <t>5579/05</t>
  </si>
  <si>
    <t>Pultanea sp</t>
  </si>
  <si>
    <t>Bush pea</t>
  </si>
  <si>
    <t>5931/09</t>
  </si>
  <si>
    <t>Pultenaea daphnoides</t>
  </si>
  <si>
    <t>8922/14</t>
  </si>
  <si>
    <t>8923/12</t>
  </si>
  <si>
    <t>Euroa/Ruffy</t>
  </si>
  <si>
    <t>8952/14</t>
  </si>
  <si>
    <t>8932/14</t>
  </si>
  <si>
    <t>Bursaria spionosa</t>
  </si>
  <si>
    <t>8931/14</t>
  </si>
  <si>
    <t>8928/14</t>
  </si>
  <si>
    <t>8929/14</t>
  </si>
  <si>
    <t>Kanumbra</t>
  </si>
  <si>
    <t>8930/14</t>
  </si>
  <si>
    <t>Yarck/kunumbra</t>
  </si>
  <si>
    <t>8949/14</t>
  </si>
  <si>
    <t>8951/14</t>
  </si>
  <si>
    <t>8921/14</t>
  </si>
  <si>
    <t>Longwood Plains</t>
  </si>
  <si>
    <t>8934/14</t>
  </si>
  <si>
    <t>8942/14</t>
  </si>
  <si>
    <t>8933/14</t>
  </si>
  <si>
    <t>8919/14</t>
  </si>
  <si>
    <t>Merton Gap</t>
  </si>
  <si>
    <t>8917/14</t>
  </si>
  <si>
    <t>8927/14</t>
  </si>
  <si>
    <t>8926/14</t>
  </si>
  <si>
    <t>8945/14</t>
  </si>
  <si>
    <t>8937/14</t>
  </si>
  <si>
    <t>8925/14</t>
  </si>
  <si>
    <t>8924/14</t>
  </si>
  <si>
    <t>Hymenanthera dentata</t>
  </si>
  <si>
    <t>8935/14</t>
  </si>
  <si>
    <t>Thornton</t>
  </si>
  <si>
    <t>8939/14</t>
  </si>
  <si>
    <t>Comprosma quadrifida</t>
  </si>
  <si>
    <t>Prickly-current Bush</t>
  </si>
  <si>
    <t>8936/14</t>
  </si>
  <si>
    <t>Mirbelia oxylobiodes</t>
  </si>
  <si>
    <t>8946/14</t>
  </si>
  <si>
    <t>8944/14</t>
  </si>
  <si>
    <t>8948/14</t>
  </si>
  <si>
    <t>8938/14</t>
  </si>
  <si>
    <t xml:space="preserve">Acacia melanoxyylon </t>
  </si>
  <si>
    <t>8953/14</t>
  </si>
  <si>
    <t>8954/14</t>
  </si>
  <si>
    <t>Euroa/Strathbogie</t>
  </si>
  <si>
    <t>8947/14</t>
  </si>
  <si>
    <t>Warby Ranges</t>
  </si>
  <si>
    <t>8955/14</t>
  </si>
  <si>
    <t>6573/11</t>
  </si>
  <si>
    <t>6574/11</t>
  </si>
  <si>
    <t>6575/11</t>
  </si>
  <si>
    <t>6584/13</t>
  </si>
  <si>
    <t>7299/12</t>
  </si>
  <si>
    <t>7393/08</t>
  </si>
  <si>
    <t>8187/13</t>
  </si>
  <si>
    <t>9128/14</t>
  </si>
  <si>
    <t>Purple Coral pea</t>
  </si>
  <si>
    <t>2960/11</t>
  </si>
  <si>
    <t>Hibbertia humifusa ssp erigens</t>
  </si>
  <si>
    <t>Euroa Guinea-flower</t>
  </si>
  <si>
    <t>8387/12</t>
  </si>
  <si>
    <t>6589/13</t>
  </si>
  <si>
    <t>Hovea lineans</t>
  </si>
  <si>
    <t>Common Hovea</t>
  </si>
  <si>
    <t>9103/13</t>
  </si>
  <si>
    <t>Indigofera australis</t>
  </si>
  <si>
    <t>Austral Indigo</t>
  </si>
  <si>
    <t>Colnbinane</t>
  </si>
  <si>
    <t>7856/10</t>
  </si>
  <si>
    <t>Austral indigo</t>
  </si>
  <si>
    <t>8435/12</t>
  </si>
  <si>
    <t>7657/11</t>
  </si>
  <si>
    <t>8914/13</t>
  </si>
  <si>
    <t>6529/07</t>
  </si>
  <si>
    <t>6570/10</t>
  </si>
  <si>
    <t>6586/13</t>
  </si>
  <si>
    <t>8185/13</t>
  </si>
  <si>
    <t>8610/12</t>
  </si>
  <si>
    <t>Upper Lurg</t>
  </si>
  <si>
    <t>7479/09</t>
  </si>
  <si>
    <t>8481/14</t>
  </si>
  <si>
    <t>6188/06</t>
  </si>
  <si>
    <t>Isotoma axillaris</t>
  </si>
  <si>
    <t>Rock Isotome</t>
  </si>
  <si>
    <t>7653/12</t>
  </si>
  <si>
    <t>Joycea pallida</t>
  </si>
  <si>
    <t>Silvertop Wallaby-grass</t>
  </si>
  <si>
    <t>7409/08</t>
  </si>
  <si>
    <t>Juncus usitatus</t>
  </si>
  <si>
    <t>Billabong Rush</t>
  </si>
  <si>
    <t>7913/11</t>
  </si>
  <si>
    <t>Kennedia prostrata</t>
  </si>
  <si>
    <t>Running Postman</t>
  </si>
  <si>
    <t>8706/11</t>
  </si>
  <si>
    <t>Spiny-headed Mat-rush</t>
  </si>
  <si>
    <t>5542/05</t>
  </si>
  <si>
    <t>Leptospermum continentale</t>
  </si>
  <si>
    <t>Prickly Tea-tree</t>
  </si>
  <si>
    <t>6624/08</t>
  </si>
  <si>
    <t>7559/09</t>
  </si>
  <si>
    <t>9000/13</t>
  </si>
  <si>
    <t>7826/10</t>
  </si>
  <si>
    <t>7451/09</t>
  </si>
  <si>
    <t>8800/13</t>
  </si>
  <si>
    <t>4339/03</t>
  </si>
  <si>
    <t>4312/03</t>
  </si>
  <si>
    <t>Leptospermum grandifolium</t>
  </si>
  <si>
    <t>8383/12</t>
  </si>
  <si>
    <t>8831/13</t>
  </si>
  <si>
    <t>7266/10</t>
  </si>
  <si>
    <t>Kounda East</t>
  </si>
  <si>
    <t>Reef Hills</t>
  </si>
  <si>
    <t>2942/11</t>
  </si>
  <si>
    <t>4537/04</t>
  </si>
  <si>
    <t>4557/05</t>
  </si>
  <si>
    <t>4580/05</t>
  </si>
  <si>
    <t>4549/05</t>
  </si>
  <si>
    <t>6983/08</t>
  </si>
  <si>
    <t>7911/10</t>
  </si>
  <si>
    <t>Goughs Bay</t>
  </si>
  <si>
    <t>8901/13</t>
  </si>
  <si>
    <t>7226/09</t>
  </si>
  <si>
    <t>Lake Mokoan</t>
  </si>
  <si>
    <t>7242/09</t>
  </si>
  <si>
    <t>7273/11</t>
  </si>
  <si>
    <t>Viminaeia juncea</t>
  </si>
  <si>
    <t>7222/09</t>
  </si>
  <si>
    <t>0212/02</t>
  </si>
  <si>
    <t>Mooroopna SPA</t>
  </si>
  <si>
    <t>7256/10</t>
  </si>
  <si>
    <t>7339/09</t>
  </si>
  <si>
    <t>7338/08</t>
  </si>
  <si>
    <t>7793/06</t>
  </si>
  <si>
    <t>Balkelys Red Gum</t>
  </si>
  <si>
    <t>7888/10</t>
  </si>
  <si>
    <t>Pultenaea laxiflora</t>
  </si>
  <si>
    <t>7254/10</t>
  </si>
  <si>
    <t>Mokoan</t>
  </si>
  <si>
    <t>Loose-flower Bush-pea</t>
  </si>
  <si>
    <t xml:space="preserve">7221/09 </t>
  </si>
  <si>
    <t>9101/13</t>
  </si>
  <si>
    <t>9146/14</t>
  </si>
  <si>
    <t>8118/10</t>
  </si>
  <si>
    <t>8476/14</t>
  </si>
  <si>
    <t>9149/14</t>
  </si>
  <si>
    <t>8126/10</t>
  </si>
  <si>
    <t>8402/11</t>
  </si>
  <si>
    <t>9144/14</t>
  </si>
  <si>
    <t>Cassinia Environmental</t>
  </si>
  <si>
    <t>Claire Beausein</t>
  </si>
  <si>
    <t>This is not a true invoice</t>
  </si>
  <si>
    <t>Sub Total</t>
  </si>
  <si>
    <t>GST</t>
  </si>
  <si>
    <t>Total</t>
  </si>
  <si>
    <t>2057/02</t>
  </si>
  <si>
    <t>Clematis microphyllia</t>
  </si>
  <si>
    <t>6773/09</t>
  </si>
  <si>
    <t>8150/14</t>
  </si>
  <si>
    <t>7810/99</t>
  </si>
  <si>
    <t>8023/10</t>
  </si>
  <si>
    <t>7589/09</t>
  </si>
  <si>
    <t>Pittospurm phyllaroides</t>
  </si>
  <si>
    <t>6986/08</t>
  </si>
  <si>
    <t>Muehlenbeckia flourulenta</t>
  </si>
  <si>
    <t>Tangled lignum</t>
  </si>
  <si>
    <t>9901/14</t>
  </si>
  <si>
    <t>Dookie Bush Reserve</t>
  </si>
  <si>
    <t>8899/14</t>
  </si>
  <si>
    <t>9912/14</t>
  </si>
  <si>
    <t>9911/14</t>
  </si>
  <si>
    <t xml:space="preserve">8480/14 </t>
  </si>
  <si>
    <t>9913/14</t>
  </si>
  <si>
    <t>9910/14</t>
  </si>
  <si>
    <t>9909/14</t>
  </si>
  <si>
    <t>Katandra/ Dookie</t>
  </si>
  <si>
    <t>9903/14</t>
  </si>
  <si>
    <t>Eryngium ovinum</t>
  </si>
  <si>
    <t>Blue Devil</t>
  </si>
  <si>
    <t>8828/13</t>
  </si>
  <si>
    <t>0253/07</t>
  </si>
  <si>
    <t>7315/08</t>
  </si>
  <si>
    <t>Brachyscome cilians</t>
  </si>
  <si>
    <t>Plover Daisy</t>
  </si>
  <si>
    <t>4345/03</t>
  </si>
  <si>
    <t>Amphibromus nervosus</t>
  </si>
  <si>
    <t>9900/14</t>
  </si>
  <si>
    <t>Elymus scabra</t>
  </si>
  <si>
    <t>9152/14</t>
  </si>
  <si>
    <t>0186/04</t>
  </si>
  <si>
    <t xml:space="preserve">Austrodanthonia </t>
  </si>
  <si>
    <t>Bristly &amp; Lobed Wallaby Grass</t>
  </si>
  <si>
    <t>Koonda Earlston</t>
  </si>
  <si>
    <t>8726/14</t>
  </si>
  <si>
    <t>8896/14</t>
  </si>
  <si>
    <t>Allocasuarina luehmannii</t>
  </si>
  <si>
    <t>7770/09</t>
  </si>
  <si>
    <t>6664/08</t>
  </si>
  <si>
    <t>7067/11</t>
  </si>
  <si>
    <t>8621/13</t>
  </si>
  <si>
    <t>8889/14</t>
  </si>
  <si>
    <t>6382/06</t>
  </si>
  <si>
    <t>7054/11</t>
  </si>
  <si>
    <t>8621/14</t>
  </si>
  <si>
    <t>7088/12</t>
  </si>
  <si>
    <t>7069/11</t>
  </si>
  <si>
    <t>9740/14</t>
  </si>
  <si>
    <t>9742/14</t>
  </si>
  <si>
    <t>9741/14</t>
  </si>
  <si>
    <t>7359/08</t>
  </si>
  <si>
    <t>8151/14</t>
  </si>
  <si>
    <t>Common Swamp Wallaby Grass</t>
  </si>
  <si>
    <t>Common Wheat Grass</t>
  </si>
  <si>
    <t>Spring 2014</t>
  </si>
  <si>
    <t>8436/12</t>
  </si>
  <si>
    <t>Tahbilk SPA</t>
  </si>
  <si>
    <t>Earlston  SPA</t>
  </si>
  <si>
    <t>Yarrawonga/ Bundalong</t>
  </si>
  <si>
    <t>SPA</t>
  </si>
  <si>
    <t>Violet Town SPA</t>
  </si>
  <si>
    <t>Tamleugh SPA</t>
  </si>
  <si>
    <t xml:space="preserve">Tamleugh SPA </t>
  </si>
  <si>
    <t>Yea/Alexandra</t>
  </si>
  <si>
    <t xml:space="preserve">Dookie SPA </t>
  </si>
  <si>
    <t>Lake Nillahcootie</t>
  </si>
  <si>
    <t>Alexandra SPA</t>
  </si>
  <si>
    <t xml:space="preserve">Alexandra </t>
  </si>
  <si>
    <t>Baddaginnie</t>
  </si>
  <si>
    <t>Upotypotpon</t>
  </si>
  <si>
    <t xml:space="preserve">Earlston SPA </t>
  </si>
  <si>
    <t xml:space="preserve">Tahbilk </t>
  </si>
  <si>
    <t>Longwood/Seymour</t>
  </si>
  <si>
    <t>Variable daisy</t>
  </si>
  <si>
    <t xml:space="preserve"> Yabba SPA</t>
  </si>
  <si>
    <t>Golden Spray</t>
  </si>
  <si>
    <t>Ixiolaena spp 1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</si>
</sst>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172" formatCode="&quot;$&quot;#,##0"/>
    <numFmt numFmtId="174" formatCode="&quot;$&quot;#,##0.00"/>
  </numFmts>
  <fonts count="31">
    <font>
      <sz val="10"/>
      <name val="Arial"/>
    </font>
    <font>
      <sz val="10"/>
      <name val="Arial"/>
    </font>
    <font>
      <b/>
      <sz val="12"/>
      <name val="Century Gothic"/>
      <family val="2"/>
    </font>
    <font>
      <i/>
      <sz val="10"/>
      <name val="Century Gothic"/>
      <family val="2"/>
    </font>
    <font>
      <sz val="10"/>
      <name val="Century Gothic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10"/>
      <name val="Arial"/>
    </font>
    <font>
      <b/>
      <sz val="7"/>
      <name val="Century Gothic"/>
      <family val="2"/>
    </font>
    <font>
      <sz val="7"/>
      <name val="Century Gothic"/>
      <family val="2"/>
    </font>
    <font>
      <i/>
      <sz val="12"/>
      <name val="Century Gothic"/>
      <family val="2"/>
    </font>
    <font>
      <sz val="12"/>
      <name val="Arial"/>
    </font>
    <font>
      <sz val="12"/>
      <name val="Century Gothic"/>
      <family val="2"/>
    </font>
    <font>
      <b/>
      <sz val="14"/>
      <name val="Century Gothic"/>
      <family val="2"/>
    </font>
    <font>
      <i/>
      <sz val="10"/>
      <name val="Arial"/>
    </font>
    <font>
      <b/>
      <i/>
      <sz val="7"/>
      <name val="Arial"/>
      <family val="2"/>
    </font>
    <font>
      <b/>
      <sz val="7"/>
      <name val="Arial"/>
      <family val="2"/>
    </font>
    <font>
      <sz val="10"/>
      <color indexed="8"/>
      <name val="Arial"/>
    </font>
    <font>
      <sz val="8"/>
      <name val="Arial"/>
    </font>
    <font>
      <b/>
      <sz val="16"/>
      <name val="Century Gothic"/>
      <family val="2"/>
    </font>
    <font>
      <b/>
      <sz val="9"/>
      <name val="Arial"/>
      <family val="2"/>
    </font>
    <font>
      <sz val="10"/>
      <color indexed="72"/>
      <name val="Arial"/>
    </font>
    <font>
      <sz val="10"/>
      <color indexed="72"/>
      <name val="Arial"/>
    </font>
    <font>
      <sz val="11"/>
      <name val="Calibri"/>
      <family val="2"/>
    </font>
    <font>
      <sz val="9"/>
      <name val="Arial"/>
      <family val="2"/>
    </font>
    <font>
      <sz val="9"/>
      <color indexed="6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2" applyNumberFormat="0" applyAlignment="0" applyProtection="0"/>
    <xf numFmtId="0" fontId="30" fillId="8" borderId="0" applyNumberFormat="0" applyBorder="0" applyAlignment="0" applyProtection="0"/>
  </cellStyleXfs>
  <cellXfs count="157">
    <xf numFmtId="0" fontId="0" fillId="0" borderId="0" xfId="0"/>
    <xf numFmtId="0" fontId="2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/>
    <xf numFmtId="0" fontId="6" fillId="2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shrinkToFit="1"/>
    </xf>
    <xf numFmtId="0" fontId="4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1" fillId="3" borderId="3" xfId="0" applyFont="1" applyFill="1" applyBorder="1"/>
    <xf numFmtId="0" fontId="9" fillId="2" borderId="3" xfId="0" applyFont="1" applyFill="1" applyBorder="1" applyAlignment="1">
      <alignment horizontal="right"/>
    </xf>
    <xf numFmtId="0" fontId="1" fillId="2" borderId="3" xfId="0" applyFont="1" applyFill="1" applyBorder="1"/>
    <xf numFmtId="1" fontId="1" fillId="2" borderId="3" xfId="0" applyNumberFormat="1" applyFont="1" applyFill="1" applyBorder="1" applyAlignment="1">
      <alignment horizontal="right"/>
    </xf>
    <xf numFmtId="0" fontId="11" fillId="2" borderId="3" xfId="0" applyFont="1" applyFill="1" applyBorder="1"/>
    <xf numFmtId="0" fontId="12" fillId="3" borderId="3" xfId="0" applyFont="1" applyFill="1" applyBorder="1"/>
    <xf numFmtId="0" fontId="6" fillId="2" borderId="3" xfId="0" applyFont="1" applyFill="1" applyBorder="1" applyAlignment="1">
      <alignment horizontal="left"/>
    </xf>
    <xf numFmtId="0" fontId="8" fillId="3" borderId="3" xfId="0" applyFont="1" applyFill="1" applyBorder="1"/>
    <xf numFmtId="1" fontId="6" fillId="2" borderId="3" xfId="0" applyNumberFormat="1" applyFont="1" applyFill="1" applyBorder="1" applyAlignment="1">
      <alignment horizontal="right"/>
    </xf>
    <xf numFmtId="0" fontId="13" fillId="2" borderId="3" xfId="0" applyFont="1" applyFill="1" applyBorder="1" applyAlignment="1">
      <alignment horizontal="left"/>
    </xf>
    <xf numFmtId="0" fontId="15" fillId="2" borderId="3" xfId="0" applyFont="1" applyFill="1" applyBorder="1"/>
    <xf numFmtId="17" fontId="9" fillId="2" borderId="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1" fontId="17" fillId="2" borderId="3" xfId="0" applyNumberFormat="1" applyFont="1" applyFill="1" applyBorder="1" applyAlignment="1">
      <alignment horizontal="right"/>
    </xf>
    <xf numFmtId="0" fontId="5" fillId="3" borderId="3" xfId="0" applyFont="1" applyFill="1" applyBorder="1"/>
    <xf numFmtId="0" fontId="1" fillId="0" borderId="3" xfId="0" applyFont="1" applyBorder="1"/>
    <xf numFmtId="0" fontId="18" fillId="0" borderId="3" xfId="0" applyFont="1" applyFill="1" applyBorder="1" applyAlignment="1"/>
    <xf numFmtId="6" fontId="1" fillId="0" borderId="3" xfId="0" applyNumberFormat="1" applyFont="1" applyFill="1" applyBorder="1"/>
    <xf numFmtId="0" fontId="1" fillId="0" borderId="3" xfId="0" applyFont="1" applyFill="1" applyBorder="1"/>
    <xf numFmtId="14" fontId="1" fillId="0" borderId="3" xfId="0" applyNumberFormat="1" applyFont="1" applyFill="1" applyBorder="1"/>
    <xf numFmtId="172" fontId="1" fillId="0" borderId="3" xfId="0" applyNumberFormat="1" applyFont="1" applyFill="1" applyBorder="1"/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/>
    <xf numFmtId="1" fontId="1" fillId="0" borderId="3" xfId="0" applyNumberFormat="1" applyFont="1" applyFill="1" applyBorder="1"/>
    <xf numFmtId="1" fontId="1" fillId="0" borderId="3" xfId="0" applyNumberFormat="1" applyFont="1" applyFill="1" applyBorder="1" applyAlignment="1">
      <alignment horizontal="right"/>
    </xf>
    <xf numFmtId="16" fontId="1" fillId="0" borderId="3" xfId="0" applyNumberFormat="1" applyFont="1" applyFill="1" applyBorder="1"/>
    <xf numFmtId="0" fontId="0" fillId="0" borderId="0" xfId="0" applyFill="1"/>
    <xf numFmtId="0" fontId="1" fillId="0" borderId="0" xfId="0" applyFont="1" applyFill="1"/>
    <xf numFmtId="0" fontId="20" fillId="2" borderId="3" xfId="0" applyFont="1" applyFill="1" applyBorder="1"/>
    <xf numFmtId="0" fontId="14" fillId="2" borderId="3" xfId="0" applyFont="1" applyFill="1" applyBorder="1" applyAlignment="1"/>
    <xf numFmtId="0" fontId="1" fillId="0" borderId="2" xfId="0" applyFont="1" applyFill="1" applyBorder="1"/>
    <xf numFmtId="0" fontId="1" fillId="0" borderId="4" xfId="0" applyFont="1" applyFill="1" applyBorder="1"/>
    <xf numFmtId="0" fontId="17" fillId="2" borderId="3" xfId="0" applyFont="1" applyFill="1" applyBorder="1" applyAlignment="1">
      <alignment horizontal="center"/>
    </xf>
    <xf numFmtId="0" fontId="8" fillId="0" borderId="3" xfId="0" applyFont="1" applyBorder="1"/>
    <xf numFmtId="0" fontId="8" fillId="0" borderId="3" xfId="0" applyFont="1" applyFill="1" applyBorder="1"/>
    <xf numFmtId="0" fontId="8" fillId="0" borderId="0" xfId="0" applyFont="1"/>
    <xf numFmtId="6" fontId="8" fillId="0" borderId="3" xfId="0" applyNumberFormat="1" applyFont="1" applyFill="1" applyBorder="1"/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 applyAlignment="1"/>
    <xf numFmtId="0" fontId="8" fillId="0" borderId="3" xfId="0" applyFont="1" applyFill="1" applyBorder="1" applyAlignment="1">
      <alignment horizontal="right"/>
    </xf>
    <xf numFmtId="1" fontId="8" fillId="0" borderId="3" xfId="0" applyNumberFormat="1" applyFont="1" applyFill="1" applyBorder="1" applyAlignment="1">
      <alignment horizontal="right"/>
    </xf>
    <xf numFmtId="0" fontId="0" fillId="0" borderId="3" xfId="0" applyFont="1" applyFill="1" applyBorder="1"/>
    <xf numFmtId="0" fontId="0" fillId="0" borderId="3" xfId="0" applyFont="1" applyBorder="1"/>
    <xf numFmtId="0" fontId="0" fillId="0" borderId="3" xfId="0" applyFont="1" applyFill="1" applyBorder="1" applyAlignment="1">
      <alignment horizontal="left"/>
    </xf>
    <xf numFmtId="0" fontId="5" fillId="2" borderId="3" xfId="0" applyFont="1" applyFill="1" applyBorder="1"/>
    <xf numFmtId="0" fontId="0" fillId="2" borderId="3" xfId="0" applyFill="1" applyBorder="1"/>
    <xf numFmtId="14" fontId="5" fillId="2" borderId="3" xfId="0" applyNumberFormat="1" applyFont="1" applyFill="1" applyBorder="1"/>
    <xf numFmtId="0" fontId="2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Fill="1" applyBorder="1"/>
    <xf numFmtId="0" fontId="0" fillId="0" borderId="3" xfId="0" applyFont="1" applyFill="1" applyBorder="1" applyAlignment="1"/>
    <xf numFmtId="0" fontId="22" fillId="0" borderId="0" xfId="0" applyFont="1"/>
    <xf numFmtId="0" fontId="0" fillId="0" borderId="0" xfId="0" applyFont="1" applyFill="1" applyBorder="1"/>
    <xf numFmtId="0" fontId="5" fillId="4" borderId="3" xfId="0" applyFont="1" applyFill="1" applyBorder="1"/>
    <xf numFmtId="0" fontId="5" fillId="4" borderId="5" xfId="0" applyFont="1" applyFill="1" applyBorder="1"/>
    <xf numFmtId="0" fontId="0" fillId="4" borderId="5" xfId="0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0" fillId="4" borderId="7" xfId="0" applyFill="1" applyBorder="1"/>
    <xf numFmtId="14" fontId="5" fillId="4" borderId="6" xfId="0" applyNumberFormat="1" applyFont="1" applyFill="1" applyBorder="1"/>
    <xf numFmtId="0" fontId="21" fillId="4" borderId="6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3" fillId="0" borderId="0" xfId="0" applyFont="1"/>
    <xf numFmtId="0" fontId="27" fillId="5" borderId="0" xfId="1"/>
    <xf numFmtId="0" fontId="30" fillId="8" borderId="3" xfId="4" applyBorder="1"/>
    <xf numFmtId="6" fontId="30" fillId="8" borderId="3" xfId="4" applyNumberFormat="1" applyBorder="1"/>
    <xf numFmtId="0" fontId="30" fillId="8" borderId="0" xfId="4"/>
    <xf numFmtId="0" fontId="28" fillId="6" borderId="3" xfId="2" applyBorder="1"/>
    <xf numFmtId="0" fontId="28" fillId="6" borderId="3" xfId="2" applyBorder="1" applyAlignment="1"/>
    <xf numFmtId="6" fontId="28" fillId="6" borderId="3" xfId="2" applyNumberFormat="1" applyBorder="1"/>
    <xf numFmtId="0" fontId="30" fillId="8" borderId="4" xfId="4" applyBorder="1"/>
    <xf numFmtId="6" fontId="30" fillId="8" borderId="0" xfId="4" applyNumberFormat="1" applyBorder="1"/>
    <xf numFmtId="0" fontId="30" fillId="8" borderId="3" xfId="4" applyBorder="1" applyAlignment="1"/>
    <xf numFmtId="1" fontId="30" fillId="8" borderId="3" xfId="4" applyNumberFormat="1" applyBorder="1"/>
    <xf numFmtId="0" fontId="24" fillId="0" borderId="3" xfId="4" applyFont="1" applyFill="1" applyBorder="1"/>
    <xf numFmtId="0" fontId="30" fillId="8" borderId="3" xfId="4" applyNumberFormat="1" applyBorder="1" applyAlignment="1">
      <alignment horizontal="right"/>
    </xf>
    <xf numFmtId="172" fontId="30" fillId="8" borderId="3" xfId="4" applyNumberFormat="1" applyBorder="1"/>
    <xf numFmtId="0" fontId="30" fillId="8" borderId="3" xfId="4" applyBorder="1" applyAlignment="1">
      <alignment horizontal="left"/>
    </xf>
    <xf numFmtId="0" fontId="30" fillId="8" borderId="3" xfId="4" applyBorder="1" applyAlignment="1">
      <alignment horizontal="right"/>
    </xf>
    <xf numFmtId="16" fontId="30" fillId="8" borderId="3" xfId="4" applyNumberFormat="1" applyBorder="1"/>
    <xf numFmtId="0" fontId="30" fillId="8" borderId="0" xfId="4" applyBorder="1"/>
    <xf numFmtId="172" fontId="8" fillId="0" borderId="3" xfId="0" applyNumberFormat="1" applyFont="1" applyFill="1" applyBorder="1"/>
    <xf numFmtId="0" fontId="24" fillId="0" borderId="3" xfId="4" applyFont="1" applyFill="1" applyBorder="1" applyAlignment="1"/>
    <xf numFmtId="6" fontId="24" fillId="0" borderId="3" xfId="4" applyNumberFormat="1" applyFont="1" applyFill="1" applyBorder="1"/>
    <xf numFmtId="0" fontId="24" fillId="0" borderId="3" xfId="4" applyFont="1" applyFill="1" applyBorder="1" applyAlignment="1">
      <alignment horizontal="left"/>
    </xf>
    <xf numFmtId="172" fontId="24" fillId="0" borderId="3" xfId="4" applyNumberFormat="1" applyFont="1" applyFill="1" applyBorder="1"/>
    <xf numFmtId="0" fontId="24" fillId="0" borderId="3" xfId="1" applyFont="1" applyFill="1" applyBorder="1"/>
    <xf numFmtId="6" fontId="24" fillId="0" borderId="3" xfId="1" applyNumberFormat="1" applyFont="1" applyFill="1" applyBorder="1"/>
    <xf numFmtId="0" fontId="30" fillId="0" borderId="0" xfId="4" applyFill="1"/>
    <xf numFmtId="0" fontId="27" fillId="0" borderId="0" xfId="1" applyFill="1"/>
    <xf numFmtId="0" fontId="24" fillId="0" borderId="0" xfId="4" applyFont="1" applyFill="1" applyBorder="1"/>
    <xf numFmtId="174" fontId="0" fillId="0" borderId="0" xfId="0" applyNumberFormat="1"/>
    <xf numFmtId="6" fontId="30" fillId="8" borderId="4" xfId="4" applyNumberFormat="1" applyBorder="1"/>
    <xf numFmtId="0" fontId="30" fillId="8" borderId="3" xfId="4" applyNumberFormat="1" applyBorder="1" applyAlignment="1">
      <alignment horizontal="left"/>
    </xf>
    <xf numFmtId="0" fontId="25" fillId="0" borderId="3" xfId="4" applyFont="1" applyFill="1" applyBorder="1"/>
    <xf numFmtId="0" fontId="25" fillId="0" borderId="3" xfId="4" applyFont="1" applyFill="1" applyBorder="1" applyAlignment="1"/>
    <xf numFmtId="6" fontId="25" fillId="0" borderId="3" xfId="4" applyNumberFormat="1" applyFont="1" applyFill="1" applyBorder="1"/>
    <xf numFmtId="0" fontId="25" fillId="0" borderId="0" xfId="4" applyFont="1" applyFill="1"/>
    <xf numFmtId="0" fontId="25" fillId="0" borderId="4" xfId="4" applyFont="1" applyFill="1" applyBorder="1"/>
    <xf numFmtId="0" fontId="25" fillId="0" borderId="0" xfId="1" applyFont="1" applyFill="1"/>
    <xf numFmtId="0" fontId="25" fillId="0" borderId="8" xfId="4" applyFont="1" applyFill="1" applyBorder="1"/>
    <xf numFmtId="0" fontId="25" fillId="0" borderId="0" xfId="2" applyFont="1" applyFill="1"/>
    <xf numFmtId="0" fontId="25" fillId="0" borderId="0" xfId="0" applyFont="1" applyFill="1"/>
    <xf numFmtId="172" fontId="25" fillId="0" borderId="3" xfId="4" applyNumberFormat="1" applyFont="1" applyFill="1" applyBorder="1"/>
    <xf numFmtId="14" fontId="25" fillId="0" borderId="0" xfId="4" applyNumberFormat="1" applyFont="1" applyFill="1" applyBorder="1"/>
    <xf numFmtId="6" fontId="25" fillId="0" borderId="0" xfId="4" applyNumberFormat="1" applyFont="1" applyFill="1" applyBorder="1"/>
    <xf numFmtId="0" fontId="25" fillId="0" borderId="6" xfId="4" applyFont="1" applyFill="1" applyBorder="1"/>
    <xf numFmtId="0" fontId="25" fillId="0" borderId="3" xfId="0" applyFont="1" applyFill="1" applyBorder="1"/>
    <xf numFmtId="0" fontId="25" fillId="0" borderId="3" xfId="4" applyFont="1" applyFill="1" applyBorder="1" applyAlignment="1">
      <alignment horizontal="left"/>
    </xf>
    <xf numFmtId="6" fontId="25" fillId="0" borderId="0" xfId="4" applyNumberFormat="1" applyFont="1" applyFill="1"/>
    <xf numFmtId="172" fontId="25" fillId="0" borderId="0" xfId="0" applyNumberFormat="1" applyFont="1" applyFill="1" applyBorder="1"/>
    <xf numFmtId="1" fontId="25" fillId="0" borderId="3" xfId="4" applyNumberFormat="1" applyFont="1" applyFill="1" applyBorder="1"/>
    <xf numFmtId="14" fontId="25" fillId="0" borderId="3" xfId="4" applyNumberFormat="1" applyFont="1" applyFill="1" applyBorder="1" applyAlignment="1">
      <alignment horizontal="left"/>
    </xf>
    <xf numFmtId="0" fontId="25" fillId="0" borderId="3" xfId="4" applyNumberFormat="1" applyFont="1" applyFill="1" applyBorder="1"/>
    <xf numFmtId="1" fontId="25" fillId="0" borderId="3" xfId="4" applyNumberFormat="1" applyFont="1" applyFill="1" applyBorder="1" applyAlignment="1">
      <alignment horizontal="right"/>
    </xf>
    <xf numFmtId="16" fontId="25" fillId="0" borderId="3" xfId="4" applyNumberFormat="1" applyFont="1" applyFill="1" applyBorder="1"/>
    <xf numFmtId="0" fontId="25" fillId="0" borderId="0" xfId="4" applyFont="1" applyFill="1" applyBorder="1"/>
    <xf numFmtId="14" fontId="25" fillId="0" borderId="3" xfId="4" applyNumberFormat="1" applyFont="1" applyFill="1" applyBorder="1"/>
    <xf numFmtId="0" fontId="25" fillId="0" borderId="3" xfId="4" applyFont="1" applyFill="1" applyBorder="1" applyAlignment="1">
      <alignment horizontal="right"/>
    </xf>
    <xf numFmtId="0" fontId="25" fillId="0" borderId="3" xfId="4" applyNumberFormat="1" applyFont="1" applyFill="1" applyBorder="1" applyAlignment="1">
      <alignment horizontal="left"/>
    </xf>
    <xf numFmtId="0" fontId="25" fillId="0" borderId="3" xfId="4" applyNumberFormat="1" applyFont="1" applyFill="1" applyBorder="1" applyAlignment="1">
      <alignment horizontal="right"/>
    </xf>
    <xf numFmtId="0" fontId="25" fillId="0" borderId="2" xfId="4" applyFont="1" applyFill="1" applyBorder="1"/>
    <xf numFmtId="6" fontId="25" fillId="0" borderId="0" xfId="1" applyNumberFormat="1" applyFont="1" applyFill="1" applyBorder="1"/>
    <xf numFmtId="0" fontId="25" fillId="0" borderId="3" xfId="1" applyFont="1" applyFill="1" applyBorder="1"/>
    <xf numFmtId="0" fontId="25" fillId="0" borderId="3" xfId="2" applyFont="1" applyFill="1" applyBorder="1"/>
    <xf numFmtId="172" fontId="25" fillId="0" borderId="0" xfId="4" applyNumberFormat="1" applyFont="1" applyFill="1" applyBorder="1"/>
    <xf numFmtId="0" fontId="25" fillId="0" borderId="0" xfId="0" applyFont="1"/>
    <xf numFmtId="0" fontId="28" fillId="0" borderId="0" xfId="2" applyFill="1"/>
    <xf numFmtId="14" fontId="30" fillId="0" borderId="0" xfId="4" applyNumberFormat="1" applyFill="1"/>
    <xf numFmtId="0" fontId="26" fillId="0" borderId="0" xfId="4" applyFont="1" applyFill="1"/>
    <xf numFmtId="172" fontId="25" fillId="0" borderId="4" xfId="4" applyNumberFormat="1" applyFont="1" applyFill="1" applyBorder="1"/>
    <xf numFmtId="172" fontId="25" fillId="0" borderId="8" xfId="4" applyNumberFormat="1" applyFont="1" applyFill="1" applyBorder="1"/>
    <xf numFmtId="172" fontId="25" fillId="0" borderId="9" xfId="4" applyNumberFormat="1" applyFont="1" applyFill="1" applyBorder="1"/>
    <xf numFmtId="172" fontId="25" fillId="0" borderId="6" xfId="4" applyNumberFormat="1" applyFont="1" applyFill="1" applyBorder="1"/>
    <xf numFmtId="172" fontId="25" fillId="0" borderId="3" xfId="0" applyNumberFormat="1" applyFont="1" applyFill="1" applyBorder="1"/>
    <xf numFmtId="172" fontId="25" fillId="0" borderId="3" xfId="1" applyNumberFormat="1" applyFont="1" applyFill="1" applyBorder="1"/>
    <xf numFmtId="0" fontId="25" fillId="0" borderId="1" xfId="4" applyFont="1" applyFill="1" applyBorder="1"/>
    <xf numFmtId="172" fontId="25" fillId="0" borderId="1" xfId="4" applyNumberFormat="1" applyFont="1" applyFill="1" applyBorder="1"/>
    <xf numFmtId="0" fontId="25" fillId="0" borderId="0" xfId="1" applyFont="1" applyFill="1" applyBorder="1"/>
    <xf numFmtId="0" fontId="25" fillId="0" borderId="0" xfId="0" applyFont="1" applyFill="1" applyBorder="1"/>
    <xf numFmtId="0" fontId="25" fillId="0" borderId="0" xfId="3" applyFont="1" applyFill="1" applyBorder="1"/>
    <xf numFmtId="0" fontId="25" fillId="0" borderId="10" xfId="4" applyFont="1" applyFill="1" applyBorder="1"/>
    <xf numFmtId="172" fontId="25" fillId="0" borderId="11" xfId="1" applyNumberFormat="1" applyFont="1" applyFill="1" applyBorder="1"/>
    <xf numFmtId="0" fontId="0" fillId="0" borderId="0" xfId="0" applyFill="1" applyBorder="1"/>
    <xf numFmtId="0" fontId="25" fillId="0" borderId="10" xfId="0" applyFont="1" applyFill="1" applyBorder="1"/>
    <xf numFmtId="0" fontId="0" fillId="0" borderId="0" xfId="0" applyBorder="1"/>
  </cellXfs>
  <cellStyles count="5">
    <cellStyle name="Bad" xfId="1" builtinId="27"/>
    <cellStyle name="Good" xfId="2" builtinId="26"/>
    <cellStyle name="Input" xfId="3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J926"/>
  <sheetViews>
    <sheetView tabSelected="1" zoomScale="125" zoomScaleNormal="125" workbookViewId="0">
      <selection activeCell="J21" sqref="J21"/>
    </sheetView>
  </sheetViews>
  <sheetFormatPr defaultColWidth="8.85546875" defaultRowHeight="12.75"/>
  <cols>
    <col min="2" max="2" width="30.140625" customWidth="1"/>
    <col min="3" max="3" width="29.28515625" customWidth="1"/>
    <col min="4" max="4" width="6.140625" customWidth="1"/>
    <col min="5" max="5" width="19" customWidth="1"/>
    <col min="6" max="6" width="11.28515625" customWidth="1"/>
    <col min="8" max="8" width="10.140625" bestFit="1" customWidth="1"/>
    <col min="13" max="13" width="10.140625" bestFit="1" customWidth="1"/>
  </cols>
  <sheetData>
    <row r="1" spans="1:33" ht="15" customHeight="1">
      <c r="A1" s="8" t="s">
        <v>1404</v>
      </c>
      <c r="B1" s="2"/>
      <c r="C1" s="3"/>
      <c r="D1" s="3"/>
      <c r="E1" s="3"/>
      <c r="F1" s="9"/>
      <c r="G1" s="10"/>
      <c r="H1" s="10"/>
      <c r="I1" s="10" t="s">
        <v>1405</v>
      </c>
    </row>
    <row r="2" spans="1:33" ht="12.95" customHeight="1">
      <c r="A2" s="8" t="s">
        <v>1407</v>
      </c>
      <c r="B2" s="13"/>
      <c r="C2" s="11"/>
      <c r="D2" s="11"/>
      <c r="E2" s="11"/>
      <c r="F2" s="12"/>
      <c r="G2" s="14"/>
      <c r="H2" s="14"/>
      <c r="I2" s="14"/>
    </row>
    <row r="3" spans="1:33" ht="17.100000000000001" customHeight="1">
      <c r="A3" s="1" t="s">
        <v>1402</v>
      </c>
      <c r="B3" s="2"/>
      <c r="C3" s="3"/>
      <c r="D3" s="3"/>
      <c r="E3" s="40" t="s">
        <v>1717</v>
      </c>
      <c r="F3" s="6"/>
      <c r="G3" s="5"/>
      <c r="H3" s="5" t="s">
        <v>1400</v>
      </c>
      <c r="I3" s="7"/>
    </row>
    <row r="4" spans="1:33" ht="14.1" customHeight="1">
      <c r="A4" s="1" t="s">
        <v>1258</v>
      </c>
      <c r="B4" s="2"/>
      <c r="C4" s="3"/>
      <c r="D4" s="3"/>
      <c r="E4" s="3"/>
      <c r="F4" s="9"/>
      <c r="G4" s="10"/>
      <c r="H4" s="10"/>
      <c r="I4" s="10" t="s">
        <v>1259</v>
      </c>
    </row>
    <row r="5" spans="1:33" ht="12.75" customHeight="1">
      <c r="A5" s="8" t="s">
        <v>1260</v>
      </c>
      <c r="B5" s="2"/>
      <c r="C5" s="3"/>
      <c r="D5" s="3"/>
      <c r="E5" s="3"/>
      <c r="F5" s="9"/>
      <c r="G5" s="10"/>
      <c r="H5" s="10"/>
      <c r="I5" s="10" t="s">
        <v>1261</v>
      </c>
    </row>
    <row r="6" spans="1:33" ht="12" customHeight="1">
      <c r="A6" s="8" t="s">
        <v>1255</v>
      </c>
      <c r="B6" s="2"/>
      <c r="C6" s="3"/>
      <c r="D6" s="3"/>
      <c r="E6" s="3"/>
      <c r="F6" s="9"/>
      <c r="G6" s="10"/>
      <c r="H6" s="10"/>
      <c r="I6" s="10" t="s">
        <v>1256</v>
      </c>
    </row>
    <row r="7" spans="1:33" ht="18.75" customHeight="1">
      <c r="A7" s="8" t="s">
        <v>1257</v>
      </c>
      <c r="B7" s="13"/>
      <c r="C7" s="3"/>
      <c r="D7" s="3"/>
      <c r="E7" s="11"/>
      <c r="F7" s="9"/>
      <c r="G7" s="12"/>
      <c r="H7" s="12"/>
      <c r="I7" s="12"/>
    </row>
    <row r="8" spans="1:33" ht="18" customHeight="1">
      <c r="A8" s="8" t="s">
        <v>1406</v>
      </c>
      <c r="B8" s="2"/>
      <c r="C8" s="3"/>
      <c r="D8" s="3"/>
      <c r="E8" s="11"/>
      <c r="F8" s="12"/>
      <c r="G8" s="9"/>
      <c r="H8" s="9"/>
      <c r="I8" s="9"/>
    </row>
    <row r="9" spans="1:33" ht="19.5" customHeight="1">
      <c r="A9" s="8" t="s">
        <v>1254</v>
      </c>
      <c r="B9" s="2"/>
      <c r="C9" s="3"/>
      <c r="D9" s="3"/>
      <c r="E9" s="11"/>
      <c r="F9" s="16"/>
      <c r="G9" s="12"/>
      <c r="H9" s="12"/>
      <c r="I9" s="12"/>
    </row>
    <row r="10" spans="1:33" s="77" customFormat="1" ht="15.95" customHeight="1">
      <c r="A10" s="1" t="s">
        <v>1252</v>
      </c>
      <c r="B10" s="2"/>
      <c r="C10" s="3"/>
      <c r="D10" s="3"/>
      <c r="E10" s="39"/>
      <c r="F10" s="9"/>
      <c r="G10" s="20"/>
      <c r="H10" s="20"/>
      <c r="I10" s="20" t="s">
        <v>1253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</row>
    <row r="11" spans="1:33" s="77" customFormat="1" ht="14.1" customHeight="1">
      <c r="A11" s="21" t="s">
        <v>1262</v>
      </c>
      <c r="B11" s="22"/>
      <c r="C11" s="23" t="s">
        <v>1401</v>
      </c>
      <c r="D11" s="23"/>
      <c r="E11" s="23"/>
      <c r="F11" s="24" t="s">
        <v>1263</v>
      </c>
      <c r="G11" s="25" t="s">
        <v>1264</v>
      </c>
      <c r="H11" s="25" t="s">
        <v>1265</v>
      </c>
      <c r="I11" s="25" t="s">
        <v>1266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</row>
    <row r="12" spans="1:33" s="77" customFormat="1" ht="12.75" customHeight="1">
      <c r="A12" s="8" t="s">
        <v>1250</v>
      </c>
      <c r="B12" s="19"/>
      <c r="C12" s="3"/>
      <c r="D12" s="3"/>
      <c r="E12" s="3"/>
      <c r="F12" s="9"/>
      <c r="G12" s="10"/>
      <c r="H12" s="10"/>
      <c r="I12" s="10" t="s">
        <v>1251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</row>
    <row r="13" spans="1:33" s="77" customFormat="1" ht="15" customHeight="1">
      <c r="A13" s="18" t="s">
        <v>1249</v>
      </c>
      <c r="B13" s="13"/>
      <c r="C13" s="3"/>
      <c r="D13" s="3"/>
      <c r="E13" s="11"/>
      <c r="F13" s="9"/>
      <c r="G13" s="12"/>
      <c r="H13" s="12"/>
      <c r="I13" s="12"/>
      <c r="J13" s="99"/>
      <c r="K13" s="99"/>
      <c r="L13" s="99"/>
      <c r="M13" s="13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</row>
    <row r="14" spans="1:33" s="77" customFormat="1" ht="12.75" customHeight="1">
      <c r="A14" s="8" t="s">
        <v>1403</v>
      </c>
      <c r="B14" s="2"/>
      <c r="C14" s="3"/>
      <c r="D14" s="3"/>
      <c r="E14" s="4"/>
      <c r="F14" s="6"/>
      <c r="G14" s="7"/>
      <c r="H14" s="7"/>
      <c r="I14" s="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</row>
    <row r="15" spans="1:33" s="77" customFormat="1" ht="12.75" customHeight="1">
      <c r="A15" s="15" t="s">
        <v>1408</v>
      </c>
      <c r="B15" s="2"/>
      <c r="C15" s="3"/>
      <c r="D15" s="3"/>
      <c r="E15" s="3"/>
      <c r="F15" s="16"/>
      <c r="G15" s="17"/>
      <c r="H15" s="17"/>
      <c r="I15" s="1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</row>
    <row r="16" spans="1:33" s="156" customFormat="1" ht="12.75" customHeight="1">
      <c r="A16" s="23" t="s">
        <v>1267</v>
      </c>
      <c r="B16" s="22" t="s">
        <v>1268</v>
      </c>
      <c r="C16" s="23" t="s">
        <v>1269</v>
      </c>
      <c r="D16" s="23" t="s">
        <v>24</v>
      </c>
      <c r="E16" s="43" t="s">
        <v>1270</v>
      </c>
      <c r="F16" s="24" t="s">
        <v>1271</v>
      </c>
      <c r="G16" s="24" t="s">
        <v>1272</v>
      </c>
      <c r="H16" s="24" t="s">
        <v>1272</v>
      </c>
      <c r="I16" s="24" t="s">
        <v>1272</v>
      </c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</row>
    <row r="17" spans="1:10" s="108" customFormat="1" ht="12" customHeight="1">
      <c r="A17" s="105" t="s">
        <v>1276</v>
      </c>
      <c r="B17" s="105" t="s">
        <v>1273</v>
      </c>
      <c r="C17" s="106" t="s">
        <v>1274</v>
      </c>
      <c r="D17" s="106" t="s">
        <v>110</v>
      </c>
      <c r="E17" s="105" t="s">
        <v>1734</v>
      </c>
      <c r="F17" s="105">
        <v>2765</v>
      </c>
      <c r="G17" s="114">
        <v>595</v>
      </c>
      <c r="H17" s="114">
        <v>466</v>
      </c>
      <c r="I17" s="114">
        <v>372</v>
      </c>
    </row>
    <row r="18" spans="1:10" s="108" customFormat="1" ht="12.75" customHeight="1">
      <c r="A18" s="105" t="s">
        <v>1277</v>
      </c>
      <c r="B18" s="105" t="s">
        <v>1273</v>
      </c>
      <c r="C18" s="106" t="s">
        <v>1274</v>
      </c>
      <c r="D18" s="106" t="s">
        <v>1</v>
      </c>
      <c r="E18" s="105" t="s">
        <v>1723</v>
      </c>
      <c r="F18" s="105">
        <v>363</v>
      </c>
      <c r="G18" s="114">
        <v>595</v>
      </c>
      <c r="H18" s="114">
        <v>466</v>
      </c>
      <c r="I18" s="114">
        <v>372</v>
      </c>
    </row>
    <row r="19" spans="1:10" s="108" customFormat="1" ht="12">
      <c r="A19" s="105" t="s">
        <v>1279</v>
      </c>
      <c r="B19" s="105" t="s">
        <v>1273</v>
      </c>
      <c r="C19" s="106" t="s">
        <v>1274</v>
      </c>
      <c r="D19" s="106" t="s">
        <v>1</v>
      </c>
      <c r="E19" s="105" t="s">
        <v>1278</v>
      </c>
      <c r="F19" s="105">
        <v>88</v>
      </c>
      <c r="G19" s="114">
        <v>595</v>
      </c>
      <c r="H19" s="114">
        <v>466</v>
      </c>
      <c r="I19" s="114">
        <v>372</v>
      </c>
    </row>
    <row r="20" spans="1:10" s="108" customFormat="1" ht="12.75" customHeight="1">
      <c r="A20" s="105" t="s">
        <v>1280</v>
      </c>
      <c r="B20" s="105" t="s">
        <v>1273</v>
      </c>
      <c r="C20" s="106" t="s">
        <v>1274</v>
      </c>
      <c r="D20" s="106" t="s">
        <v>1</v>
      </c>
      <c r="E20" s="105" t="s">
        <v>1724</v>
      </c>
      <c r="F20" s="105">
        <v>805</v>
      </c>
      <c r="G20" s="114">
        <v>595</v>
      </c>
      <c r="H20" s="114">
        <v>466</v>
      </c>
      <c r="I20" s="114">
        <v>372</v>
      </c>
    </row>
    <row r="21" spans="1:10" s="108" customFormat="1" ht="12">
      <c r="A21" s="105" t="s">
        <v>1282</v>
      </c>
      <c r="B21" s="105" t="s">
        <v>1273</v>
      </c>
      <c r="C21" s="106" t="s">
        <v>1274</v>
      </c>
      <c r="D21" s="106" t="s">
        <v>4</v>
      </c>
      <c r="E21" s="105" t="s">
        <v>799</v>
      </c>
      <c r="F21" s="105">
        <v>360</v>
      </c>
      <c r="G21" s="114">
        <v>595</v>
      </c>
      <c r="H21" s="114">
        <v>466</v>
      </c>
      <c r="I21" s="114">
        <v>372</v>
      </c>
      <c r="J21" s="109"/>
    </row>
    <row r="22" spans="1:10" s="108" customFormat="1" ht="12.75" customHeight="1">
      <c r="A22" s="105" t="s">
        <v>1283</v>
      </c>
      <c r="B22" s="105" t="s">
        <v>1273</v>
      </c>
      <c r="C22" s="106" t="s">
        <v>1274</v>
      </c>
      <c r="D22" s="106" t="s">
        <v>4</v>
      </c>
      <c r="E22" s="105" t="s">
        <v>799</v>
      </c>
      <c r="F22" s="105">
        <v>10</v>
      </c>
      <c r="G22" s="114">
        <v>595</v>
      </c>
      <c r="H22" s="114">
        <v>466</v>
      </c>
      <c r="I22" s="114">
        <v>372</v>
      </c>
    </row>
    <row r="23" spans="1:10" s="108" customFormat="1" ht="12.75" customHeight="1">
      <c r="A23" s="105" t="s">
        <v>1284</v>
      </c>
      <c r="B23" s="105" t="s">
        <v>1273</v>
      </c>
      <c r="C23" s="106" t="s">
        <v>1274</v>
      </c>
      <c r="D23" s="105" t="s">
        <v>6</v>
      </c>
      <c r="E23" s="105" t="s">
        <v>1030</v>
      </c>
      <c r="F23" s="105">
        <v>2590</v>
      </c>
      <c r="G23" s="114">
        <v>595</v>
      </c>
      <c r="H23" s="114">
        <v>466</v>
      </c>
      <c r="I23" s="114">
        <v>372</v>
      </c>
    </row>
    <row r="24" spans="1:10" s="108" customFormat="1" ht="12" customHeight="1">
      <c r="A24" s="105" t="s">
        <v>1286</v>
      </c>
      <c r="B24" s="105" t="s">
        <v>1273</v>
      </c>
      <c r="C24" s="106" t="s">
        <v>1274</v>
      </c>
      <c r="D24" s="106" t="s">
        <v>134</v>
      </c>
      <c r="E24" s="105" t="s">
        <v>1633</v>
      </c>
      <c r="F24" s="105">
        <v>3150</v>
      </c>
      <c r="G24" s="114">
        <v>595</v>
      </c>
      <c r="H24" s="114">
        <v>466</v>
      </c>
      <c r="I24" s="114">
        <v>372</v>
      </c>
    </row>
    <row r="25" spans="1:10" s="110" customFormat="1" ht="12.75" customHeight="1">
      <c r="A25" s="105" t="s">
        <v>1291</v>
      </c>
      <c r="B25" s="105" t="s">
        <v>1292</v>
      </c>
      <c r="C25" s="106" t="s">
        <v>1274</v>
      </c>
      <c r="D25" s="106" t="s">
        <v>5</v>
      </c>
      <c r="E25" s="105" t="s">
        <v>1293</v>
      </c>
      <c r="F25" s="105">
        <v>300</v>
      </c>
      <c r="G25" s="114">
        <v>595</v>
      </c>
      <c r="H25" s="114">
        <v>466</v>
      </c>
      <c r="I25" s="114">
        <v>372</v>
      </c>
      <c r="J25" s="149"/>
    </row>
    <row r="26" spans="1:10" s="110" customFormat="1" ht="12.75" customHeight="1">
      <c r="A26" s="105" t="s">
        <v>1294</v>
      </c>
      <c r="B26" s="105" t="s">
        <v>1292</v>
      </c>
      <c r="C26" s="106" t="s">
        <v>1274</v>
      </c>
      <c r="D26" s="106" t="s">
        <v>5</v>
      </c>
      <c r="E26" s="105" t="s">
        <v>1295</v>
      </c>
      <c r="F26" s="105">
        <v>153</v>
      </c>
      <c r="G26" s="141">
        <v>595</v>
      </c>
      <c r="H26" s="141">
        <v>466</v>
      </c>
      <c r="I26" s="141">
        <v>372</v>
      </c>
    </row>
    <row r="27" spans="1:10" s="110" customFormat="1" ht="12.75" customHeight="1">
      <c r="A27" s="105" t="s">
        <v>1296</v>
      </c>
      <c r="B27" s="105" t="s">
        <v>1292</v>
      </c>
      <c r="C27" s="106" t="s">
        <v>1274</v>
      </c>
      <c r="D27" s="105" t="s">
        <v>2</v>
      </c>
      <c r="E27" s="105" t="s">
        <v>1297</v>
      </c>
      <c r="F27" s="105">
        <v>19</v>
      </c>
      <c r="G27" s="114">
        <v>595</v>
      </c>
      <c r="H27" s="114">
        <v>466</v>
      </c>
      <c r="I27" s="114">
        <v>372</v>
      </c>
    </row>
    <row r="28" spans="1:10" s="110" customFormat="1" ht="12.75" customHeight="1">
      <c r="A28" s="105" t="s">
        <v>1298</v>
      </c>
      <c r="B28" s="105" t="s">
        <v>1292</v>
      </c>
      <c r="C28" s="106" t="s">
        <v>1274</v>
      </c>
      <c r="D28" s="106" t="s">
        <v>2</v>
      </c>
      <c r="E28" s="105" t="s">
        <v>1299</v>
      </c>
      <c r="F28" s="105">
        <v>24</v>
      </c>
      <c r="G28" s="114">
        <v>595</v>
      </c>
      <c r="H28" s="114">
        <v>466</v>
      </c>
      <c r="I28" s="114">
        <v>372</v>
      </c>
    </row>
    <row r="29" spans="1:10" s="110" customFormat="1" ht="12.75" customHeight="1">
      <c r="A29" s="105" t="s">
        <v>1300</v>
      </c>
      <c r="B29" s="105" t="s">
        <v>1292</v>
      </c>
      <c r="C29" s="106" t="s">
        <v>1274</v>
      </c>
      <c r="D29" s="106" t="s">
        <v>2</v>
      </c>
      <c r="E29" s="105" t="s">
        <v>1301</v>
      </c>
      <c r="F29" s="105">
        <v>164</v>
      </c>
      <c r="G29" s="114">
        <v>595</v>
      </c>
      <c r="H29" s="114">
        <v>466</v>
      </c>
      <c r="I29" s="114">
        <v>372</v>
      </c>
    </row>
    <row r="30" spans="1:10" s="108" customFormat="1" ht="12.75" customHeight="1">
      <c r="A30" s="105" t="s">
        <v>1302</v>
      </c>
      <c r="B30" s="105" t="s">
        <v>1292</v>
      </c>
      <c r="C30" s="106" t="s">
        <v>1274</v>
      </c>
      <c r="D30" s="106" t="s">
        <v>2</v>
      </c>
      <c r="E30" s="105" t="s">
        <v>1303</v>
      </c>
      <c r="F30" s="105">
        <v>5485</v>
      </c>
      <c r="G30" s="114">
        <v>595</v>
      </c>
      <c r="H30" s="114">
        <v>466</v>
      </c>
      <c r="I30" s="114">
        <v>372</v>
      </c>
    </row>
    <row r="31" spans="1:10" s="108" customFormat="1" ht="12.75" customHeight="1">
      <c r="A31" s="105" t="s">
        <v>1304</v>
      </c>
      <c r="B31" s="105" t="s">
        <v>1292</v>
      </c>
      <c r="C31" s="106" t="s">
        <v>1274</v>
      </c>
      <c r="D31" s="106" t="s">
        <v>2</v>
      </c>
      <c r="E31" s="105" t="s">
        <v>1303</v>
      </c>
      <c r="F31" s="105">
        <v>5675</v>
      </c>
      <c r="G31" s="114">
        <v>595</v>
      </c>
      <c r="H31" s="114">
        <v>466</v>
      </c>
      <c r="I31" s="114">
        <v>372</v>
      </c>
    </row>
    <row r="32" spans="1:10" s="108" customFormat="1" ht="12">
      <c r="A32" s="105" t="s">
        <v>1305</v>
      </c>
      <c r="B32" s="105" t="s">
        <v>1292</v>
      </c>
      <c r="C32" s="106" t="s">
        <v>1274</v>
      </c>
      <c r="D32" s="106" t="s">
        <v>2</v>
      </c>
      <c r="E32" s="105" t="s">
        <v>1303</v>
      </c>
      <c r="F32" s="105">
        <v>8808</v>
      </c>
      <c r="G32" s="114">
        <v>595</v>
      </c>
      <c r="H32" s="114">
        <v>466</v>
      </c>
      <c r="I32" s="114">
        <v>372</v>
      </c>
    </row>
    <row r="33" spans="1:11" s="108" customFormat="1" ht="12.75" customHeight="1">
      <c r="A33" s="105" t="s">
        <v>1307</v>
      </c>
      <c r="B33" s="105" t="s">
        <v>1292</v>
      </c>
      <c r="C33" s="106" t="s">
        <v>1274</v>
      </c>
      <c r="D33" s="105" t="s">
        <v>110</v>
      </c>
      <c r="E33" s="105" t="s">
        <v>1112</v>
      </c>
      <c r="F33" s="105">
        <v>640</v>
      </c>
      <c r="G33" s="114">
        <v>595</v>
      </c>
      <c r="H33" s="114">
        <v>466</v>
      </c>
      <c r="I33" s="114">
        <v>372</v>
      </c>
      <c r="J33" s="127"/>
    </row>
    <row r="34" spans="1:11" s="108" customFormat="1" ht="12.75" customHeight="1">
      <c r="A34" s="105" t="s">
        <v>1309</v>
      </c>
      <c r="B34" s="105" t="s">
        <v>1292</v>
      </c>
      <c r="C34" s="106" t="s">
        <v>1274</v>
      </c>
      <c r="D34" s="105" t="s">
        <v>110</v>
      </c>
      <c r="E34" s="105" t="s">
        <v>1310</v>
      </c>
      <c r="F34" s="105">
        <v>156</v>
      </c>
      <c r="G34" s="114">
        <v>595</v>
      </c>
      <c r="H34" s="114">
        <v>466</v>
      </c>
      <c r="I34" s="114">
        <v>372</v>
      </c>
    </row>
    <row r="35" spans="1:11" s="108" customFormat="1" ht="12.75" customHeight="1">
      <c r="A35" s="105" t="s">
        <v>1645</v>
      </c>
      <c r="B35" s="105" t="s">
        <v>1292</v>
      </c>
      <c r="C35" s="106" t="s">
        <v>1274</v>
      </c>
      <c r="D35" s="105" t="s">
        <v>110</v>
      </c>
      <c r="E35" s="105" t="s">
        <v>1112</v>
      </c>
      <c r="F35" s="105">
        <v>7100</v>
      </c>
      <c r="G35" s="114">
        <v>595</v>
      </c>
      <c r="H35" s="114">
        <v>466</v>
      </c>
      <c r="I35" s="114">
        <v>372</v>
      </c>
      <c r="K35" s="127"/>
    </row>
    <row r="36" spans="1:11" s="108" customFormat="1" ht="12.75" customHeight="1">
      <c r="A36" s="105" t="s">
        <v>1520</v>
      </c>
      <c r="B36" s="105" t="s">
        <v>1292</v>
      </c>
      <c r="C36" s="105" t="s">
        <v>1274</v>
      </c>
      <c r="D36" s="105" t="s">
        <v>13</v>
      </c>
      <c r="E36" s="105" t="s">
        <v>1508</v>
      </c>
      <c r="F36" s="105">
        <v>237</v>
      </c>
      <c r="G36" s="114">
        <v>595</v>
      </c>
      <c r="H36" s="114">
        <v>466</v>
      </c>
      <c r="I36" s="114">
        <v>372</v>
      </c>
    </row>
    <row r="37" spans="1:11" s="108" customFormat="1" ht="12.75" customHeight="1">
      <c r="A37" s="111" t="s">
        <v>1519</v>
      </c>
      <c r="B37" s="111" t="s">
        <v>1292</v>
      </c>
      <c r="C37" s="111" t="s">
        <v>1274</v>
      </c>
      <c r="D37" s="111" t="s">
        <v>13</v>
      </c>
      <c r="E37" s="111" t="s">
        <v>1087</v>
      </c>
      <c r="F37" s="111">
        <v>69</v>
      </c>
      <c r="G37" s="142">
        <v>595</v>
      </c>
      <c r="H37" s="142">
        <v>466</v>
      </c>
      <c r="I37" s="143">
        <v>372</v>
      </c>
    </row>
    <row r="38" spans="1:11" s="108" customFormat="1" ht="12.75" customHeight="1">
      <c r="A38" s="105" t="s">
        <v>1311</v>
      </c>
      <c r="B38" s="105" t="s">
        <v>1292</v>
      </c>
      <c r="C38" s="106" t="s">
        <v>1274</v>
      </c>
      <c r="D38" s="106" t="s">
        <v>7</v>
      </c>
      <c r="E38" s="105" t="s">
        <v>1312</v>
      </c>
      <c r="F38" s="105">
        <v>273</v>
      </c>
      <c r="G38" s="114">
        <v>595</v>
      </c>
      <c r="H38" s="114">
        <v>466</v>
      </c>
      <c r="I38" s="114">
        <v>372</v>
      </c>
      <c r="J38" s="127"/>
    </row>
    <row r="39" spans="1:11" s="108" customFormat="1" ht="12.75" customHeight="1">
      <c r="A39" s="105" t="s">
        <v>1313</v>
      </c>
      <c r="B39" s="105" t="s">
        <v>1292</v>
      </c>
      <c r="C39" s="106" t="s">
        <v>1274</v>
      </c>
      <c r="D39" s="106" t="s">
        <v>7</v>
      </c>
      <c r="E39" s="105" t="s">
        <v>1312</v>
      </c>
      <c r="F39" s="105">
        <v>348</v>
      </c>
      <c r="G39" s="114">
        <v>595</v>
      </c>
      <c r="H39" s="114">
        <v>466</v>
      </c>
      <c r="I39" s="114">
        <v>372</v>
      </c>
    </row>
    <row r="40" spans="1:11" s="108" customFormat="1" ht="12.75" customHeight="1">
      <c r="A40" s="105" t="s">
        <v>155</v>
      </c>
      <c r="B40" s="105" t="s">
        <v>1292</v>
      </c>
      <c r="C40" s="105" t="s">
        <v>156</v>
      </c>
      <c r="D40" s="105" t="s">
        <v>1</v>
      </c>
      <c r="E40" s="105" t="s">
        <v>1720</v>
      </c>
      <c r="F40" s="105">
        <v>2540</v>
      </c>
      <c r="G40" s="114">
        <v>595</v>
      </c>
      <c r="H40" s="114">
        <v>466</v>
      </c>
      <c r="I40" s="114">
        <v>372</v>
      </c>
    </row>
    <row r="41" spans="1:11" s="110" customFormat="1" ht="12.75" customHeight="1">
      <c r="A41" s="105" t="s">
        <v>1314</v>
      </c>
      <c r="B41" s="105" t="s">
        <v>1292</v>
      </c>
      <c r="C41" s="106" t="s">
        <v>1274</v>
      </c>
      <c r="D41" s="106" t="s">
        <v>1</v>
      </c>
      <c r="E41" s="105" t="s">
        <v>1315</v>
      </c>
      <c r="F41" s="105">
        <v>295</v>
      </c>
      <c r="G41" s="114">
        <v>595</v>
      </c>
      <c r="H41" s="114">
        <v>466</v>
      </c>
      <c r="I41" s="114">
        <v>372</v>
      </c>
      <c r="J41" s="149"/>
    </row>
    <row r="42" spans="1:11" s="108" customFormat="1" ht="12.75" customHeight="1">
      <c r="A42" s="105" t="s">
        <v>1316</v>
      </c>
      <c r="B42" s="105" t="s">
        <v>1292</v>
      </c>
      <c r="C42" s="106" t="s">
        <v>1274</v>
      </c>
      <c r="D42" s="106" t="s">
        <v>1</v>
      </c>
      <c r="E42" s="105" t="s">
        <v>1315</v>
      </c>
      <c r="F42" s="105">
        <v>4450</v>
      </c>
      <c r="G42" s="114">
        <v>595</v>
      </c>
      <c r="H42" s="114">
        <v>466</v>
      </c>
      <c r="I42" s="114">
        <v>372</v>
      </c>
      <c r="J42" s="127"/>
    </row>
    <row r="43" spans="1:11" s="108" customFormat="1" ht="12.75" customHeight="1">
      <c r="A43" s="105" t="s">
        <v>1318</v>
      </c>
      <c r="B43" s="105" t="s">
        <v>1292</v>
      </c>
      <c r="C43" s="106" t="s">
        <v>1274</v>
      </c>
      <c r="D43" s="106" t="s">
        <v>1</v>
      </c>
      <c r="E43" s="105" t="s">
        <v>1724</v>
      </c>
      <c r="F43" s="105">
        <v>660</v>
      </c>
      <c r="G43" s="114">
        <v>595</v>
      </c>
      <c r="H43" s="114">
        <v>466</v>
      </c>
      <c r="I43" s="114">
        <v>372</v>
      </c>
      <c r="J43" s="109"/>
    </row>
    <row r="44" spans="1:11" s="108" customFormat="1" ht="12">
      <c r="A44" s="105" t="s">
        <v>1319</v>
      </c>
      <c r="B44" s="105" t="s">
        <v>1292</v>
      </c>
      <c r="C44" s="106" t="s">
        <v>1274</v>
      </c>
      <c r="D44" s="106" t="s">
        <v>1</v>
      </c>
      <c r="E44" s="105" t="s">
        <v>1278</v>
      </c>
      <c r="F44" s="105">
        <v>1100</v>
      </c>
      <c r="G44" s="114">
        <v>595</v>
      </c>
      <c r="H44" s="114">
        <v>466</v>
      </c>
      <c r="I44" s="114">
        <v>372</v>
      </c>
    </row>
    <row r="45" spans="1:11" s="108" customFormat="1" ht="12">
      <c r="A45" s="105" t="s">
        <v>1320</v>
      </c>
      <c r="B45" s="105" t="s">
        <v>1292</v>
      </c>
      <c r="C45" s="106" t="s">
        <v>1274</v>
      </c>
      <c r="D45" s="105" t="s">
        <v>1</v>
      </c>
      <c r="E45" s="105" t="s">
        <v>1315</v>
      </c>
      <c r="F45" s="105">
        <v>30</v>
      </c>
      <c r="G45" s="114">
        <v>595</v>
      </c>
      <c r="H45" s="114">
        <v>466</v>
      </c>
      <c r="I45" s="114">
        <v>372</v>
      </c>
    </row>
    <row r="46" spans="1:11" s="113" customFormat="1" ht="12">
      <c r="A46" s="105" t="s">
        <v>1322</v>
      </c>
      <c r="B46" s="105" t="s">
        <v>1292</v>
      </c>
      <c r="C46" s="106" t="s">
        <v>1274</v>
      </c>
      <c r="D46" s="105" t="s">
        <v>4</v>
      </c>
      <c r="E46" s="105" t="s">
        <v>799</v>
      </c>
      <c r="F46" s="105">
        <v>400</v>
      </c>
      <c r="G46" s="114">
        <v>595</v>
      </c>
      <c r="H46" s="114">
        <v>466</v>
      </c>
      <c r="I46" s="114">
        <v>372</v>
      </c>
    </row>
    <row r="47" spans="1:11" s="108" customFormat="1" ht="12.75" customHeight="1">
      <c r="A47" s="105" t="s">
        <v>1324</v>
      </c>
      <c r="B47" s="105" t="s">
        <v>1292</v>
      </c>
      <c r="C47" s="106" t="s">
        <v>1274</v>
      </c>
      <c r="D47" s="105" t="s">
        <v>4</v>
      </c>
      <c r="E47" s="105" t="s">
        <v>799</v>
      </c>
      <c r="F47" s="105">
        <v>140</v>
      </c>
      <c r="G47" s="114">
        <v>595</v>
      </c>
      <c r="H47" s="114">
        <v>466</v>
      </c>
      <c r="I47" s="114">
        <v>372</v>
      </c>
      <c r="J47" s="127"/>
    </row>
    <row r="48" spans="1:11" s="108" customFormat="1" ht="12.75" customHeight="1">
      <c r="A48" s="105" t="s">
        <v>1325</v>
      </c>
      <c r="B48" s="105" t="s">
        <v>1292</v>
      </c>
      <c r="C48" s="106" t="s">
        <v>1274</v>
      </c>
      <c r="D48" s="106" t="s">
        <v>4</v>
      </c>
      <c r="E48" s="105" t="s">
        <v>1326</v>
      </c>
      <c r="F48" s="105">
        <v>442</v>
      </c>
      <c r="G48" s="114">
        <v>595</v>
      </c>
      <c r="H48" s="114">
        <v>466</v>
      </c>
      <c r="I48" s="114">
        <v>372</v>
      </c>
    </row>
    <row r="49" spans="1:10" s="108" customFormat="1" ht="12.75" customHeight="1">
      <c r="A49" s="105" t="s">
        <v>1518</v>
      </c>
      <c r="B49" s="105" t="s">
        <v>1292</v>
      </c>
      <c r="C49" s="105" t="s">
        <v>1274</v>
      </c>
      <c r="D49" s="105" t="s">
        <v>4</v>
      </c>
      <c r="E49" s="105" t="s">
        <v>1323</v>
      </c>
      <c r="F49" s="105">
        <v>108</v>
      </c>
      <c r="G49" s="114">
        <v>595</v>
      </c>
      <c r="H49" s="114">
        <v>466</v>
      </c>
      <c r="I49" s="114">
        <v>372</v>
      </c>
    </row>
    <row r="50" spans="1:10" s="112" customFormat="1" ht="12.75" customHeight="1">
      <c r="A50" s="105" t="s">
        <v>1327</v>
      </c>
      <c r="B50" s="105" t="s">
        <v>1292</v>
      </c>
      <c r="C50" s="106" t="s">
        <v>1274</v>
      </c>
      <c r="D50" s="106" t="s">
        <v>107</v>
      </c>
      <c r="E50" s="105" t="s">
        <v>1328</v>
      </c>
      <c r="F50" s="105">
        <v>2620</v>
      </c>
      <c r="G50" s="114">
        <v>595</v>
      </c>
      <c r="H50" s="114">
        <v>466</v>
      </c>
      <c r="I50" s="114">
        <v>372</v>
      </c>
    </row>
    <row r="51" spans="1:10" s="108" customFormat="1" ht="12.75" customHeight="1">
      <c r="A51" s="105" t="s">
        <v>1131</v>
      </c>
      <c r="B51" s="105" t="s">
        <v>1292</v>
      </c>
      <c r="C51" s="106" t="s">
        <v>1274</v>
      </c>
      <c r="D51" s="106" t="s">
        <v>8</v>
      </c>
      <c r="E51" s="105" t="s">
        <v>1132</v>
      </c>
      <c r="F51" s="105">
        <v>2122</v>
      </c>
      <c r="G51" s="114">
        <v>595</v>
      </c>
      <c r="H51" s="114">
        <v>466</v>
      </c>
      <c r="I51" s="114">
        <v>372</v>
      </c>
    </row>
    <row r="52" spans="1:10" s="108" customFormat="1" ht="12.75" customHeight="1">
      <c r="A52" s="105" t="s">
        <v>1133</v>
      </c>
      <c r="B52" s="105" t="s">
        <v>1292</v>
      </c>
      <c r="C52" s="106" t="s">
        <v>1274</v>
      </c>
      <c r="D52" s="106" t="s">
        <v>8</v>
      </c>
      <c r="E52" s="105" t="s">
        <v>1132</v>
      </c>
      <c r="F52" s="105">
        <v>2313</v>
      </c>
      <c r="G52" s="114">
        <v>595</v>
      </c>
      <c r="H52" s="114">
        <v>466</v>
      </c>
      <c r="I52" s="114">
        <v>372</v>
      </c>
    </row>
    <row r="53" spans="1:10" s="108" customFormat="1" ht="12.75" customHeight="1">
      <c r="A53" s="105" t="s">
        <v>1134</v>
      </c>
      <c r="B53" s="105" t="s">
        <v>1292</v>
      </c>
      <c r="C53" s="106" t="s">
        <v>1274</v>
      </c>
      <c r="D53" s="106" t="s">
        <v>8</v>
      </c>
      <c r="E53" s="105" t="s">
        <v>1135</v>
      </c>
      <c r="F53" s="105">
        <v>76</v>
      </c>
      <c r="G53" s="114">
        <v>595</v>
      </c>
      <c r="H53" s="114">
        <v>466</v>
      </c>
      <c r="I53" s="114">
        <v>372</v>
      </c>
    </row>
    <row r="54" spans="1:10" s="108" customFormat="1" ht="12.75" customHeight="1">
      <c r="A54" s="105" t="s">
        <v>1139</v>
      </c>
      <c r="B54" s="105" t="s">
        <v>1292</v>
      </c>
      <c r="C54" s="106" t="s">
        <v>1274</v>
      </c>
      <c r="D54" s="106" t="s">
        <v>8</v>
      </c>
      <c r="E54" s="105" t="s">
        <v>1140</v>
      </c>
      <c r="F54" s="105">
        <v>490</v>
      </c>
      <c r="G54" s="114">
        <v>595</v>
      </c>
      <c r="H54" s="114">
        <v>466</v>
      </c>
      <c r="I54" s="114">
        <v>372</v>
      </c>
    </row>
    <row r="55" spans="1:10" s="108" customFormat="1" ht="12.75" customHeight="1">
      <c r="A55" s="105" t="s">
        <v>1141</v>
      </c>
      <c r="B55" s="105" t="s">
        <v>1292</v>
      </c>
      <c r="C55" s="106" t="s">
        <v>1274</v>
      </c>
      <c r="D55" s="106" t="s">
        <v>8</v>
      </c>
      <c r="E55" s="105" t="s">
        <v>1132</v>
      </c>
      <c r="F55" s="105">
        <v>2620</v>
      </c>
      <c r="G55" s="114">
        <v>595</v>
      </c>
      <c r="H55" s="114">
        <v>466</v>
      </c>
      <c r="I55" s="114">
        <v>372</v>
      </c>
    </row>
    <row r="56" spans="1:10" s="110" customFormat="1" ht="12">
      <c r="A56" s="105" t="s">
        <v>1145</v>
      </c>
      <c r="B56" s="105" t="s">
        <v>1292</v>
      </c>
      <c r="C56" s="106" t="s">
        <v>1274</v>
      </c>
      <c r="D56" s="105" t="s">
        <v>6</v>
      </c>
      <c r="E56" s="105" t="s">
        <v>1030</v>
      </c>
      <c r="F56" s="105">
        <v>19</v>
      </c>
      <c r="G56" s="114">
        <v>595</v>
      </c>
      <c r="H56" s="114">
        <v>466</v>
      </c>
      <c r="I56" s="114">
        <v>372</v>
      </c>
      <c r="J56" s="149"/>
    </row>
    <row r="57" spans="1:10" s="108" customFormat="1" ht="12.75" customHeight="1">
      <c r="A57" s="105" t="s">
        <v>1146</v>
      </c>
      <c r="B57" s="105" t="s">
        <v>1292</v>
      </c>
      <c r="C57" s="106" t="s">
        <v>1274</v>
      </c>
      <c r="D57" s="106" t="s">
        <v>6</v>
      </c>
      <c r="E57" s="105" t="s">
        <v>1147</v>
      </c>
      <c r="F57" s="105">
        <v>3900</v>
      </c>
      <c r="G57" s="114">
        <v>595</v>
      </c>
      <c r="H57" s="114">
        <v>466</v>
      </c>
      <c r="I57" s="114">
        <v>372</v>
      </c>
    </row>
    <row r="58" spans="1:10" s="108" customFormat="1" ht="12.75" customHeight="1">
      <c r="A58" s="105" t="s">
        <v>1317</v>
      </c>
      <c r="B58" s="105" t="s">
        <v>1292</v>
      </c>
      <c r="C58" s="106" t="s">
        <v>1274</v>
      </c>
      <c r="D58" s="106" t="s">
        <v>134</v>
      </c>
      <c r="E58" s="105" t="s">
        <v>1315</v>
      </c>
      <c r="F58" s="105">
        <v>5650</v>
      </c>
      <c r="G58" s="114">
        <v>595</v>
      </c>
      <c r="H58" s="114">
        <v>466</v>
      </c>
      <c r="I58" s="114">
        <v>372</v>
      </c>
    </row>
    <row r="59" spans="1:10" s="108" customFormat="1" ht="12.75" customHeight="1">
      <c r="A59" s="105" t="s">
        <v>1136</v>
      </c>
      <c r="B59" s="105" t="s">
        <v>1292</v>
      </c>
      <c r="C59" s="106" t="s">
        <v>1274</v>
      </c>
      <c r="D59" s="106" t="s">
        <v>134</v>
      </c>
      <c r="E59" s="105" t="s">
        <v>1633</v>
      </c>
      <c r="F59" s="105">
        <v>16</v>
      </c>
      <c r="G59" s="114">
        <v>595</v>
      </c>
      <c r="H59" s="114">
        <v>466</v>
      </c>
      <c r="I59" s="114">
        <v>372</v>
      </c>
    </row>
    <row r="60" spans="1:10" s="108" customFormat="1" ht="12">
      <c r="A60" s="105" t="s">
        <v>1137</v>
      </c>
      <c r="B60" s="105" t="s">
        <v>1292</v>
      </c>
      <c r="C60" s="106" t="s">
        <v>1274</v>
      </c>
      <c r="D60" s="105" t="s">
        <v>134</v>
      </c>
      <c r="E60" s="105" t="s">
        <v>1138</v>
      </c>
      <c r="F60" s="105">
        <v>18</v>
      </c>
      <c r="G60" s="114">
        <v>595</v>
      </c>
      <c r="H60" s="114">
        <v>466</v>
      </c>
      <c r="I60" s="114">
        <v>372</v>
      </c>
    </row>
    <row r="61" spans="1:10" s="108" customFormat="1" ht="12.75" customHeight="1">
      <c r="A61" s="105" t="s">
        <v>1143</v>
      </c>
      <c r="B61" s="105" t="s">
        <v>1292</v>
      </c>
      <c r="C61" s="106" t="s">
        <v>1274</v>
      </c>
      <c r="D61" s="106" t="s">
        <v>134</v>
      </c>
      <c r="E61" s="105" t="s">
        <v>1633</v>
      </c>
      <c r="F61" s="105">
        <v>6</v>
      </c>
      <c r="G61" s="114">
        <v>595</v>
      </c>
      <c r="H61" s="114">
        <v>466</v>
      </c>
      <c r="I61" s="114">
        <v>372</v>
      </c>
    </row>
    <row r="62" spans="1:10" s="108" customFormat="1" ht="12.75" customHeight="1">
      <c r="A62" s="105" t="s">
        <v>1148</v>
      </c>
      <c r="B62" s="105" t="s">
        <v>1292</v>
      </c>
      <c r="C62" s="106" t="s">
        <v>1274</v>
      </c>
      <c r="D62" s="106" t="s">
        <v>11</v>
      </c>
      <c r="E62" s="105" t="s">
        <v>1149</v>
      </c>
      <c r="F62" s="105">
        <v>180</v>
      </c>
      <c r="G62" s="114">
        <v>595</v>
      </c>
      <c r="H62" s="114">
        <v>466</v>
      </c>
      <c r="I62" s="114">
        <v>372</v>
      </c>
    </row>
    <row r="63" spans="1:10" s="108" customFormat="1" ht="12">
      <c r="A63" s="105" t="s">
        <v>1150</v>
      </c>
      <c r="B63" s="105" t="s">
        <v>1292</v>
      </c>
      <c r="C63" s="106" t="s">
        <v>1274</v>
      </c>
      <c r="D63" s="105" t="s">
        <v>10</v>
      </c>
      <c r="E63" s="105" t="s">
        <v>1151</v>
      </c>
      <c r="F63" s="105">
        <v>800</v>
      </c>
      <c r="G63" s="114">
        <v>595</v>
      </c>
      <c r="H63" s="114">
        <v>466</v>
      </c>
      <c r="I63" s="114">
        <v>372</v>
      </c>
    </row>
    <row r="64" spans="1:10" s="108" customFormat="1" ht="12">
      <c r="A64" s="105" t="s">
        <v>1152</v>
      </c>
      <c r="B64" s="105" t="s">
        <v>1292</v>
      </c>
      <c r="C64" s="106" t="s">
        <v>1274</v>
      </c>
      <c r="D64" s="106" t="s">
        <v>9</v>
      </c>
      <c r="E64" s="105" t="s">
        <v>1066</v>
      </c>
      <c r="F64" s="105">
        <v>24</v>
      </c>
      <c r="G64" s="114">
        <v>595</v>
      </c>
      <c r="H64" s="114">
        <v>466</v>
      </c>
      <c r="I64" s="114">
        <v>372</v>
      </c>
    </row>
    <row r="65" spans="1:10" s="108" customFormat="1" ht="12.75" customHeight="1">
      <c r="A65" s="105" t="s">
        <v>1154</v>
      </c>
      <c r="B65" s="105" t="s">
        <v>1155</v>
      </c>
      <c r="C65" s="105" t="s">
        <v>1156</v>
      </c>
      <c r="D65" s="105" t="s">
        <v>4</v>
      </c>
      <c r="E65" s="105" t="s">
        <v>1157</v>
      </c>
      <c r="F65" s="105">
        <v>27</v>
      </c>
      <c r="G65" s="114">
        <v>1010</v>
      </c>
      <c r="H65" s="114">
        <v>757</v>
      </c>
      <c r="I65" s="114">
        <v>631</v>
      </c>
    </row>
    <row r="66" spans="1:10" s="108" customFormat="1" ht="12.75" customHeight="1">
      <c r="A66" s="105" t="s">
        <v>1158</v>
      </c>
      <c r="B66" s="105" t="s">
        <v>1155</v>
      </c>
      <c r="C66" s="105" t="s">
        <v>1156</v>
      </c>
      <c r="D66" s="105" t="s">
        <v>4</v>
      </c>
      <c r="E66" s="105" t="s">
        <v>1159</v>
      </c>
      <c r="F66" s="105">
        <v>6</v>
      </c>
      <c r="G66" s="114">
        <v>1010</v>
      </c>
      <c r="H66" s="114">
        <v>757</v>
      </c>
      <c r="I66" s="114">
        <v>631</v>
      </c>
    </row>
    <row r="67" spans="1:10" s="108" customFormat="1" ht="12.75" customHeight="1">
      <c r="A67" s="105" t="s">
        <v>100</v>
      </c>
      <c r="B67" s="105" t="s">
        <v>1161</v>
      </c>
      <c r="C67" s="105" t="s">
        <v>1162</v>
      </c>
      <c r="D67" s="105" t="s">
        <v>4</v>
      </c>
      <c r="E67" s="105" t="s">
        <v>1157</v>
      </c>
      <c r="F67" s="105">
        <v>58</v>
      </c>
      <c r="G67" s="114">
        <v>480</v>
      </c>
      <c r="H67" s="114">
        <v>360</v>
      </c>
      <c r="I67" s="114">
        <v>300</v>
      </c>
    </row>
    <row r="68" spans="1:10" s="108" customFormat="1" ht="12.75" customHeight="1">
      <c r="A68" s="105" t="s">
        <v>1164</v>
      </c>
      <c r="B68" s="105" t="s">
        <v>1161</v>
      </c>
      <c r="C68" s="105" t="s">
        <v>1162</v>
      </c>
      <c r="D68" s="105" t="s">
        <v>4</v>
      </c>
      <c r="E68" s="105" t="s">
        <v>799</v>
      </c>
      <c r="F68" s="105">
        <v>35</v>
      </c>
      <c r="G68" s="114">
        <v>480</v>
      </c>
      <c r="H68" s="114">
        <v>360</v>
      </c>
      <c r="I68" s="114">
        <v>300</v>
      </c>
    </row>
    <row r="69" spans="1:10" s="108" customFormat="1" ht="12.75" customHeight="1">
      <c r="A69" s="105" t="s">
        <v>1165</v>
      </c>
      <c r="B69" s="105" t="s">
        <v>1166</v>
      </c>
      <c r="C69" s="105" t="s">
        <v>1167</v>
      </c>
      <c r="D69" s="105" t="s">
        <v>12</v>
      </c>
      <c r="E69" s="105" t="s">
        <v>1168</v>
      </c>
      <c r="F69" s="105">
        <v>7</v>
      </c>
      <c r="G69" s="114">
        <v>480</v>
      </c>
      <c r="H69" s="114">
        <v>360</v>
      </c>
      <c r="I69" s="114">
        <v>300</v>
      </c>
    </row>
    <row r="70" spans="1:10" s="108" customFormat="1" ht="12.75" customHeight="1">
      <c r="A70" s="105" t="s">
        <v>1709</v>
      </c>
      <c r="B70" s="105" t="s">
        <v>1169</v>
      </c>
      <c r="C70" s="105" t="s">
        <v>1170</v>
      </c>
      <c r="D70" s="105" t="s">
        <v>6</v>
      </c>
      <c r="E70" s="105" t="s">
        <v>1030</v>
      </c>
      <c r="F70" s="105">
        <v>20</v>
      </c>
      <c r="G70" s="114">
        <v>384</v>
      </c>
      <c r="H70" s="114">
        <v>288</v>
      </c>
      <c r="I70" s="114">
        <v>240</v>
      </c>
    </row>
    <row r="71" spans="1:10" s="108" customFormat="1" ht="12.75" customHeight="1">
      <c r="A71" s="105" t="s">
        <v>1171</v>
      </c>
      <c r="B71" s="105" t="s">
        <v>1169</v>
      </c>
      <c r="C71" s="105" t="s">
        <v>1170</v>
      </c>
      <c r="D71" s="105" t="s">
        <v>6</v>
      </c>
      <c r="E71" s="105" t="s">
        <v>1172</v>
      </c>
      <c r="F71" s="105">
        <v>155</v>
      </c>
      <c r="G71" s="114">
        <v>384</v>
      </c>
      <c r="H71" s="114">
        <v>288</v>
      </c>
      <c r="I71" s="114">
        <v>240</v>
      </c>
      <c r="J71" s="127"/>
    </row>
    <row r="72" spans="1:10" s="108" customFormat="1" ht="12.75" customHeight="1">
      <c r="A72" s="105" t="s">
        <v>1173</v>
      </c>
      <c r="B72" s="105" t="s">
        <v>1169</v>
      </c>
      <c r="C72" s="105" t="s">
        <v>1170</v>
      </c>
      <c r="D72" s="105" t="s">
        <v>6</v>
      </c>
      <c r="E72" s="105" t="s">
        <v>1172</v>
      </c>
      <c r="F72" s="105">
        <v>1035</v>
      </c>
      <c r="G72" s="114">
        <v>384</v>
      </c>
      <c r="H72" s="114">
        <v>288</v>
      </c>
      <c r="I72" s="114">
        <v>240</v>
      </c>
    </row>
    <row r="73" spans="1:10" s="108" customFormat="1" ht="12.75" customHeight="1">
      <c r="A73" s="105" t="s">
        <v>1174</v>
      </c>
      <c r="B73" s="105" t="s">
        <v>1169</v>
      </c>
      <c r="C73" s="105" t="s">
        <v>1170</v>
      </c>
      <c r="D73" s="105" t="s">
        <v>6</v>
      </c>
      <c r="E73" s="105" t="s">
        <v>1030</v>
      </c>
      <c r="F73" s="105">
        <v>3060</v>
      </c>
      <c r="G73" s="114">
        <v>384</v>
      </c>
      <c r="H73" s="114">
        <v>288</v>
      </c>
      <c r="I73" s="114">
        <v>240</v>
      </c>
    </row>
    <row r="74" spans="1:10" s="108" customFormat="1" ht="12">
      <c r="A74" s="105" t="s">
        <v>1175</v>
      </c>
      <c r="B74" s="105" t="s">
        <v>1176</v>
      </c>
      <c r="C74" s="105" t="s">
        <v>1177</v>
      </c>
      <c r="D74" s="105" t="s">
        <v>10</v>
      </c>
      <c r="E74" s="105" t="s">
        <v>1178</v>
      </c>
      <c r="F74" s="105">
        <v>880</v>
      </c>
      <c r="G74" s="114">
        <v>599</v>
      </c>
      <c r="H74" s="114">
        <v>449</v>
      </c>
      <c r="I74" s="114">
        <v>264</v>
      </c>
    </row>
    <row r="75" spans="1:10" s="108" customFormat="1" ht="12">
      <c r="A75" s="105" t="s">
        <v>1189</v>
      </c>
      <c r="B75" s="105" t="s">
        <v>1180</v>
      </c>
      <c r="C75" s="105" t="s">
        <v>1181</v>
      </c>
      <c r="D75" s="105" t="s">
        <v>3</v>
      </c>
      <c r="E75" s="105" t="s">
        <v>1184</v>
      </c>
      <c r="F75" s="105">
        <v>25</v>
      </c>
      <c r="G75" s="114">
        <v>423</v>
      </c>
      <c r="H75" s="114">
        <v>324</v>
      </c>
      <c r="I75" s="114">
        <v>270</v>
      </c>
      <c r="J75" s="115"/>
    </row>
    <row r="76" spans="1:10" s="108" customFormat="1" ht="12">
      <c r="A76" s="105" t="s">
        <v>1179</v>
      </c>
      <c r="B76" s="105" t="s">
        <v>1180</v>
      </c>
      <c r="C76" s="105" t="s">
        <v>1181</v>
      </c>
      <c r="D76" s="106" t="s">
        <v>3</v>
      </c>
      <c r="E76" s="105" t="s">
        <v>1182</v>
      </c>
      <c r="F76" s="105">
        <v>770</v>
      </c>
      <c r="G76" s="114">
        <v>423</v>
      </c>
      <c r="H76" s="114">
        <v>324</v>
      </c>
      <c r="I76" s="114">
        <v>270</v>
      </c>
    </row>
    <row r="77" spans="1:10" s="108" customFormat="1" ht="12" customHeight="1">
      <c r="A77" s="105" t="s">
        <v>1183</v>
      </c>
      <c r="B77" s="105" t="s">
        <v>1180</v>
      </c>
      <c r="C77" s="105" t="s">
        <v>1181</v>
      </c>
      <c r="D77" s="105" t="s">
        <v>3</v>
      </c>
      <c r="E77" s="105" t="s">
        <v>1184</v>
      </c>
      <c r="F77" s="105">
        <v>70</v>
      </c>
      <c r="G77" s="114">
        <v>423</v>
      </c>
      <c r="H77" s="114">
        <v>324</v>
      </c>
      <c r="I77" s="114">
        <v>270</v>
      </c>
    </row>
    <row r="78" spans="1:10" s="108" customFormat="1" ht="12.75" customHeight="1">
      <c r="A78" s="105" t="s">
        <v>1185</v>
      </c>
      <c r="B78" s="105" t="s">
        <v>1180</v>
      </c>
      <c r="C78" s="105" t="s">
        <v>1181</v>
      </c>
      <c r="D78" s="106" t="s">
        <v>3</v>
      </c>
      <c r="E78" s="105" t="s">
        <v>1182</v>
      </c>
      <c r="F78" s="105">
        <v>230</v>
      </c>
      <c r="G78" s="114">
        <v>423</v>
      </c>
      <c r="H78" s="114">
        <v>324</v>
      </c>
      <c r="I78" s="114">
        <v>270</v>
      </c>
    </row>
    <row r="79" spans="1:10" s="108" customFormat="1" ht="12.75" customHeight="1">
      <c r="A79" s="105" t="s">
        <v>1675</v>
      </c>
      <c r="B79" s="105" t="s">
        <v>1180</v>
      </c>
      <c r="C79" s="106" t="s">
        <v>1181</v>
      </c>
      <c r="D79" s="105" t="s">
        <v>110</v>
      </c>
      <c r="E79" s="105" t="s">
        <v>1310</v>
      </c>
      <c r="F79" s="105">
        <v>103</v>
      </c>
      <c r="G79" s="114">
        <v>423</v>
      </c>
      <c r="H79" s="114">
        <v>324</v>
      </c>
      <c r="I79" s="114">
        <v>270</v>
      </c>
    </row>
    <row r="80" spans="1:10" s="127" customFormat="1" ht="12" customHeight="1">
      <c r="A80" s="105" t="s">
        <v>1190</v>
      </c>
      <c r="B80" s="105" t="s">
        <v>1180</v>
      </c>
      <c r="C80" s="105" t="s">
        <v>1181</v>
      </c>
      <c r="D80" s="105" t="s">
        <v>13</v>
      </c>
      <c r="E80" s="105" t="s">
        <v>1191</v>
      </c>
      <c r="F80" s="105">
        <v>31</v>
      </c>
      <c r="G80" s="114">
        <v>423</v>
      </c>
      <c r="H80" s="114">
        <v>324</v>
      </c>
      <c r="I80" s="114">
        <v>270</v>
      </c>
    </row>
    <row r="81" spans="1:10" s="108" customFormat="1" ht="12.75" customHeight="1">
      <c r="A81" s="105" t="s">
        <v>1625</v>
      </c>
      <c r="B81" s="105" t="s">
        <v>1180</v>
      </c>
      <c r="C81" s="105" t="s">
        <v>1181</v>
      </c>
      <c r="D81" s="105" t="s">
        <v>13</v>
      </c>
      <c r="E81" s="105" t="s">
        <v>1193</v>
      </c>
      <c r="F81" s="105">
        <v>505</v>
      </c>
      <c r="G81" s="114">
        <v>423</v>
      </c>
      <c r="H81" s="114">
        <v>324</v>
      </c>
      <c r="I81" s="114">
        <v>270</v>
      </c>
    </row>
    <row r="82" spans="1:10" s="105" customFormat="1" ht="12.75" customHeight="1">
      <c r="A82" s="105" t="s">
        <v>1196</v>
      </c>
      <c r="B82" s="105" t="s">
        <v>1180</v>
      </c>
      <c r="C82" s="105" t="s">
        <v>1181</v>
      </c>
      <c r="D82" s="105" t="s">
        <v>4</v>
      </c>
      <c r="E82" s="105" t="s">
        <v>1323</v>
      </c>
      <c r="F82" s="105">
        <v>14</v>
      </c>
      <c r="G82" s="114">
        <v>423</v>
      </c>
      <c r="H82" s="114">
        <v>324</v>
      </c>
      <c r="I82" s="114">
        <v>270</v>
      </c>
    </row>
    <row r="83" spans="1:10" s="105" customFormat="1" ht="12.75" customHeight="1">
      <c r="A83" s="105" t="s">
        <v>1202</v>
      </c>
      <c r="B83" s="105" t="s">
        <v>1180</v>
      </c>
      <c r="C83" s="105" t="s">
        <v>1181</v>
      </c>
      <c r="D83" s="105" t="s">
        <v>107</v>
      </c>
      <c r="E83" s="105" t="s">
        <v>1203</v>
      </c>
      <c r="F83" s="105">
        <v>500</v>
      </c>
      <c r="G83" s="114">
        <v>423</v>
      </c>
      <c r="H83" s="114">
        <v>324</v>
      </c>
      <c r="I83" s="114">
        <v>270</v>
      </c>
    </row>
    <row r="84" spans="1:10" s="105" customFormat="1" ht="12.75" customHeight="1">
      <c r="A84" s="105" t="s">
        <v>1197</v>
      </c>
      <c r="B84" s="105" t="s">
        <v>1180</v>
      </c>
      <c r="C84" s="105" t="s">
        <v>1181</v>
      </c>
      <c r="D84" s="105" t="s">
        <v>107</v>
      </c>
      <c r="E84" s="105" t="s">
        <v>1624</v>
      </c>
      <c r="F84" s="105">
        <v>1886</v>
      </c>
      <c r="G84" s="114">
        <v>423</v>
      </c>
      <c r="H84" s="114">
        <v>324</v>
      </c>
      <c r="I84" s="114">
        <v>270</v>
      </c>
    </row>
    <row r="85" spans="1:10" s="127" customFormat="1" ht="12" customHeight="1">
      <c r="A85" s="105" t="s">
        <v>1198</v>
      </c>
      <c r="B85" s="105" t="s">
        <v>1180</v>
      </c>
      <c r="C85" s="105" t="s">
        <v>1181</v>
      </c>
      <c r="D85" s="105" t="s">
        <v>107</v>
      </c>
      <c r="E85" s="105" t="s">
        <v>1728</v>
      </c>
      <c r="F85" s="105">
        <v>40</v>
      </c>
      <c r="G85" s="114">
        <v>423</v>
      </c>
      <c r="H85" s="114">
        <v>324</v>
      </c>
      <c r="I85" s="114">
        <v>270</v>
      </c>
    </row>
    <row r="86" spans="1:10" s="127" customFormat="1" ht="12" customHeight="1">
      <c r="A86" s="105" t="s">
        <v>1199</v>
      </c>
      <c r="B86" s="105" t="s">
        <v>1180</v>
      </c>
      <c r="C86" s="105" t="s">
        <v>1181</v>
      </c>
      <c r="D86" s="105" t="s">
        <v>107</v>
      </c>
      <c r="E86" s="105" t="s">
        <v>1624</v>
      </c>
      <c r="F86" s="105">
        <v>914</v>
      </c>
      <c r="G86" s="114">
        <v>423</v>
      </c>
      <c r="H86" s="114">
        <v>324</v>
      </c>
      <c r="I86" s="114">
        <v>270</v>
      </c>
    </row>
    <row r="87" spans="1:10" s="108" customFormat="1" ht="12.75" customHeight="1">
      <c r="A87" s="105" t="s">
        <v>1200</v>
      </c>
      <c r="B87" s="105" t="s">
        <v>1180</v>
      </c>
      <c r="C87" s="105" t="s">
        <v>1181</v>
      </c>
      <c r="D87" s="105" t="s">
        <v>107</v>
      </c>
      <c r="E87" s="105" t="s">
        <v>1624</v>
      </c>
      <c r="F87" s="105">
        <v>1350</v>
      </c>
      <c r="G87" s="114">
        <v>423</v>
      </c>
      <c r="H87" s="114">
        <v>324</v>
      </c>
      <c r="I87" s="114">
        <v>270</v>
      </c>
    </row>
    <row r="88" spans="1:10" s="127" customFormat="1" ht="12.75" customHeight="1">
      <c r="A88" s="105" t="s">
        <v>1206</v>
      </c>
      <c r="B88" s="105" t="s">
        <v>1180</v>
      </c>
      <c r="C88" s="105" t="s">
        <v>1181</v>
      </c>
      <c r="D88" s="105" t="s">
        <v>14</v>
      </c>
      <c r="E88" s="105" t="s">
        <v>1207</v>
      </c>
      <c r="F88" s="105">
        <v>90</v>
      </c>
      <c r="G88" s="114">
        <v>423</v>
      </c>
      <c r="H88" s="114">
        <v>324</v>
      </c>
      <c r="I88" s="114">
        <v>270</v>
      </c>
    </row>
    <row r="89" spans="1:10" s="127" customFormat="1" ht="12.75" customHeight="1">
      <c r="A89" s="105" t="s">
        <v>1208</v>
      </c>
      <c r="B89" s="105" t="s">
        <v>1180</v>
      </c>
      <c r="C89" s="105" t="s">
        <v>1181</v>
      </c>
      <c r="D89" s="105" t="s">
        <v>14</v>
      </c>
      <c r="E89" s="105" t="s">
        <v>1209</v>
      </c>
      <c r="F89" s="105">
        <v>335</v>
      </c>
      <c r="G89" s="114">
        <v>423</v>
      </c>
      <c r="H89" s="114">
        <v>324</v>
      </c>
      <c r="I89" s="114">
        <v>270</v>
      </c>
      <c r="J89" s="108"/>
    </row>
    <row r="90" spans="1:10" s="108" customFormat="1" ht="12.75" customHeight="1">
      <c r="A90" s="105" t="s">
        <v>1527</v>
      </c>
      <c r="B90" s="105" t="s">
        <v>1180</v>
      </c>
      <c r="C90" s="105" t="s">
        <v>1181</v>
      </c>
      <c r="D90" s="105" t="s">
        <v>14</v>
      </c>
      <c r="E90" s="105" t="s">
        <v>1209</v>
      </c>
      <c r="F90" s="105">
        <v>170</v>
      </c>
      <c r="G90" s="114">
        <v>423</v>
      </c>
      <c r="H90" s="114">
        <v>324</v>
      </c>
      <c r="I90" s="114">
        <v>270</v>
      </c>
    </row>
    <row r="91" spans="1:10" s="108" customFormat="1" ht="12">
      <c r="A91" s="105" t="s">
        <v>1212</v>
      </c>
      <c r="B91" s="105" t="s">
        <v>1180</v>
      </c>
      <c r="C91" s="105" t="s">
        <v>1181</v>
      </c>
      <c r="D91" s="105" t="s">
        <v>9</v>
      </c>
      <c r="E91" s="105" t="s">
        <v>1153</v>
      </c>
      <c r="F91" s="105">
        <v>7</v>
      </c>
      <c r="G91" s="114">
        <v>423</v>
      </c>
      <c r="H91" s="114">
        <v>324</v>
      </c>
      <c r="I91" s="114">
        <v>270</v>
      </c>
    </row>
    <row r="92" spans="1:10" s="108" customFormat="1" ht="12">
      <c r="A92" s="105" t="s">
        <v>1213</v>
      </c>
      <c r="B92" s="105" t="s">
        <v>1180</v>
      </c>
      <c r="C92" s="105" t="s">
        <v>1181</v>
      </c>
      <c r="D92" s="105" t="s">
        <v>9</v>
      </c>
      <c r="E92" s="105" t="s">
        <v>1153</v>
      </c>
      <c r="F92" s="105">
        <v>324</v>
      </c>
      <c r="G92" s="114">
        <v>423</v>
      </c>
      <c r="H92" s="114">
        <v>324</v>
      </c>
      <c r="I92" s="114">
        <v>270</v>
      </c>
    </row>
    <row r="93" spans="1:10" s="108" customFormat="1" ht="12.75" customHeight="1">
      <c r="A93" s="105" t="s">
        <v>1214</v>
      </c>
      <c r="B93" s="105" t="s">
        <v>1215</v>
      </c>
      <c r="C93" s="105" t="s">
        <v>1216</v>
      </c>
      <c r="D93" s="105" t="s">
        <v>2</v>
      </c>
      <c r="E93" s="105" t="s">
        <v>1217</v>
      </c>
      <c r="F93" s="105">
        <v>123</v>
      </c>
      <c r="G93" s="114">
        <v>480</v>
      </c>
      <c r="H93" s="114">
        <v>360</v>
      </c>
      <c r="I93" s="114">
        <v>300</v>
      </c>
    </row>
    <row r="94" spans="1:10" s="108" customFormat="1" ht="12.75" customHeight="1">
      <c r="A94" s="105" t="s">
        <v>1218</v>
      </c>
      <c r="B94" s="105" t="s">
        <v>1215</v>
      </c>
      <c r="C94" s="105" t="s">
        <v>1216</v>
      </c>
      <c r="D94" s="105" t="s">
        <v>2</v>
      </c>
      <c r="E94" s="105" t="s">
        <v>1219</v>
      </c>
      <c r="F94" s="105">
        <v>125</v>
      </c>
      <c r="G94" s="114">
        <v>480</v>
      </c>
      <c r="H94" s="114">
        <v>360</v>
      </c>
      <c r="I94" s="114">
        <v>300</v>
      </c>
      <c r="J94" s="120"/>
    </row>
    <row r="95" spans="1:10" s="113" customFormat="1" ht="12">
      <c r="A95" s="105" t="s">
        <v>1220</v>
      </c>
      <c r="B95" s="105" t="s">
        <v>1215</v>
      </c>
      <c r="C95" s="105" t="s">
        <v>1216</v>
      </c>
      <c r="D95" s="105" t="s">
        <v>10</v>
      </c>
      <c r="E95" s="105" t="s">
        <v>1221</v>
      </c>
      <c r="F95" s="105">
        <v>34</v>
      </c>
      <c r="G95" s="114">
        <v>480</v>
      </c>
      <c r="H95" s="114">
        <v>360</v>
      </c>
      <c r="I95" s="114">
        <v>300</v>
      </c>
      <c r="J95" s="150"/>
    </row>
    <row r="96" spans="1:10" s="113" customFormat="1" ht="12">
      <c r="A96" s="111" t="s">
        <v>1222</v>
      </c>
      <c r="B96" s="111" t="s">
        <v>1215</v>
      </c>
      <c r="C96" s="111" t="s">
        <v>1216</v>
      </c>
      <c r="D96" s="111" t="s">
        <v>10</v>
      </c>
      <c r="E96" s="111" t="s">
        <v>1221</v>
      </c>
      <c r="F96" s="111">
        <v>17</v>
      </c>
      <c r="G96" s="142">
        <v>480</v>
      </c>
      <c r="H96" s="142">
        <v>360</v>
      </c>
      <c r="I96" s="142">
        <v>300</v>
      </c>
      <c r="J96" s="150"/>
    </row>
    <row r="97" spans="1:10" s="113" customFormat="1" ht="12.75" customHeight="1">
      <c r="A97" s="105" t="s">
        <v>1223</v>
      </c>
      <c r="B97" s="105" t="s">
        <v>1224</v>
      </c>
      <c r="C97" s="105" t="s">
        <v>1225</v>
      </c>
      <c r="D97" s="105" t="s">
        <v>1</v>
      </c>
      <c r="E97" s="105" t="s">
        <v>1281</v>
      </c>
      <c r="F97" s="105">
        <v>180</v>
      </c>
      <c r="G97" s="114">
        <v>403</v>
      </c>
      <c r="H97" s="114">
        <v>302</v>
      </c>
      <c r="I97" s="114">
        <v>252</v>
      </c>
    </row>
    <row r="98" spans="1:10" s="108" customFormat="1" ht="12.75" customHeight="1">
      <c r="A98" s="105" t="s">
        <v>1226</v>
      </c>
      <c r="B98" s="105" t="s">
        <v>1227</v>
      </c>
      <c r="C98" s="105" t="s">
        <v>1228</v>
      </c>
      <c r="D98" s="105" t="s">
        <v>2</v>
      </c>
      <c r="E98" s="105" t="s">
        <v>1303</v>
      </c>
      <c r="F98" s="105">
        <v>220</v>
      </c>
      <c r="G98" s="114">
        <v>403</v>
      </c>
      <c r="H98" s="114">
        <v>302</v>
      </c>
      <c r="I98" s="114">
        <v>252</v>
      </c>
    </row>
    <row r="99" spans="1:10" s="108" customFormat="1" ht="12.75" customHeight="1">
      <c r="A99" s="105" t="s">
        <v>1229</v>
      </c>
      <c r="B99" s="105" t="s">
        <v>1227</v>
      </c>
      <c r="C99" s="105" t="s">
        <v>1228</v>
      </c>
      <c r="D99" s="105" t="s">
        <v>2</v>
      </c>
      <c r="E99" s="105" t="s">
        <v>1303</v>
      </c>
      <c r="F99" s="105">
        <v>144</v>
      </c>
      <c r="G99" s="114">
        <v>403</v>
      </c>
      <c r="H99" s="114">
        <v>302</v>
      </c>
      <c r="I99" s="114">
        <v>252</v>
      </c>
      <c r="J99" s="116"/>
    </row>
    <row r="100" spans="1:10" s="108" customFormat="1" ht="12.75" customHeight="1">
      <c r="A100" s="117" t="s">
        <v>1230</v>
      </c>
      <c r="B100" s="117" t="s">
        <v>1227</v>
      </c>
      <c r="C100" s="117" t="s">
        <v>1228</v>
      </c>
      <c r="D100" s="117" t="s">
        <v>2</v>
      </c>
      <c r="E100" s="105" t="s">
        <v>1303</v>
      </c>
      <c r="F100" s="117">
        <v>3796</v>
      </c>
      <c r="G100" s="144">
        <v>403</v>
      </c>
      <c r="H100" s="144">
        <v>302</v>
      </c>
      <c r="I100" s="144">
        <v>252</v>
      </c>
    </row>
    <row r="101" spans="1:10" s="108" customFormat="1" ht="12.75" customHeight="1">
      <c r="A101" s="105" t="s">
        <v>1231</v>
      </c>
      <c r="B101" s="105" t="s">
        <v>1227</v>
      </c>
      <c r="C101" s="105" t="s">
        <v>1228</v>
      </c>
      <c r="D101" s="105" t="s">
        <v>2</v>
      </c>
      <c r="E101" s="105" t="s">
        <v>1303</v>
      </c>
      <c r="F101" s="105">
        <v>195</v>
      </c>
      <c r="G101" s="114">
        <v>403</v>
      </c>
      <c r="H101" s="114">
        <v>302</v>
      </c>
      <c r="I101" s="114">
        <v>252</v>
      </c>
    </row>
    <row r="102" spans="1:10" s="108" customFormat="1" ht="12.75" customHeight="1">
      <c r="A102" s="105" t="s">
        <v>1232</v>
      </c>
      <c r="B102" s="105" t="s">
        <v>1227</v>
      </c>
      <c r="C102" s="105" t="s">
        <v>1228</v>
      </c>
      <c r="D102" s="106" t="s">
        <v>110</v>
      </c>
      <c r="E102" s="105" t="s">
        <v>1233</v>
      </c>
      <c r="F102" s="105">
        <v>65</v>
      </c>
      <c r="G102" s="114">
        <v>403</v>
      </c>
      <c r="H102" s="114">
        <v>302</v>
      </c>
      <c r="I102" s="114">
        <v>252</v>
      </c>
    </row>
    <row r="103" spans="1:10" s="108" customFormat="1" ht="12.75" customHeight="1">
      <c r="A103" s="105" t="s">
        <v>1234</v>
      </c>
      <c r="B103" s="105" t="s">
        <v>1227</v>
      </c>
      <c r="C103" s="105" t="s">
        <v>1228</v>
      </c>
      <c r="D103" s="105" t="s">
        <v>7</v>
      </c>
      <c r="E103" s="105" t="s">
        <v>1235</v>
      </c>
      <c r="F103" s="105">
        <v>940</v>
      </c>
      <c r="G103" s="114">
        <v>403</v>
      </c>
      <c r="H103" s="114">
        <v>302</v>
      </c>
      <c r="I103" s="114">
        <v>252</v>
      </c>
    </row>
    <row r="104" spans="1:10" s="108" customFormat="1" ht="12.75" customHeight="1">
      <c r="A104" s="105" t="s">
        <v>0</v>
      </c>
      <c r="B104" s="105" t="s">
        <v>1227</v>
      </c>
      <c r="C104" s="105" t="s">
        <v>1228</v>
      </c>
      <c r="D104" s="105" t="s">
        <v>1</v>
      </c>
      <c r="E104" s="105" t="s">
        <v>1315</v>
      </c>
      <c r="F104" s="105">
        <v>237</v>
      </c>
      <c r="G104" s="114">
        <v>403</v>
      </c>
      <c r="H104" s="114">
        <v>302</v>
      </c>
      <c r="I104" s="114">
        <v>252</v>
      </c>
    </row>
    <row r="105" spans="1:10" s="108" customFormat="1" ht="12.75" customHeight="1">
      <c r="A105" s="105" t="s">
        <v>1237</v>
      </c>
      <c r="B105" s="105" t="s">
        <v>1227</v>
      </c>
      <c r="C105" s="105" t="s">
        <v>1228</v>
      </c>
      <c r="D105" s="105" t="s">
        <v>1</v>
      </c>
      <c r="E105" s="105" t="s">
        <v>1315</v>
      </c>
      <c r="F105" s="105">
        <v>3666</v>
      </c>
      <c r="G105" s="114">
        <v>403</v>
      </c>
      <c r="H105" s="114">
        <v>302</v>
      </c>
      <c r="I105" s="114">
        <v>252</v>
      </c>
    </row>
    <row r="106" spans="1:10" s="108" customFormat="1" ht="12.75" customHeight="1">
      <c r="A106" s="105" t="s">
        <v>1239</v>
      </c>
      <c r="B106" s="105" t="s">
        <v>1227</v>
      </c>
      <c r="C106" s="105" t="s">
        <v>1228</v>
      </c>
      <c r="D106" s="105" t="s">
        <v>1</v>
      </c>
      <c r="E106" s="105" t="s">
        <v>1278</v>
      </c>
      <c r="F106" s="105">
        <v>110</v>
      </c>
      <c r="G106" s="114">
        <v>403</v>
      </c>
      <c r="H106" s="114">
        <v>302</v>
      </c>
      <c r="I106" s="114">
        <v>252</v>
      </c>
      <c r="J106" s="127"/>
    </row>
    <row r="107" spans="1:10" s="108" customFormat="1" ht="12">
      <c r="A107" s="105" t="s">
        <v>1240</v>
      </c>
      <c r="B107" s="105" t="s">
        <v>1227</v>
      </c>
      <c r="C107" s="105" t="s">
        <v>1228</v>
      </c>
      <c r="D107" s="105" t="s">
        <v>1</v>
      </c>
      <c r="E107" s="105" t="s">
        <v>1281</v>
      </c>
      <c r="F107" s="105">
        <v>813</v>
      </c>
      <c r="G107" s="114">
        <v>403</v>
      </c>
      <c r="H107" s="114">
        <v>302</v>
      </c>
      <c r="I107" s="114">
        <v>252</v>
      </c>
    </row>
    <row r="108" spans="1:10" s="108" customFormat="1" ht="12">
      <c r="A108" s="105" t="s">
        <v>1241</v>
      </c>
      <c r="B108" s="105" t="s">
        <v>1227</v>
      </c>
      <c r="C108" s="105" t="s">
        <v>1228</v>
      </c>
      <c r="D108" s="105" t="s">
        <v>1</v>
      </c>
      <c r="E108" s="105" t="s">
        <v>746</v>
      </c>
      <c r="F108" s="105">
        <v>445</v>
      </c>
      <c r="G108" s="114">
        <v>403</v>
      </c>
      <c r="H108" s="114">
        <v>302</v>
      </c>
      <c r="I108" s="114">
        <v>252</v>
      </c>
    </row>
    <row r="109" spans="1:10" s="108" customFormat="1" ht="12.75" customHeight="1">
      <c r="A109" s="105" t="s">
        <v>1238</v>
      </c>
      <c r="B109" s="105" t="s">
        <v>1227</v>
      </c>
      <c r="C109" s="105" t="s">
        <v>1228</v>
      </c>
      <c r="D109" s="105" t="s">
        <v>4</v>
      </c>
      <c r="E109" s="105" t="s">
        <v>1323</v>
      </c>
      <c r="F109" s="105">
        <v>5</v>
      </c>
      <c r="G109" s="114">
        <v>403</v>
      </c>
      <c r="H109" s="114">
        <v>302</v>
      </c>
      <c r="I109" s="114">
        <v>252</v>
      </c>
    </row>
    <row r="110" spans="1:10" s="108" customFormat="1" ht="12.75" customHeight="1">
      <c r="A110" s="105" t="s">
        <v>1242</v>
      </c>
      <c r="B110" s="105" t="s">
        <v>1227</v>
      </c>
      <c r="C110" s="105" t="s">
        <v>1228</v>
      </c>
      <c r="D110" s="105" t="s">
        <v>4</v>
      </c>
      <c r="E110" s="105" t="s">
        <v>1323</v>
      </c>
      <c r="F110" s="105">
        <v>38</v>
      </c>
      <c r="G110" s="114">
        <v>403</v>
      </c>
      <c r="H110" s="114">
        <v>302</v>
      </c>
      <c r="I110" s="114">
        <v>252</v>
      </c>
      <c r="J110" s="127"/>
    </row>
    <row r="111" spans="1:10" s="108" customFormat="1" ht="12">
      <c r="A111" s="105" t="s">
        <v>1244</v>
      </c>
      <c r="B111" s="105" t="s">
        <v>1245</v>
      </c>
      <c r="C111" s="105" t="s">
        <v>1246</v>
      </c>
      <c r="D111" s="105" t="s">
        <v>2</v>
      </c>
      <c r="E111" s="105" t="s">
        <v>1303</v>
      </c>
      <c r="F111" s="105">
        <v>414</v>
      </c>
      <c r="G111" s="114">
        <v>374</v>
      </c>
      <c r="H111" s="114">
        <v>281</v>
      </c>
      <c r="I111" s="114">
        <v>234</v>
      </c>
    </row>
    <row r="112" spans="1:10" s="108" customFormat="1" ht="12.75" customHeight="1">
      <c r="A112" s="105" t="s">
        <v>1647</v>
      </c>
      <c r="B112" s="105" t="s">
        <v>1245</v>
      </c>
      <c r="C112" s="105" t="s">
        <v>1246</v>
      </c>
      <c r="D112" s="105" t="s">
        <v>110</v>
      </c>
      <c r="E112" s="105" t="s">
        <v>1310</v>
      </c>
      <c r="F112" s="105">
        <v>100</v>
      </c>
      <c r="G112" s="114">
        <v>374</v>
      </c>
      <c r="H112" s="114">
        <v>281</v>
      </c>
      <c r="I112" s="114">
        <v>234</v>
      </c>
    </row>
    <row r="113" spans="1:10" s="113" customFormat="1" ht="12.75" customHeight="1">
      <c r="A113" s="105" t="s">
        <v>1006</v>
      </c>
      <c r="B113" s="105" t="s">
        <v>1245</v>
      </c>
      <c r="C113" s="105" t="s">
        <v>1246</v>
      </c>
      <c r="D113" s="105" t="s">
        <v>110</v>
      </c>
      <c r="E113" s="105" t="s">
        <v>1719</v>
      </c>
      <c r="F113" s="105">
        <v>1301</v>
      </c>
      <c r="G113" s="114">
        <v>374</v>
      </c>
      <c r="H113" s="114">
        <v>281</v>
      </c>
      <c r="I113" s="114">
        <v>234</v>
      </c>
    </row>
    <row r="114" spans="1:10" s="113" customFormat="1" ht="12.75" customHeight="1">
      <c r="A114" s="105" t="s">
        <v>1007</v>
      </c>
      <c r="B114" s="105" t="s">
        <v>1245</v>
      </c>
      <c r="C114" s="105" t="s">
        <v>1246</v>
      </c>
      <c r="D114" s="105" t="s">
        <v>110</v>
      </c>
      <c r="E114" s="105" t="s">
        <v>1719</v>
      </c>
      <c r="F114" s="105">
        <v>565</v>
      </c>
      <c r="G114" s="114">
        <v>374</v>
      </c>
      <c r="H114" s="114">
        <v>281</v>
      </c>
      <c r="I114" s="114">
        <v>234</v>
      </c>
    </row>
    <row r="115" spans="1:10" s="108" customFormat="1" ht="12.75" customHeight="1">
      <c r="A115" s="105" t="s">
        <v>1248</v>
      </c>
      <c r="B115" s="105" t="s">
        <v>1245</v>
      </c>
      <c r="C115" s="105" t="s">
        <v>1246</v>
      </c>
      <c r="D115" s="105" t="s">
        <v>110</v>
      </c>
      <c r="E115" s="105" t="s">
        <v>1014</v>
      </c>
      <c r="F115" s="105">
        <v>58</v>
      </c>
      <c r="G115" s="114">
        <v>374</v>
      </c>
      <c r="H115" s="114">
        <v>281</v>
      </c>
      <c r="I115" s="114">
        <v>234</v>
      </c>
    </row>
    <row r="116" spans="1:10" s="108" customFormat="1" ht="12.75" customHeight="1">
      <c r="A116" s="105" t="s">
        <v>1506</v>
      </c>
      <c r="B116" s="105" t="s">
        <v>1245</v>
      </c>
      <c r="C116" s="105" t="s">
        <v>1010</v>
      </c>
      <c r="D116" s="105" t="s">
        <v>110</v>
      </c>
      <c r="E116" s="105" t="s">
        <v>456</v>
      </c>
      <c r="F116" s="105">
        <v>745</v>
      </c>
      <c r="G116" s="114">
        <v>374</v>
      </c>
      <c r="H116" s="114">
        <v>281</v>
      </c>
      <c r="I116" s="114">
        <v>234</v>
      </c>
    </row>
    <row r="117" spans="1:10" s="108" customFormat="1" ht="12.75" customHeight="1">
      <c r="A117" s="105" t="s">
        <v>99</v>
      </c>
      <c r="B117" s="105" t="s">
        <v>1245</v>
      </c>
      <c r="C117" s="105" t="s">
        <v>1246</v>
      </c>
      <c r="D117" s="105" t="s">
        <v>7</v>
      </c>
      <c r="E117" s="105" t="s">
        <v>1116</v>
      </c>
      <c r="F117" s="105">
        <v>523</v>
      </c>
      <c r="G117" s="114">
        <v>374</v>
      </c>
      <c r="H117" s="114">
        <v>281</v>
      </c>
      <c r="I117" s="114">
        <v>234</v>
      </c>
    </row>
    <row r="118" spans="1:10" s="113" customFormat="1" ht="12.75" customHeight="1">
      <c r="A118" s="105" t="s">
        <v>1016</v>
      </c>
      <c r="B118" s="105" t="s">
        <v>1009</v>
      </c>
      <c r="C118" s="105" t="s">
        <v>1010</v>
      </c>
      <c r="D118" s="105" t="s">
        <v>7</v>
      </c>
      <c r="E118" s="105" t="s">
        <v>1312</v>
      </c>
      <c r="F118" s="105">
        <v>20</v>
      </c>
      <c r="G118" s="114">
        <v>374</v>
      </c>
      <c r="H118" s="114">
        <v>281</v>
      </c>
      <c r="I118" s="114">
        <v>234</v>
      </c>
      <c r="J118" s="150"/>
    </row>
    <row r="119" spans="1:10" s="108" customFormat="1" ht="12.75" customHeight="1">
      <c r="A119" s="105" t="s">
        <v>1634</v>
      </c>
      <c r="B119" s="105" t="s">
        <v>1009</v>
      </c>
      <c r="C119" s="105" t="s">
        <v>1010</v>
      </c>
      <c r="D119" s="105" t="s">
        <v>7</v>
      </c>
      <c r="E119" s="105" t="s">
        <v>1243</v>
      </c>
      <c r="F119" s="105">
        <v>240</v>
      </c>
      <c r="G119" s="114">
        <v>374</v>
      </c>
      <c r="H119" s="114">
        <v>281</v>
      </c>
      <c r="I119" s="114">
        <v>234</v>
      </c>
    </row>
    <row r="120" spans="1:10" s="108" customFormat="1" ht="12.75" customHeight="1">
      <c r="A120" s="105" t="s">
        <v>154</v>
      </c>
      <c r="B120" s="105" t="s">
        <v>1009</v>
      </c>
      <c r="C120" s="105" t="s">
        <v>1010</v>
      </c>
      <c r="D120" s="105" t="s">
        <v>1</v>
      </c>
      <c r="E120" s="105" t="s">
        <v>1315</v>
      </c>
      <c r="F120" s="105">
        <v>1006</v>
      </c>
      <c r="G120" s="114">
        <v>374</v>
      </c>
      <c r="H120" s="114">
        <v>281</v>
      </c>
      <c r="I120" s="114">
        <v>234</v>
      </c>
    </row>
    <row r="121" spans="1:10" s="108" customFormat="1" ht="12">
      <c r="A121" s="105" t="s">
        <v>50</v>
      </c>
      <c r="B121" s="105" t="s">
        <v>1009</v>
      </c>
      <c r="C121" s="105" t="s">
        <v>1010</v>
      </c>
      <c r="D121" s="105" t="s">
        <v>10</v>
      </c>
      <c r="E121" s="105" t="s">
        <v>296</v>
      </c>
      <c r="F121" s="105">
        <v>355</v>
      </c>
      <c r="G121" s="114">
        <v>374</v>
      </c>
      <c r="H121" s="114">
        <v>281</v>
      </c>
      <c r="I121" s="114">
        <v>234</v>
      </c>
    </row>
    <row r="122" spans="1:10" s="108" customFormat="1" ht="12" customHeight="1">
      <c r="A122" s="105" t="s">
        <v>49</v>
      </c>
      <c r="B122" s="105" t="s">
        <v>1009</v>
      </c>
      <c r="C122" s="105" t="s">
        <v>1010</v>
      </c>
      <c r="D122" s="105" t="s">
        <v>10</v>
      </c>
      <c r="E122" s="105" t="s">
        <v>296</v>
      </c>
      <c r="F122" s="105">
        <v>4340</v>
      </c>
      <c r="G122" s="114"/>
      <c r="H122" s="114"/>
      <c r="I122" s="114"/>
    </row>
    <row r="123" spans="1:10" s="108" customFormat="1" ht="12.75" customHeight="1">
      <c r="A123" s="105" t="s">
        <v>1020</v>
      </c>
      <c r="B123" s="105" t="s">
        <v>1021</v>
      </c>
      <c r="C123" s="105" t="s">
        <v>1010</v>
      </c>
      <c r="D123" s="105" t="s">
        <v>11</v>
      </c>
      <c r="E123" s="105" t="s">
        <v>1022</v>
      </c>
      <c r="F123" s="105">
        <v>600</v>
      </c>
      <c r="G123" s="114">
        <v>374</v>
      </c>
      <c r="H123" s="114">
        <v>281</v>
      </c>
      <c r="I123" s="114">
        <v>234</v>
      </c>
    </row>
    <row r="124" spans="1:10" s="108" customFormat="1" ht="12" customHeight="1">
      <c r="A124" s="105" t="s">
        <v>1023</v>
      </c>
      <c r="B124" s="105" t="s">
        <v>1024</v>
      </c>
      <c r="C124" s="105" t="s">
        <v>1025</v>
      </c>
      <c r="D124" s="105" t="s">
        <v>6</v>
      </c>
      <c r="E124" s="105" t="s">
        <v>1030</v>
      </c>
      <c r="F124" s="105">
        <v>1900</v>
      </c>
      <c r="G124" s="114">
        <v>230</v>
      </c>
      <c r="H124" s="114">
        <v>173</v>
      </c>
      <c r="I124" s="114">
        <v>144</v>
      </c>
    </row>
    <row r="125" spans="1:10" s="113" customFormat="1" ht="12.75" customHeight="1">
      <c r="A125" s="105" t="s">
        <v>1026</v>
      </c>
      <c r="B125" s="105" t="s">
        <v>1027</v>
      </c>
      <c r="C125" s="105" t="s">
        <v>1025</v>
      </c>
      <c r="D125" s="105" t="s">
        <v>6</v>
      </c>
      <c r="E125" s="105" t="s">
        <v>1138</v>
      </c>
      <c r="F125" s="105">
        <v>67</v>
      </c>
      <c r="G125" s="114">
        <v>230</v>
      </c>
      <c r="H125" s="114">
        <v>173</v>
      </c>
      <c r="I125" s="114">
        <v>144</v>
      </c>
      <c r="J125" s="150"/>
    </row>
    <row r="126" spans="1:10" s="108" customFormat="1" ht="12.75" customHeight="1">
      <c r="A126" s="105" t="s">
        <v>1028</v>
      </c>
      <c r="B126" s="105" t="s">
        <v>1027</v>
      </c>
      <c r="C126" s="105" t="s">
        <v>1025</v>
      </c>
      <c r="D126" s="105" t="s">
        <v>6</v>
      </c>
      <c r="E126" s="105" t="s">
        <v>1147</v>
      </c>
      <c r="F126" s="105">
        <v>240</v>
      </c>
      <c r="G126" s="114">
        <v>230</v>
      </c>
      <c r="H126" s="114">
        <v>173</v>
      </c>
      <c r="I126" s="114">
        <v>144</v>
      </c>
    </row>
    <row r="127" spans="1:10" s="113" customFormat="1" ht="12" customHeight="1">
      <c r="A127" s="105" t="s">
        <v>1029</v>
      </c>
      <c r="B127" s="105" t="s">
        <v>1027</v>
      </c>
      <c r="C127" s="105" t="s">
        <v>1025</v>
      </c>
      <c r="D127" s="105" t="s">
        <v>6</v>
      </c>
      <c r="E127" s="105" t="s">
        <v>1030</v>
      </c>
      <c r="F127" s="105">
        <v>760</v>
      </c>
      <c r="G127" s="114">
        <v>230</v>
      </c>
      <c r="H127" s="114">
        <v>173</v>
      </c>
      <c r="I127" s="114">
        <v>144</v>
      </c>
    </row>
    <row r="128" spans="1:10" s="118" customFormat="1" ht="12.75" customHeight="1">
      <c r="A128" s="105" t="s">
        <v>1031</v>
      </c>
      <c r="B128" s="105" t="s">
        <v>1027</v>
      </c>
      <c r="C128" s="105" t="s">
        <v>1025</v>
      </c>
      <c r="D128" s="105" t="s">
        <v>6</v>
      </c>
      <c r="E128" s="105" t="s">
        <v>1147</v>
      </c>
      <c r="F128" s="105">
        <v>1675</v>
      </c>
      <c r="G128" s="114">
        <v>230</v>
      </c>
      <c r="H128" s="114">
        <v>173</v>
      </c>
      <c r="I128" s="114">
        <v>144</v>
      </c>
    </row>
    <row r="129" spans="1:11" s="108" customFormat="1" ht="12" customHeight="1">
      <c r="A129" s="105" t="s">
        <v>1032</v>
      </c>
      <c r="B129" s="105" t="s">
        <v>1027</v>
      </c>
      <c r="C129" s="105" t="s">
        <v>1025</v>
      </c>
      <c r="D129" s="105" t="s">
        <v>6</v>
      </c>
      <c r="E129" s="105" t="s">
        <v>1147</v>
      </c>
      <c r="F129" s="105">
        <v>3440</v>
      </c>
      <c r="G129" s="114">
        <v>230</v>
      </c>
      <c r="H129" s="114">
        <v>173</v>
      </c>
      <c r="I129" s="114">
        <v>144</v>
      </c>
    </row>
    <row r="130" spans="1:11" s="105" customFormat="1" ht="12.75" customHeight="1">
      <c r="A130" s="105" t="s">
        <v>1033</v>
      </c>
      <c r="B130" s="105" t="s">
        <v>1027</v>
      </c>
      <c r="C130" s="105" t="s">
        <v>1025</v>
      </c>
      <c r="D130" s="106" t="s">
        <v>6</v>
      </c>
      <c r="E130" s="105" t="s">
        <v>1034</v>
      </c>
      <c r="F130" s="105">
        <v>425</v>
      </c>
      <c r="G130" s="114">
        <v>230</v>
      </c>
      <c r="H130" s="114">
        <v>173</v>
      </c>
      <c r="I130" s="114">
        <v>144</v>
      </c>
    </row>
    <row r="131" spans="1:11" s="108" customFormat="1" ht="12.75" customHeight="1">
      <c r="A131" s="105" t="s">
        <v>1035</v>
      </c>
      <c r="B131" s="105" t="s">
        <v>1027</v>
      </c>
      <c r="C131" s="105" t="s">
        <v>1025</v>
      </c>
      <c r="D131" s="105" t="s">
        <v>6</v>
      </c>
      <c r="E131" s="105" t="s">
        <v>1030</v>
      </c>
      <c r="F131" s="105">
        <v>4945</v>
      </c>
      <c r="G131" s="114">
        <v>230</v>
      </c>
      <c r="H131" s="114">
        <v>173</v>
      </c>
      <c r="I131" s="114">
        <v>144</v>
      </c>
    </row>
    <row r="132" spans="1:11" s="108" customFormat="1" ht="12.75" customHeight="1">
      <c r="A132" s="105" t="s">
        <v>1036</v>
      </c>
      <c r="B132" s="105" t="s">
        <v>1037</v>
      </c>
      <c r="C132" s="105" t="s">
        <v>1038</v>
      </c>
      <c r="D132" s="105" t="s">
        <v>2</v>
      </c>
      <c r="E132" s="105" t="s">
        <v>1303</v>
      </c>
      <c r="F132" s="105">
        <v>6170</v>
      </c>
      <c r="G132" s="114">
        <v>557</v>
      </c>
      <c r="H132" s="114">
        <v>418</v>
      </c>
      <c r="I132" s="114">
        <v>348</v>
      </c>
    </row>
    <row r="133" spans="1:11" s="108" customFormat="1" ht="12.75" customHeight="1">
      <c r="A133" s="105" t="s">
        <v>105</v>
      </c>
      <c r="B133" s="105" t="s">
        <v>1037</v>
      </c>
      <c r="C133" s="105" t="s">
        <v>1038</v>
      </c>
      <c r="D133" s="105" t="s">
        <v>7</v>
      </c>
      <c r="E133" s="105" t="s">
        <v>1243</v>
      </c>
      <c r="F133" s="105">
        <v>260</v>
      </c>
      <c r="G133" s="114">
        <v>557</v>
      </c>
      <c r="H133" s="114">
        <v>418</v>
      </c>
      <c r="I133" s="114">
        <v>348</v>
      </c>
    </row>
    <row r="134" spans="1:11" s="108" customFormat="1" ht="12.75" customHeight="1">
      <c r="A134" s="105" t="s">
        <v>1042</v>
      </c>
      <c r="B134" s="105" t="s">
        <v>1037</v>
      </c>
      <c r="C134" s="105" t="s">
        <v>1038</v>
      </c>
      <c r="D134" s="105" t="s">
        <v>7</v>
      </c>
      <c r="E134" s="105" t="s">
        <v>1721</v>
      </c>
      <c r="F134" s="105">
        <v>1345</v>
      </c>
      <c r="G134" s="114">
        <v>557</v>
      </c>
      <c r="H134" s="114">
        <v>418</v>
      </c>
      <c r="I134" s="114">
        <v>348</v>
      </c>
    </row>
    <row r="135" spans="1:11" s="108" customFormat="1" ht="12" customHeight="1">
      <c r="A135" s="105" t="s">
        <v>1044</v>
      </c>
      <c r="B135" s="105" t="s">
        <v>1037</v>
      </c>
      <c r="C135" s="105" t="s">
        <v>1038</v>
      </c>
      <c r="D135" s="105" t="s">
        <v>1</v>
      </c>
      <c r="E135" s="105" t="s">
        <v>1045</v>
      </c>
      <c r="F135" s="105">
        <v>50</v>
      </c>
      <c r="G135" s="114">
        <v>557</v>
      </c>
      <c r="H135" s="114">
        <v>418</v>
      </c>
      <c r="I135" s="114">
        <v>348</v>
      </c>
      <c r="K135" s="105"/>
    </row>
    <row r="136" spans="1:11" s="108" customFormat="1" ht="12.75" customHeight="1">
      <c r="A136" s="105" t="s">
        <v>1048</v>
      </c>
      <c r="B136" s="105" t="s">
        <v>1037</v>
      </c>
      <c r="C136" s="105" t="s">
        <v>1038</v>
      </c>
      <c r="D136" s="105" t="s">
        <v>4</v>
      </c>
      <c r="E136" s="105" t="s">
        <v>1047</v>
      </c>
      <c r="F136" s="105">
        <v>360</v>
      </c>
      <c r="G136" s="114">
        <v>557</v>
      </c>
      <c r="H136" s="114">
        <v>418</v>
      </c>
      <c r="I136" s="114">
        <v>348</v>
      </c>
    </row>
    <row r="137" spans="1:11" s="108" customFormat="1" ht="12.75" customHeight="1">
      <c r="A137" s="105" t="s">
        <v>1052</v>
      </c>
      <c r="B137" s="105" t="s">
        <v>1053</v>
      </c>
      <c r="C137" s="105" t="s">
        <v>1054</v>
      </c>
      <c r="D137" s="106" t="s">
        <v>110</v>
      </c>
      <c r="E137" s="105" t="s">
        <v>1055</v>
      </c>
      <c r="F137" s="105">
        <v>39</v>
      </c>
      <c r="G137" s="114">
        <v>403</v>
      </c>
      <c r="H137" s="114">
        <v>302</v>
      </c>
      <c r="I137" s="114">
        <v>252</v>
      </c>
    </row>
    <row r="138" spans="1:11" s="108" customFormat="1" ht="12.75" customHeight="1">
      <c r="A138" s="105" t="s">
        <v>1056</v>
      </c>
      <c r="B138" s="105" t="s">
        <v>1053</v>
      </c>
      <c r="C138" s="105" t="s">
        <v>1054</v>
      </c>
      <c r="D138" s="105" t="s">
        <v>13</v>
      </c>
      <c r="E138" s="105" t="s">
        <v>1193</v>
      </c>
      <c r="F138" s="105">
        <v>1175</v>
      </c>
      <c r="G138" s="114">
        <v>403</v>
      </c>
      <c r="H138" s="114">
        <v>302</v>
      </c>
      <c r="I138" s="114">
        <v>252</v>
      </c>
    </row>
    <row r="139" spans="1:11" s="108" customFormat="1" ht="12" customHeight="1">
      <c r="A139" s="105" t="s">
        <v>1057</v>
      </c>
      <c r="B139" s="105" t="s">
        <v>1053</v>
      </c>
      <c r="C139" s="105" t="s">
        <v>1054</v>
      </c>
      <c r="D139" s="105" t="s">
        <v>13</v>
      </c>
      <c r="E139" s="105" t="s">
        <v>1193</v>
      </c>
      <c r="F139" s="105">
        <v>240</v>
      </c>
      <c r="G139" s="114">
        <v>403</v>
      </c>
      <c r="H139" s="114">
        <v>302</v>
      </c>
      <c r="I139" s="114">
        <v>252</v>
      </c>
    </row>
    <row r="140" spans="1:11" s="108" customFormat="1" ht="12">
      <c r="A140" s="105" t="s">
        <v>1058</v>
      </c>
      <c r="B140" s="105" t="s">
        <v>1053</v>
      </c>
      <c r="C140" s="105" t="s">
        <v>1054</v>
      </c>
      <c r="D140" s="105" t="s">
        <v>13</v>
      </c>
      <c r="E140" s="105" t="s">
        <v>1193</v>
      </c>
      <c r="F140" s="105">
        <v>47</v>
      </c>
      <c r="G140" s="114">
        <v>403</v>
      </c>
      <c r="H140" s="114">
        <v>302</v>
      </c>
      <c r="I140" s="114">
        <v>252</v>
      </c>
    </row>
    <row r="141" spans="1:11" s="108" customFormat="1" ht="12">
      <c r="A141" s="111" t="s">
        <v>1059</v>
      </c>
      <c r="B141" s="111" t="s">
        <v>1053</v>
      </c>
      <c r="C141" s="111" t="s">
        <v>1054</v>
      </c>
      <c r="D141" s="111" t="s">
        <v>13</v>
      </c>
      <c r="E141" s="111" t="s">
        <v>1193</v>
      </c>
      <c r="F141" s="111">
        <v>375</v>
      </c>
      <c r="G141" s="142">
        <v>403</v>
      </c>
      <c r="H141" s="142">
        <v>302</v>
      </c>
      <c r="I141" s="142">
        <v>252</v>
      </c>
    </row>
    <row r="142" spans="1:11" s="108" customFormat="1" ht="12.75" customHeight="1">
      <c r="A142" s="105" t="s">
        <v>1060</v>
      </c>
      <c r="B142" s="105" t="s">
        <v>1053</v>
      </c>
      <c r="C142" s="105" t="s">
        <v>1054</v>
      </c>
      <c r="D142" s="105" t="s">
        <v>15</v>
      </c>
      <c r="E142" s="105" t="s">
        <v>1019</v>
      </c>
      <c r="F142" s="105">
        <v>74</v>
      </c>
      <c r="G142" s="114">
        <v>403</v>
      </c>
      <c r="H142" s="114">
        <v>302</v>
      </c>
      <c r="I142" s="114">
        <v>252</v>
      </c>
    </row>
    <row r="143" spans="1:11" s="108" customFormat="1" ht="12.75" customHeight="1">
      <c r="A143" s="105" t="s">
        <v>1061</v>
      </c>
      <c r="B143" s="105" t="s">
        <v>1053</v>
      </c>
      <c r="C143" s="105" t="s">
        <v>1054</v>
      </c>
      <c r="D143" s="119" t="s">
        <v>11</v>
      </c>
      <c r="E143" s="105" t="s">
        <v>1062</v>
      </c>
      <c r="F143" s="105">
        <v>105</v>
      </c>
      <c r="G143" s="114">
        <v>403</v>
      </c>
      <c r="H143" s="114">
        <v>302</v>
      </c>
      <c r="I143" s="114">
        <v>252</v>
      </c>
    </row>
    <row r="144" spans="1:11" s="108" customFormat="1" ht="12.75" customHeight="1">
      <c r="A144" s="119" t="s">
        <v>1661</v>
      </c>
      <c r="B144" s="119" t="s">
        <v>1064</v>
      </c>
      <c r="C144" s="119" t="s">
        <v>1065</v>
      </c>
      <c r="D144" s="119" t="s">
        <v>5</v>
      </c>
      <c r="E144" s="119" t="s">
        <v>1051</v>
      </c>
      <c r="F144" s="125">
        <v>3</v>
      </c>
      <c r="G144" s="114">
        <v>403</v>
      </c>
      <c r="H144" s="114">
        <v>302</v>
      </c>
      <c r="I144" s="114">
        <v>252</v>
      </c>
    </row>
    <row r="145" spans="1:11" s="108" customFormat="1" ht="12.75" customHeight="1">
      <c r="A145" s="117" t="s">
        <v>1067</v>
      </c>
      <c r="B145" s="117" t="s">
        <v>1064</v>
      </c>
      <c r="C145" s="117" t="s">
        <v>1065</v>
      </c>
      <c r="D145" s="117" t="s">
        <v>13</v>
      </c>
      <c r="E145" s="117" t="s">
        <v>1193</v>
      </c>
      <c r="F145" s="117">
        <v>50</v>
      </c>
      <c r="G145" s="114">
        <v>480</v>
      </c>
      <c r="H145" s="114">
        <v>360</v>
      </c>
      <c r="I145" s="114">
        <v>300</v>
      </c>
    </row>
    <row r="146" spans="1:11" s="108" customFormat="1" ht="12">
      <c r="A146" s="117" t="s">
        <v>1063</v>
      </c>
      <c r="B146" s="117" t="s">
        <v>1064</v>
      </c>
      <c r="C146" s="117" t="s">
        <v>1065</v>
      </c>
      <c r="D146" s="117" t="s">
        <v>9</v>
      </c>
      <c r="E146" s="117" t="s">
        <v>1066</v>
      </c>
      <c r="F146" s="117">
        <v>175</v>
      </c>
      <c r="G146" s="144">
        <v>480</v>
      </c>
      <c r="H146" s="144">
        <v>360</v>
      </c>
      <c r="I146" s="144">
        <v>300</v>
      </c>
    </row>
    <row r="147" spans="1:11" s="108" customFormat="1" ht="12">
      <c r="A147" s="105" t="s">
        <v>1068</v>
      </c>
      <c r="B147" s="105" t="s">
        <v>1064</v>
      </c>
      <c r="C147" s="105" t="s">
        <v>1065</v>
      </c>
      <c r="D147" s="105" t="s">
        <v>9</v>
      </c>
      <c r="E147" s="105" t="s">
        <v>1066</v>
      </c>
      <c r="F147" s="105">
        <v>639</v>
      </c>
      <c r="G147" s="114">
        <v>480</v>
      </c>
      <c r="H147" s="114">
        <v>360</v>
      </c>
      <c r="I147" s="114">
        <v>300</v>
      </c>
    </row>
    <row r="148" spans="1:11" s="108" customFormat="1" ht="12">
      <c r="A148" s="105" t="s">
        <v>1069</v>
      </c>
      <c r="B148" s="105" t="s">
        <v>1064</v>
      </c>
      <c r="C148" s="105" t="s">
        <v>1065</v>
      </c>
      <c r="D148" s="105" t="s">
        <v>9</v>
      </c>
      <c r="E148" s="105" t="s">
        <v>1066</v>
      </c>
      <c r="F148" s="105">
        <v>4670</v>
      </c>
      <c r="G148" s="114">
        <v>480</v>
      </c>
      <c r="H148" s="114">
        <v>360</v>
      </c>
      <c r="I148" s="114">
        <v>300</v>
      </c>
    </row>
    <row r="149" spans="1:11" s="113" customFormat="1" ht="12.75" customHeight="1">
      <c r="A149" s="105" t="s">
        <v>1650</v>
      </c>
      <c r="B149" s="105" t="s">
        <v>1070</v>
      </c>
      <c r="C149" s="105" t="s">
        <v>1071</v>
      </c>
      <c r="D149" s="106" t="s">
        <v>110</v>
      </c>
      <c r="E149" s="105" t="s">
        <v>1233</v>
      </c>
      <c r="F149" s="105">
        <v>10</v>
      </c>
      <c r="G149" s="114">
        <v>432</v>
      </c>
      <c r="H149" s="114">
        <v>324</v>
      </c>
      <c r="I149" s="114">
        <v>270</v>
      </c>
    </row>
    <row r="150" spans="1:11" s="113" customFormat="1" ht="12">
      <c r="A150" s="105" t="s">
        <v>1525</v>
      </c>
      <c r="B150" s="105" t="s">
        <v>1070</v>
      </c>
      <c r="C150" s="105" t="s">
        <v>1071</v>
      </c>
      <c r="D150" s="105" t="s">
        <v>107</v>
      </c>
      <c r="E150" s="105" t="s">
        <v>1526</v>
      </c>
      <c r="F150" s="105">
        <v>95</v>
      </c>
      <c r="G150" s="114">
        <v>432</v>
      </c>
      <c r="H150" s="114">
        <v>324</v>
      </c>
      <c r="I150" s="114">
        <v>270</v>
      </c>
    </row>
    <row r="151" spans="1:11" s="108" customFormat="1" ht="12">
      <c r="A151" s="105" t="s">
        <v>1073</v>
      </c>
      <c r="B151" s="105" t="s">
        <v>1070</v>
      </c>
      <c r="C151" s="105" t="s">
        <v>1071</v>
      </c>
      <c r="D151" s="105" t="s">
        <v>15</v>
      </c>
      <c r="E151" s="105" t="s">
        <v>1074</v>
      </c>
      <c r="F151" s="105">
        <v>263</v>
      </c>
      <c r="G151" s="114">
        <v>432</v>
      </c>
      <c r="H151" s="114">
        <v>324</v>
      </c>
      <c r="I151" s="114">
        <v>270</v>
      </c>
      <c r="J151" s="127"/>
    </row>
    <row r="152" spans="1:11" s="108" customFormat="1" ht="12">
      <c r="A152" s="105" t="s">
        <v>1075</v>
      </c>
      <c r="B152" s="105" t="s">
        <v>1070</v>
      </c>
      <c r="C152" s="105" t="s">
        <v>1071</v>
      </c>
      <c r="D152" s="105" t="s">
        <v>15</v>
      </c>
      <c r="E152" s="105" t="s">
        <v>1019</v>
      </c>
      <c r="F152" s="105">
        <v>170</v>
      </c>
      <c r="G152" s="114">
        <v>432</v>
      </c>
      <c r="H152" s="114">
        <v>324</v>
      </c>
      <c r="I152" s="114">
        <v>270</v>
      </c>
    </row>
    <row r="153" spans="1:11" s="108" customFormat="1" ht="12">
      <c r="A153" s="105" t="s">
        <v>1076</v>
      </c>
      <c r="B153" s="105" t="s">
        <v>1070</v>
      </c>
      <c r="C153" s="105" t="s">
        <v>1071</v>
      </c>
      <c r="D153" s="119" t="s">
        <v>11</v>
      </c>
      <c r="E153" s="105" t="s">
        <v>1062</v>
      </c>
      <c r="F153" s="105">
        <v>294</v>
      </c>
      <c r="G153" s="114">
        <v>432</v>
      </c>
      <c r="H153" s="114">
        <v>324</v>
      </c>
      <c r="I153" s="114">
        <v>270</v>
      </c>
    </row>
    <row r="154" spans="1:11" s="108" customFormat="1" ht="12">
      <c r="A154" s="105" t="s">
        <v>1077</v>
      </c>
      <c r="B154" s="105" t="s">
        <v>1070</v>
      </c>
      <c r="C154" s="105" t="s">
        <v>1071</v>
      </c>
      <c r="D154" s="119" t="s">
        <v>11</v>
      </c>
      <c r="E154" s="105" t="s">
        <v>1087</v>
      </c>
      <c r="F154" s="105">
        <v>2134</v>
      </c>
      <c r="G154" s="114">
        <v>432</v>
      </c>
      <c r="H154" s="114">
        <v>324</v>
      </c>
      <c r="I154" s="114">
        <v>270</v>
      </c>
    </row>
    <row r="155" spans="1:11" s="113" customFormat="1" ht="12">
      <c r="A155" s="109" t="s">
        <v>1081</v>
      </c>
      <c r="B155" s="109" t="s">
        <v>1082</v>
      </c>
      <c r="C155" s="105" t="s">
        <v>1079</v>
      </c>
      <c r="D155" s="108" t="s">
        <v>3</v>
      </c>
      <c r="E155" s="109" t="s">
        <v>1083</v>
      </c>
      <c r="F155" s="109">
        <v>75</v>
      </c>
      <c r="G155" s="114">
        <v>278</v>
      </c>
      <c r="H155" s="114">
        <v>209</v>
      </c>
      <c r="I155" s="114">
        <v>174</v>
      </c>
      <c r="J155" s="150"/>
    </row>
    <row r="156" spans="1:11" s="113" customFormat="1" ht="12.75" customHeight="1">
      <c r="A156" s="105" t="s">
        <v>43</v>
      </c>
      <c r="B156" s="105" t="s">
        <v>1082</v>
      </c>
      <c r="C156" s="105" t="s">
        <v>1079</v>
      </c>
      <c r="D156" s="106" t="s">
        <v>3</v>
      </c>
      <c r="E156" s="105" t="s">
        <v>1726</v>
      </c>
      <c r="F156" s="105">
        <v>50</v>
      </c>
      <c r="G156" s="114">
        <v>278</v>
      </c>
      <c r="H156" s="114">
        <v>209</v>
      </c>
      <c r="I156" s="114">
        <v>174</v>
      </c>
    </row>
    <row r="157" spans="1:11" s="113" customFormat="1" ht="12.75" customHeight="1">
      <c r="A157" s="105" t="s">
        <v>1086</v>
      </c>
      <c r="B157" s="105" t="s">
        <v>1082</v>
      </c>
      <c r="C157" s="105" t="s">
        <v>1079</v>
      </c>
      <c r="D157" s="105" t="s">
        <v>13</v>
      </c>
      <c r="E157" s="105" t="s">
        <v>1087</v>
      </c>
      <c r="F157" s="105">
        <v>675</v>
      </c>
      <c r="G157" s="114">
        <v>278</v>
      </c>
      <c r="H157" s="114">
        <v>209</v>
      </c>
      <c r="I157" s="114">
        <v>174</v>
      </c>
    </row>
    <row r="158" spans="1:11" s="113" customFormat="1" ht="12" customHeight="1">
      <c r="A158" s="105" t="s">
        <v>1088</v>
      </c>
      <c r="B158" s="105" t="s">
        <v>1082</v>
      </c>
      <c r="C158" s="105" t="s">
        <v>1079</v>
      </c>
      <c r="D158" s="105" t="s">
        <v>13</v>
      </c>
      <c r="E158" s="105" t="s">
        <v>1193</v>
      </c>
      <c r="F158" s="105">
        <v>185</v>
      </c>
      <c r="G158" s="114">
        <v>278</v>
      </c>
      <c r="H158" s="114">
        <v>209</v>
      </c>
      <c r="I158" s="114">
        <v>174</v>
      </c>
      <c r="J158" s="150"/>
      <c r="K158" s="121"/>
    </row>
    <row r="159" spans="1:11" s="113" customFormat="1" ht="12.75" customHeight="1">
      <c r="A159" s="105" t="s">
        <v>1078</v>
      </c>
      <c r="B159" s="105" t="s">
        <v>1082</v>
      </c>
      <c r="C159" s="105" t="s">
        <v>1079</v>
      </c>
      <c r="D159" s="105" t="s">
        <v>4</v>
      </c>
      <c r="E159" s="105" t="s">
        <v>1080</v>
      </c>
      <c r="F159" s="105">
        <v>463</v>
      </c>
      <c r="G159" s="114">
        <v>278</v>
      </c>
      <c r="H159" s="114">
        <v>209</v>
      </c>
      <c r="I159" s="114">
        <v>174</v>
      </c>
      <c r="J159" s="150"/>
      <c r="K159" s="155"/>
    </row>
    <row r="160" spans="1:11" s="113" customFormat="1" ht="12" customHeight="1">
      <c r="A160" s="105" t="s">
        <v>63</v>
      </c>
      <c r="B160" s="105" t="s">
        <v>1082</v>
      </c>
      <c r="C160" s="105" t="s">
        <v>1079</v>
      </c>
      <c r="D160" s="105" t="s">
        <v>107</v>
      </c>
      <c r="E160" s="105" t="s">
        <v>1328</v>
      </c>
      <c r="F160" s="105">
        <v>40</v>
      </c>
      <c r="G160" s="114">
        <v>278</v>
      </c>
      <c r="H160" s="114">
        <v>209</v>
      </c>
      <c r="I160" s="114">
        <v>174</v>
      </c>
      <c r="K160" s="121"/>
    </row>
    <row r="161" spans="1:11" s="150" customFormat="1" ht="12" customHeight="1">
      <c r="A161" s="105" t="s">
        <v>42</v>
      </c>
      <c r="B161" s="105" t="s">
        <v>1082</v>
      </c>
      <c r="C161" s="105" t="s">
        <v>1079</v>
      </c>
      <c r="D161" s="105" t="s">
        <v>14</v>
      </c>
      <c r="E161" s="105" t="s">
        <v>1209</v>
      </c>
      <c r="F161" s="105">
        <v>63</v>
      </c>
      <c r="G161" s="114">
        <v>278</v>
      </c>
      <c r="H161" s="114">
        <v>209</v>
      </c>
      <c r="I161" s="114">
        <v>174</v>
      </c>
      <c r="K161" s="121"/>
    </row>
    <row r="162" spans="1:11" s="150" customFormat="1" ht="12.75" customHeight="1">
      <c r="A162" s="105" t="s">
        <v>1089</v>
      </c>
      <c r="B162" s="105" t="s">
        <v>1082</v>
      </c>
      <c r="C162" s="105" t="s">
        <v>1079</v>
      </c>
      <c r="D162" s="105" t="s">
        <v>14</v>
      </c>
      <c r="E162" s="105" t="s">
        <v>1090</v>
      </c>
      <c r="F162" s="105">
        <v>143</v>
      </c>
      <c r="G162" s="114">
        <v>278</v>
      </c>
      <c r="H162" s="114">
        <v>209</v>
      </c>
      <c r="I162" s="114">
        <v>174</v>
      </c>
    </row>
    <row r="163" spans="1:11" s="113" customFormat="1" ht="12.75" customHeight="1">
      <c r="A163" s="105" t="s">
        <v>1547</v>
      </c>
      <c r="B163" s="105" t="s">
        <v>1546</v>
      </c>
      <c r="C163" s="105" t="s">
        <v>1079</v>
      </c>
      <c r="D163" s="105" t="s">
        <v>3</v>
      </c>
      <c r="E163" s="105" t="s">
        <v>1536</v>
      </c>
      <c r="F163" s="105">
        <v>523</v>
      </c>
      <c r="G163" s="114">
        <v>278</v>
      </c>
      <c r="H163" s="114">
        <v>209</v>
      </c>
      <c r="I163" s="114">
        <v>174</v>
      </c>
    </row>
    <row r="164" spans="1:11" s="113" customFormat="1" ht="12.75" customHeight="1">
      <c r="A164" s="105" t="s">
        <v>1091</v>
      </c>
      <c r="B164" s="105" t="s">
        <v>1092</v>
      </c>
      <c r="C164" s="105" t="s">
        <v>1079</v>
      </c>
      <c r="D164" s="105" t="s">
        <v>13</v>
      </c>
      <c r="E164" s="105" t="s">
        <v>1193</v>
      </c>
      <c r="F164" s="105">
        <v>409</v>
      </c>
      <c r="G164" s="114">
        <v>278</v>
      </c>
      <c r="H164" s="114">
        <v>209</v>
      </c>
      <c r="I164" s="114">
        <v>174</v>
      </c>
    </row>
    <row r="165" spans="1:11" s="113" customFormat="1" ht="12">
      <c r="A165" s="105" t="s">
        <v>1093</v>
      </c>
      <c r="B165" s="105" t="s">
        <v>1092</v>
      </c>
      <c r="C165" s="105" t="s">
        <v>1079</v>
      </c>
      <c r="D165" s="105" t="s">
        <v>15</v>
      </c>
      <c r="E165" s="105" t="s">
        <v>1094</v>
      </c>
      <c r="F165" s="105">
        <v>1780</v>
      </c>
      <c r="G165" s="114">
        <v>278</v>
      </c>
      <c r="H165" s="114">
        <v>209</v>
      </c>
      <c r="I165" s="114">
        <v>174</v>
      </c>
      <c r="J165" s="150"/>
    </row>
    <row r="166" spans="1:11" s="108" customFormat="1" ht="12.75" customHeight="1">
      <c r="A166" s="105" t="s">
        <v>1095</v>
      </c>
      <c r="B166" s="105" t="s">
        <v>1092</v>
      </c>
      <c r="C166" s="105" t="s">
        <v>1079</v>
      </c>
      <c r="D166" s="105" t="s">
        <v>11</v>
      </c>
      <c r="E166" s="105" t="s">
        <v>1096</v>
      </c>
      <c r="F166" s="105">
        <v>50</v>
      </c>
      <c r="G166" s="114">
        <v>278</v>
      </c>
      <c r="H166" s="114">
        <v>209</v>
      </c>
      <c r="I166" s="114">
        <v>174</v>
      </c>
    </row>
    <row r="167" spans="1:11" s="113" customFormat="1" ht="12.75" customHeight="1">
      <c r="A167" s="105" t="s">
        <v>1097</v>
      </c>
      <c r="B167" s="105" t="s">
        <v>1098</v>
      </c>
      <c r="C167" s="105" t="s">
        <v>1099</v>
      </c>
      <c r="D167" s="105" t="s">
        <v>110</v>
      </c>
      <c r="E167" s="105" t="s">
        <v>1100</v>
      </c>
      <c r="F167" s="105">
        <v>6</v>
      </c>
      <c r="G167" s="114">
        <v>1010</v>
      </c>
      <c r="H167" s="114">
        <v>757</v>
      </c>
      <c r="I167" s="114">
        <v>631</v>
      </c>
    </row>
    <row r="168" spans="1:11" s="113" customFormat="1" ht="12">
      <c r="A168" s="105" t="s">
        <v>1101</v>
      </c>
      <c r="B168" s="105" t="s">
        <v>1098</v>
      </c>
      <c r="C168" s="105" t="s">
        <v>1099</v>
      </c>
      <c r="D168" s="105" t="s">
        <v>13</v>
      </c>
      <c r="E168" s="105" t="s">
        <v>1193</v>
      </c>
      <c r="F168" s="105">
        <v>85</v>
      </c>
      <c r="G168" s="114">
        <v>1010</v>
      </c>
      <c r="H168" s="114">
        <v>757</v>
      </c>
      <c r="I168" s="114">
        <v>631</v>
      </c>
    </row>
    <row r="169" spans="1:11" s="108" customFormat="1" ht="12.75" customHeight="1">
      <c r="A169" s="105" t="s">
        <v>1106</v>
      </c>
      <c r="B169" s="105" t="s">
        <v>1103</v>
      </c>
      <c r="C169" s="105" t="s">
        <v>1104</v>
      </c>
      <c r="D169" s="105" t="s">
        <v>2</v>
      </c>
      <c r="E169" s="105" t="s">
        <v>1303</v>
      </c>
      <c r="F169" s="105">
        <v>405</v>
      </c>
      <c r="G169" s="114">
        <v>422</v>
      </c>
      <c r="H169" s="114">
        <v>317</v>
      </c>
      <c r="I169" s="114">
        <v>264</v>
      </c>
    </row>
    <row r="170" spans="1:11" s="108" customFormat="1" ht="12.75" customHeight="1">
      <c r="A170" s="105" t="s">
        <v>1107</v>
      </c>
      <c r="B170" s="105" t="s">
        <v>1103</v>
      </c>
      <c r="C170" s="105" t="s">
        <v>1104</v>
      </c>
      <c r="D170" s="105" t="s">
        <v>2</v>
      </c>
      <c r="E170" s="105" t="s">
        <v>1303</v>
      </c>
      <c r="F170" s="105">
        <v>3000</v>
      </c>
      <c r="G170" s="114">
        <v>422</v>
      </c>
      <c r="H170" s="114">
        <v>317</v>
      </c>
      <c r="I170" s="114">
        <v>264</v>
      </c>
    </row>
    <row r="171" spans="1:11" s="108" customFormat="1" ht="12.75" customHeight="1">
      <c r="A171" s="105" t="s">
        <v>1108</v>
      </c>
      <c r="B171" s="105" t="s">
        <v>1103</v>
      </c>
      <c r="C171" s="105" t="s">
        <v>1104</v>
      </c>
      <c r="D171" s="105" t="s">
        <v>2</v>
      </c>
      <c r="E171" s="105" t="s">
        <v>1303</v>
      </c>
      <c r="F171" s="105">
        <v>1458</v>
      </c>
      <c r="G171" s="114">
        <v>422</v>
      </c>
      <c r="H171" s="114">
        <v>317</v>
      </c>
      <c r="I171" s="114">
        <v>264</v>
      </c>
    </row>
    <row r="172" spans="1:11" s="108" customFormat="1" ht="12.75" customHeight="1">
      <c r="A172" s="105" t="s">
        <v>1109</v>
      </c>
      <c r="B172" s="105" t="s">
        <v>1103</v>
      </c>
      <c r="C172" s="105" t="s">
        <v>1104</v>
      </c>
      <c r="D172" s="105" t="s">
        <v>110</v>
      </c>
      <c r="E172" s="105" t="s">
        <v>1112</v>
      </c>
      <c r="F172" s="105">
        <v>445</v>
      </c>
      <c r="G172" s="114">
        <v>422</v>
      </c>
      <c r="H172" s="114">
        <v>317</v>
      </c>
      <c r="I172" s="114">
        <v>264</v>
      </c>
    </row>
    <row r="173" spans="1:11" s="108" customFormat="1" ht="12.75" customHeight="1">
      <c r="A173" s="105" t="s">
        <v>1113</v>
      </c>
      <c r="B173" s="105" t="s">
        <v>1103</v>
      </c>
      <c r="C173" s="105" t="s">
        <v>1104</v>
      </c>
      <c r="D173" s="105" t="s">
        <v>110</v>
      </c>
      <c r="E173" s="105" t="s">
        <v>1114</v>
      </c>
      <c r="F173" s="105">
        <v>2605</v>
      </c>
      <c r="G173" s="114">
        <v>422</v>
      </c>
      <c r="H173" s="114">
        <v>317</v>
      </c>
      <c r="I173" s="114">
        <v>264</v>
      </c>
    </row>
    <row r="174" spans="1:11" s="108" customFormat="1" ht="12.75" customHeight="1">
      <c r="A174" s="105" t="s">
        <v>1110</v>
      </c>
      <c r="B174" s="105" t="s">
        <v>1103</v>
      </c>
      <c r="C174" s="105" t="s">
        <v>1104</v>
      </c>
      <c r="D174" s="105" t="s">
        <v>110</v>
      </c>
      <c r="E174" s="105" t="s">
        <v>1310</v>
      </c>
      <c r="F174" s="105">
        <v>60</v>
      </c>
      <c r="G174" s="114">
        <v>422</v>
      </c>
      <c r="H174" s="114">
        <v>317</v>
      </c>
      <c r="I174" s="114">
        <v>264</v>
      </c>
    </row>
    <row r="175" spans="1:11" s="108" customFormat="1" ht="12.75" customHeight="1">
      <c r="A175" s="105" t="s">
        <v>1111</v>
      </c>
      <c r="B175" s="105" t="s">
        <v>1103</v>
      </c>
      <c r="C175" s="105" t="s">
        <v>1104</v>
      </c>
      <c r="D175" s="105" t="s">
        <v>110</v>
      </c>
      <c r="E175" s="105" t="s">
        <v>1112</v>
      </c>
      <c r="F175" s="105">
        <v>280</v>
      </c>
      <c r="G175" s="114">
        <v>422</v>
      </c>
      <c r="H175" s="114">
        <v>317</v>
      </c>
      <c r="I175" s="114">
        <v>264</v>
      </c>
    </row>
    <row r="176" spans="1:11" s="113" customFormat="1" ht="12.75" customHeight="1">
      <c r="A176" s="105" t="s">
        <v>1115</v>
      </c>
      <c r="B176" s="105" t="s">
        <v>1103</v>
      </c>
      <c r="C176" s="105" t="s">
        <v>1104</v>
      </c>
      <c r="D176" s="105" t="s">
        <v>7</v>
      </c>
      <c r="E176" s="105" t="s">
        <v>1116</v>
      </c>
      <c r="F176" s="105">
        <v>325</v>
      </c>
      <c r="G176" s="114">
        <v>422</v>
      </c>
      <c r="H176" s="114">
        <v>317</v>
      </c>
      <c r="I176" s="114">
        <v>264</v>
      </c>
    </row>
    <row r="177" spans="1:10" s="108" customFormat="1" ht="12.75" customHeight="1">
      <c r="A177" s="105" t="s">
        <v>1117</v>
      </c>
      <c r="B177" s="105" t="s">
        <v>1103</v>
      </c>
      <c r="C177" s="105" t="s">
        <v>1104</v>
      </c>
      <c r="D177" s="105" t="s">
        <v>7</v>
      </c>
      <c r="E177" s="105" t="s">
        <v>1105</v>
      </c>
      <c r="F177" s="105">
        <v>1015</v>
      </c>
      <c r="G177" s="114">
        <v>422</v>
      </c>
      <c r="H177" s="114">
        <v>317</v>
      </c>
      <c r="I177" s="114">
        <v>264</v>
      </c>
    </row>
    <row r="178" spans="1:10" s="108" customFormat="1" ht="12.75" customHeight="1">
      <c r="A178" s="105" t="s">
        <v>1102</v>
      </c>
      <c r="B178" s="105" t="s">
        <v>1103</v>
      </c>
      <c r="C178" s="105" t="s">
        <v>1104</v>
      </c>
      <c r="D178" s="105" t="s">
        <v>2</v>
      </c>
      <c r="E178" s="105" t="s">
        <v>1105</v>
      </c>
      <c r="F178" s="105">
        <v>370</v>
      </c>
      <c r="G178" s="114">
        <v>422</v>
      </c>
      <c r="H178" s="114">
        <v>317</v>
      </c>
      <c r="I178" s="114">
        <v>264</v>
      </c>
    </row>
    <row r="179" spans="1:10" s="108" customFormat="1" ht="12.75" customHeight="1">
      <c r="A179" s="105" t="s">
        <v>1119</v>
      </c>
      <c r="B179" s="105" t="s">
        <v>1103</v>
      </c>
      <c r="C179" s="105" t="s">
        <v>1104</v>
      </c>
      <c r="D179" s="105" t="s">
        <v>1</v>
      </c>
      <c r="E179" s="105" t="s">
        <v>1723</v>
      </c>
      <c r="F179" s="105">
        <v>760</v>
      </c>
      <c r="G179" s="114">
        <v>422</v>
      </c>
      <c r="H179" s="114">
        <v>317</v>
      </c>
      <c r="I179" s="114">
        <v>264</v>
      </c>
    </row>
    <row r="180" spans="1:10" s="113" customFormat="1" ht="12.75" customHeight="1">
      <c r="A180" s="105" t="s">
        <v>1120</v>
      </c>
      <c r="B180" s="105" t="s">
        <v>1103</v>
      </c>
      <c r="C180" s="105" t="s">
        <v>1104</v>
      </c>
      <c r="D180" s="105" t="s">
        <v>1</v>
      </c>
      <c r="E180" s="105" t="s">
        <v>1723</v>
      </c>
      <c r="F180" s="105">
        <v>1805</v>
      </c>
      <c r="G180" s="114">
        <v>422</v>
      </c>
      <c r="H180" s="114">
        <v>317</v>
      </c>
      <c r="I180" s="114">
        <v>264</v>
      </c>
    </row>
    <row r="181" spans="1:10" s="108" customFormat="1" ht="12.75" customHeight="1">
      <c r="A181" s="105" t="s">
        <v>1121</v>
      </c>
      <c r="B181" s="105" t="s">
        <v>1103</v>
      </c>
      <c r="C181" s="105" t="s">
        <v>1104</v>
      </c>
      <c r="D181" s="105" t="s">
        <v>1</v>
      </c>
      <c r="E181" s="105" t="s">
        <v>1724</v>
      </c>
      <c r="F181" s="105">
        <v>970</v>
      </c>
      <c r="G181" s="114">
        <v>422</v>
      </c>
      <c r="H181" s="114">
        <v>317</v>
      </c>
      <c r="I181" s="114">
        <v>264</v>
      </c>
    </row>
    <row r="182" spans="1:10" s="108" customFormat="1" ht="12.75" customHeight="1">
      <c r="A182" s="105" t="s">
        <v>1122</v>
      </c>
      <c r="B182" s="105" t="s">
        <v>1103</v>
      </c>
      <c r="C182" s="105" t="s">
        <v>1104</v>
      </c>
      <c r="D182" s="105" t="s">
        <v>1</v>
      </c>
      <c r="E182" s="105" t="s">
        <v>1724</v>
      </c>
      <c r="F182" s="105">
        <v>3438</v>
      </c>
      <c r="G182" s="114">
        <v>422</v>
      </c>
      <c r="H182" s="114">
        <v>317</v>
      </c>
      <c r="I182" s="114">
        <v>264</v>
      </c>
    </row>
    <row r="183" spans="1:10" s="108" customFormat="1" ht="12" customHeight="1">
      <c r="A183" s="105" t="s">
        <v>1123</v>
      </c>
      <c r="B183" s="105" t="s">
        <v>1103</v>
      </c>
      <c r="C183" s="105" t="s">
        <v>1104</v>
      </c>
      <c r="D183" s="105" t="s">
        <v>1</v>
      </c>
      <c r="E183" s="105" t="s">
        <v>1723</v>
      </c>
      <c r="F183" s="105">
        <v>1371</v>
      </c>
      <c r="G183" s="114">
        <v>422</v>
      </c>
      <c r="H183" s="114">
        <v>317</v>
      </c>
      <c r="I183" s="114">
        <v>264</v>
      </c>
    </row>
    <row r="184" spans="1:10" s="113" customFormat="1" ht="12.75" customHeight="1">
      <c r="A184" s="105" t="s">
        <v>892</v>
      </c>
      <c r="B184" s="105" t="s">
        <v>1103</v>
      </c>
      <c r="C184" s="105" t="s">
        <v>1104</v>
      </c>
      <c r="D184" s="105" t="s">
        <v>1</v>
      </c>
      <c r="E184" s="105" t="s">
        <v>1725</v>
      </c>
      <c r="F184" s="105">
        <v>960</v>
      </c>
      <c r="G184" s="114">
        <v>422</v>
      </c>
      <c r="H184" s="114">
        <v>317</v>
      </c>
      <c r="I184" s="114">
        <v>264</v>
      </c>
    </row>
    <row r="185" spans="1:10" s="113" customFormat="1" ht="12.75" customHeight="1">
      <c r="A185" s="105" t="s">
        <v>1124</v>
      </c>
      <c r="B185" s="105" t="s">
        <v>1103</v>
      </c>
      <c r="C185" s="105" t="s">
        <v>1104</v>
      </c>
      <c r="D185" s="105" t="s">
        <v>8</v>
      </c>
      <c r="E185" s="105" t="s">
        <v>1132</v>
      </c>
      <c r="F185" s="105">
        <v>14700</v>
      </c>
      <c r="G185" s="114">
        <v>422</v>
      </c>
      <c r="H185" s="114">
        <v>317</v>
      </c>
      <c r="I185" s="114">
        <v>264</v>
      </c>
      <c r="J185" s="150"/>
    </row>
    <row r="186" spans="1:10" s="108" customFormat="1" ht="12.75" customHeight="1">
      <c r="A186" s="105" t="s">
        <v>1125</v>
      </c>
      <c r="B186" s="105" t="s">
        <v>1103</v>
      </c>
      <c r="C186" s="105" t="s">
        <v>1104</v>
      </c>
      <c r="D186" s="105" t="s">
        <v>8</v>
      </c>
      <c r="E186" s="105" t="s">
        <v>1132</v>
      </c>
      <c r="F186" s="105">
        <v>6600</v>
      </c>
      <c r="G186" s="114">
        <v>422</v>
      </c>
      <c r="H186" s="114">
        <v>317</v>
      </c>
      <c r="I186" s="114">
        <v>264</v>
      </c>
    </row>
    <row r="187" spans="1:10" s="108" customFormat="1" ht="12.75" customHeight="1">
      <c r="A187" s="105" t="s">
        <v>1126</v>
      </c>
      <c r="B187" s="105" t="s">
        <v>1103</v>
      </c>
      <c r="C187" s="105" t="s">
        <v>1104</v>
      </c>
      <c r="D187" s="105" t="s">
        <v>8</v>
      </c>
      <c r="E187" s="105" t="s">
        <v>469</v>
      </c>
      <c r="F187" s="105">
        <v>120</v>
      </c>
      <c r="G187" s="114">
        <v>422</v>
      </c>
      <c r="H187" s="114">
        <v>317</v>
      </c>
      <c r="I187" s="114">
        <v>264</v>
      </c>
    </row>
    <row r="188" spans="1:10" s="108" customFormat="1" ht="12.75" customHeight="1">
      <c r="A188" s="105" t="s">
        <v>1662</v>
      </c>
      <c r="B188" s="105" t="s">
        <v>1103</v>
      </c>
      <c r="C188" s="105" t="s">
        <v>1104</v>
      </c>
      <c r="D188" s="105" t="s">
        <v>8</v>
      </c>
      <c r="E188" s="105" t="s">
        <v>1132</v>
      </c>
      <c r="F188" s="105">
        <v>4890</v>
      </c>
      <c r="G188" s="114">
        <v>422</v>
      </c>
      <c r="H188" s="114">
        <v>317</v>
      </c>
      <c r="I188" s="114">
        <v>264</v>
      </c>
    </row>
    <row r="189" spans="1:10" s="110" customFormat="1" ht="12.75" customHeight="1">
      <c r="A189" s="105" t="s">
        <v>1127</v>
      </c>
      <c r="B189" s="105" t="s">
        <v>1103</v>
      </c>
      <c r="C189" s="105" t="s">
        <v>1104</v>
      </c>
      <c r="D189" s="105" t="s">
        <v>8</v>
      </c>
      <c r="E189" s="105" t="s">
        <v>1132</v>
      </c>
      <c r="F189" s="105">
        <v>1680</v>
      </c>
      <c r="G189" s="114">
        <v>422</v>
      </c>
      <c r="H189" s="114">
        <v>317</v>
      </c>
      <c r="I189" s="114">
        <v>264</v>
      </c>
    </row>
    <row r="190" spans="1:10" s="108" customFormat="1" ht="12.75" customHeight="1">
      <c r="A190" s="105" t="s">
        <v>1128</v>
      </c>
      <c r="B190" s="105" t="s">
        <v>1103</v>
      </c>
      <c r="C190" s="105" t="s">
        <v>1104</v>
      </c>
      <c r="D190" s="105" t="s">
        <v>6</v>
      </c>
      <c r="E190" s="105" t="s">
        <v>1147</v>
      </c>
      <c r="F190" s="105">
        <v>960</v>
      </c>
      <c r="G190" s="114">
        <v>422</v>
      </c>
      <c r="H190" s="114">
        <v>317</v>
      </c>
      <c r="I190" s="114">
        <v>264</v>
      </c>
    </row>
    <row r="191" spans="1:10" s="108" customFormat="1" ht="12.75" customHeight="1">
      <c r="A191" s="105" t="s">
        <v>888</v>
      </c>
      <c r="B191" s="105" t="s">
        <v>1103</v>
      </c>
      <c r="C191" s="105" t="s">
        <v>1104</v>
      </c>
      <c r="D191" s="105" t="s">
        <v>6</v>
      </c>
      <c r="E191" s="105" t="s">
        <v>1147</v>
      </c>
      <c r="F191" s="105">
        <v>90</v>
      </c>
      <c r="G191" s="114">
        <v>422</v>
      </c>
      <c r="H191" s="114">
        <v>317</v>
      </c>
      <c r="I191" s="114">
        <v>264</v>
      </c>
    </row>
    <row r="192" spans="1:10" s="108" customFormat="1" ht="12.75" customHeight="1">
      <c r="A192" s="105" t="s">
        <v>889</v>
      </c>
      <c r="B192" s="105" t="s">
        <v>1103</v>
      </c>
      <c r="C192" s="105" t="s">
        <v>1104</v>
      </c>
      <c r="D192" s="105" t="s">
        <v>6</v>
      </c>
      <c r="E192" s="105" t="s">
        <v>1147</v>
      </c>
      <c r="F192" s="105">
        <v>60</v>
      </c>
      <c r="G192" s="114">
        <v>422</v>
      </c>
      <c r="H192" s="114">
        <v>317</v>
      </c>
      <c r="I192" s="114">
        <v>264</v>
      </c>
      <c r="J192" s="127"/>
    </row>
    <row r="193" spans="1:10" s="108" customFormat="1" ht="12.75" customHeight="1">
      <c r="A193" s="105" t="s">
        <v>891</v>
      </c>
      <c r="B193" s="105" t="s">
        <v>1103</v>
      </c>
      <c r="C193" s="105" t="s">
        <v>1104</v>
      </c>
      <c r="D193" s="105" t="s">
        <v>6</v>
      </c>
      <c r="E193" s="105" t="s">
        <v>1147</v>
      </c>
      <c r="F193" s="105">
        <v>190</v>
      </c>
      <c r="G193" s="114">
        <v>422</v>
      </c>
      <c r="H193" s="114">
        <v>317</v>
      </c>
      <c r="I193" s="114">
        <v>264</v>
      </c>
    </row>
    <row r="194" spans="1:10" s="108" customFormat="1" ht="12.75" customHeight="1">
      <c r="A194" s="105" t="s">
        <v>893</v>
      </c>
      <c r="B194" s="105" t="s">
        <v>1103</v>
      </c>
      <c r="C194" s="105" t="s">
        <v>1104</v>
      </c>
      <c r="D194" s="105" t="s">
        <v>6</v>
      </c>
      <c r="E194" s="105" t="s">
        <v>1030</v>
      </c>
      <c r="F194" s="105">
        <v>4580</v>
      </c>
      <c r="G194" s="114">
        <v>422</v>
      </c>
      <c r="H194" s="114">
        <v>317</v>
      </c>
      <c r="I194" s="114">
        <v>264</v>
      </c>
    </row>
    <row r="195" spans="1:10" s="108" customFormat="1" ht="12">
      <c r="A195" s="105" t="s">
        <v>898</v>
      </c>
      <c r="B195" s="105" t="s">
        <v>1103</v>
      </c>
      <c r="C195" s="105" t="s">
        <v>1104</v>
      </c>
      <c r="D195" s="105" t="s">
        <v>10</v>
      </c>
      <c r="E195" s="105" t="s">
        <v>1151</v>
      </c>
      <c r="F195" s="105">
        <v>92</v>
      </c>
      <c r="G195" s="114">
        <v>422</v>
      </c>
      <c r="H195" s="114">
        <v>317</v>
      </c>
      <c r="I195" s="114">
        <v>264</v>
      </c>
    </row>
    <row r="196" spans="1:10" s="108" customFormat="1" ht="12">
      <c r="A196" s="105" t="s">
        <v>899</v>
      </c>
      <c r="B196" s="105" t="s">
        <v>1103</v>
      </c>
      <c r="C196" s="105" t="s">
        <v>1104</v>
      </c>
      <c r="D196" s="105" t="s">
        <v>10</v>
      </c>
      <c r="E196" s="105" t="s">
        <v>1151</v>
      </c>
      <c r="F196" s="105">
        <v>2805</v>
      </c>
      <c r="G196" s="114">
        <v>422</v>
      </c>
      <c r="H196" s="114">
        <v>317</v>
      </c>
      <c r="I196" s="114">
        <v>264</v>
      </c>
    </row>
    <row r="197" spans="1:10" s="108" customFormat="1" ht="12">
      <c r="A197" s="105" t="s">
        <v>900</v>
      </c>
      <c r="B197" s="105" t="s">
        <v>1103</v>
      </c>
      <c r="C197" s="105" t="s">
        <v>1104</v>
      </c>
      <c r="D197" s="105" t="s">
        <v>10</v>
      </c>
      <c r="E197" s="105" t="s">
        <v>1151</v>
      </c>
      <c r="F197" s="105">
        <v>85</v>
      </c>
      <c r="G197" s="114">
        <v>422</v>
      </c>
      <c r="H197" s="114">
        <v>317</v>
      </c>
      <c r="I197" s="114">
        <v>264</v>
      </c>
    </row>
    <row r="198" spans="1:10" s="108" customFormat="1" ht="12">
      <c r="A198" s="105" t="s">
        <v>901</v>
      </c>
      <c r="B198" s="105" t="s">
        <v>1103</v>
      </c>
      <c r="C198" s="105" t="s">
        <v>902</v>
      </c>
      <c r="D198" s="105" t="s">
        <v>10</v>
      </c>
      <c r="E198" s="105" t="s">
        <v>1151</v>
      </c>
      <c r="F198" s="105">
        <v>980</v>
      </c>
      <c r="G198" s="114">
        <v>422</v>
      </c>
      <c r="H198" s="114">
        <v>317</v>
      </c>
      <c r="I198" s="114">
        <v>264</v>
      </c>
    </row>
    <row r="199" spans="1:10" s="108" customFormat="1" ht="12">
      <c r="A199" s="105" t="s">
        <v>903</v>
      </c>
      <c r="B199" s="105" t="s">
        <v>1103</v>
      </c>
      <c r="C199" s="105" t="s">
        <v>1104</v>
      </c>
      <c r="D199" s="105" t="s">
        <v>10</v>
      </c>
      <c r="E199" s="105" t="s">
        <v>1151</v>
      </c>
      <c r="F199" s="105">
        <v>1010</v>
      </c>
      <c r="G199" s="114">
        <v>422</v>
      </c>
      <c r="H199" s="114">
        <v>317</v>
      </c>
      <c r="I199" s="114">
        <v>264</v>
      </c>
    </row>
    <row r="200" spans="1:10" s="108" customFormat="1" ht="12" customHeight="1">
      <c r="A200" s="119" t="s">
        <v>904</v>
      </c>
      <c r="B200" s="119" t="s">
        <v>905</v>
      </c>
      <c r="C200" s="119" t="s">
        <v>1104</v>
      </c>
      <c r="D200" s="105" t="s">
        <v>2</v>
      </c>
      <c r="E200" s="119" t="s">
        <v>906</v>
      </c>
      <c r="F200" s="122">
        <v>14</v>
      </c>
      <c r="G200" s="114">
        <v>422</v>
      </c>
      <c r="H200" s="114">
        <v>317</v>
      </c>
      <c r="I200" s="114">
        <v>264</v>
      </c>
    </row>
    <row r="201" spans="1:10" s="108" customFormat="1" ht="12.75" customHeight="1">
      <c r="A201" s="105" t="s">
        <v>907</v>
      </c>
      <c r="B201" s="119" t="s">
        <v>905</v>
      </c>
      <c r="C201" s="105" t="s">
        <v>1104</v>
      </c>
      <c r="D201" s="105" t="s">
        <v>110</v>
      </c>
      <c r="E201" s="105" t="s">
        <v>1310</v>
      </c>
      <c r="F201" s="105">
        <v>180</v>
      </c>
      <c r="G201" s="114">
        <v>422</v>
      </c>
      <c r="H201" s="114">
        <v>317</v>
      </c>
      <c r="I201" s="114">
        <v>264</v>
      </c>
    </row>
    <row r="202" spans="1:10" s="108" customFormat="1" ht="12">
      <c r="A202" s="119" t="s">
        <v>908</v>
      </c>
      <c r="B202" s="123" t="s">
        <v>909</v>
      </c>
      <c r="C202" s="106" t="s">
        <v>911</v>
      </c>
      <c r="D202" s="105" t="s">
        <v>6</v>
      </c>
      <c r="E202" s="105" t="s">
        <v>1030</v>
      </c>
      <c r="F202" s="124">
        <v>117</v>
      </c>
      <c r="G202" s="114">
        <v>480</v>
      </c>
      <c r="H202" s="114">
        <v>360</v>
      </c>
      <c r="I202" s="114">
        <v>300</v>
      </c>
    </row>
    <row r="203" spans="1:10" s="108" customFormat="1" ht="12">
      <c r="A203" s="105" t="s">
        <v>910</v>
      </c>
      <c r="B203" s="105" t="s">
        <v>909</v>
      </c>
      <c r="C203" s="106" t="s">
        <v>911</v>
      </c>
      <c r="D203" s="105" t="s">
        <v>6</v>
      </c>
      <c r="E203" s="105" t="s">
        <v>1030</v>
      </c>
      <c r="F203" s="105">
        <v>195</v>
      </c>
      <c r="G203" s="114">
        <v>480</v>
      </c>
      <c r="H203" s="114">
        <v>360</v>
      </c>
      <c r="I203" s="114">
        <v>300</v>
      </c>
    </row>
    <row r="204" spans="1:10" s="108" customFormat="1" ht="12.75" customHeight="1">
      <c r="A204" s="105" t="s">
        <v>912</v>
      </c>
      <c r="B204" s="105" t="s">
        <v>909</v>
      </c>
      <c r="C204" s="106" t="s">
        <v>911</v>
      </c>
      <c r="D204" s="105" t="s">
        <v>6</v>
      </c>
      <c r="E204" s="105" t="s">
        <v>1138</v>
      </c>
      <c r="F204" s="105">
        <v>195</v>
      </c>
      <c r="G204" s="114">
        <v>480</v>
      </c>
      <c r="H204" s="114">
        <v>360</v>
      </c>
      <c r="I204" s="114">
        <v>300</v>
      </c>
      <c r="J204" s="127"/>
    </row>
    <row r="205" spans="1:10" s="108" customFormat="1" ht="12.75" customHeight="1">
      <c r="A205" s="105" t="s">
        <v>913</v>
      </c>
      <c r="B205" s="105" t="s">
        <v>914</v>
      </c>
      <c r="C205" s="106" t="s">
        <v>915</v>
      </c>
      <c r="D205" s="105" t="s">
        <v>6</v>
      </c>
      <c r="E205" s="105" t="s">
        <v>1030</v>
      </c>
      <c r="F205" s="105">
        <v>107</v>
      </c>
      <c r="G205" s="114">
        <v>595</v>
      </c>
      <c r="H205" s="114">
        <v>446</v>
      </c>
      <c r="I205" s="114">
        <v>372</v>
      </c>
    </row>
    <row r="206" spans="1:10" s="108" customFormat="1" ht="12">
      <c r="A206" s="105" t="s">
        <v>916</v>
      </c>
      <c r="B206" s="105" t="s">
        <v>914</v>
      </c>
      <c r="C206" s="106" t="s">
        <v>915</v>
      </c>
      <c r="D206" s="105" t="s">
        <v>6</v>
      </c>
      <c r="E206" s="105" t="s">
        <v>1030</v>
      </c>
      <c r="F206" s="105">
        <v>1010</v>
      </c>
      <c r="G206" s="114">
        <v>595</v>
      </c>
      <c r="H206" s="114">
        <v>446</v>
      </c>
      <c r="I206" s="114">
        <v>372</v>
      </c>
    </row>
    <row r="207" spans="1:10" s="108" customFormat="1" ht="12">
      <c r="A207" s="105" t="s">
        <v>917</v>
      </c>
      <c r="B207" s="105" t="s">
        <v>918</v>
      </c>
      <c r="C207" s="105" t="s">
        <v>919</v>
      </c>
      <c r="D207" s="105" t="s">
        <v>5</v>
      </c>
      <c r="E207" s="105" t="s">
        <v>920</v>
      </c>
      <c r="F207" s="105">
        <v>14</v>
      </c>
      <c r="G207" s="114">
        <v>557</v>
      </c>
      <c r="H207" s="114">
        <v>418</v>
      </c>
      <c r="I207" s="114">
        <v>348</v>
      </c>
    </row>
    <row r="208" spans="1:10" s="108" customFormat="1" ht="12" customHeight="1">
      <c r="A208" s="105" t="s">
        <v>921</v>
      </c>
      <c r="B208" s="105" t="s">
        <v>918</v>
      </c>
      <c r="C208" s="105" t="s">
        <v>919</v>
      </c>
      <c r="D208" s="105" t="s">
        <v>5</v>
      </c>
      <c r="E208" s="105" t="s">
        <v>1293</v>
      </c>
      <c r="F208" s="105">
        <v>430</v>
      </c>
      <c r="G208" s="114">
        <v>557</v>
      </c>
      <c r="H208" s="114">
        <v>418</v>
      </c>
      <c r="I208" s="114">
        <v>348</v>
      </c>
    </row>
    <row r="209" spans="1:10" s="113" customFormat="1" ht="12.75" customHeight="1">
      <c r="A209" s="105" t="s">
        <v>922</v>
      </c>
      <c r="B209" s="105" t="s">
        <v>918</v>
      </c>
      <c r="C209" s="105" t="s">
        <v>919</v>
      </c>
      <c r="D209" s="105" t="s">
        <v>5</v>
      </c>
      <c r="E209" s="105" t="s">
        <v>923</v>
      </c>
      <c r="F209" s="105">
        <v>485</v>
      </c>
      <c r="G209" s="114">
        <v>557</v>
      </c>
      <c r="H209" s="114">
        <v>418</v>
      </c>
      <c r="I209" s="114">
        <v>348</v>
      </c>
    </row>
    <row r="210" spans="1:10" s="113" customFormat="1" ht="12.75" customHeight="1">
      <c r="A210" s="105" t="s">
        <v>924</v>
      </c>
      <c r="B210" s="105" t="s">
        <v>918</v>
      </c>
      <c r="C210" s="105" t="s">
        <v>919</v>
      </c>
      <c r="D210" s="105" t="s">
        <v>2</v>
      </c>
      <c r="E210" s="105" t="s">
        <v>1303</v>
      </c>
      <c r="F210" s="105">
        <v>39</v>
      </c>
      <c r="G210" s="114">
        <v>557</v>
      </c>
      <c r="H210" s="114">
        <v>418</v>
      </c>
      <c r="I210" s="114">
        <v>348</v>
      </c>
    </row>
    <row r="211" spans="1:10" s="150" customFormat="1" ht="12.75" customHeight="1">
      <c r="A211" s="105" t="s">
        <v>925</v>
      </c>
      <c r="B211" s="105" t="s">
        <v>918</v>
      </c>
      <c r="C211" s="105" t="s">
        <v>919</v>
      </c>
      <c r="D211" s="105" t="s">
        <v>2</v>
      </c>
      <c r="E211" s="105" t="s">
        <v>1727</v>
      </c>
      <c r="F211" s="105">
        <v>38</v>
      </c>
      <c r="G211" s="114">
        <v>557</v>
      </c>
      <c r="H211" s="114">
        <v>418</v>
      </c>
      <c r="I211" s="114">
        <v>348</v>
      </c>
    </row>
    <row r="212" spans="1:10" s="150" customFormat="1" ht="12.75" customHeight="1">
      <c r="A212" s="105" t="s">
        <v>926</v>
      </c>
      <c r="B212" s="105" t="s">
        <v>918</v>
      </c>
      <c r="C212" s="105" t="s">
        <v>919</v>
      </c>
      <c r="D212" s="105" t="s">
        <v>2</v>
      </c>
      <c r="E212" s="105" t="s">
        <v>1306</v>
      </c>
      <c r="F212" s="105">
        <v>140</v>
      </c>
      <c r="G212" s="114">
        <v>557</v>
      </c>
      <c r="H212" s="114">
        <v>418</v>
      </c>
      <c r="I212" s="114">
        <v>348</v>
      </c>
    </row>
    <row r="213" spans="1:10" s="150" customFormat="1" ht="12.75" customHeight="1">
      <c r="A213" s="105" t="s">
        <v>927</v>
      </c>
      <c r="B213" s="105" t="s">
        <v>918</v>
      </c>
      <c r="C213" s="105" t="s">
        <v>919</v>
      </c>
      <c r="D213" s="105" t="s">
        <v>2</v>
      </c>
      <c r="E213" s="105" t="s">
        <v>1306</v>
      </c>
      <c r="F213" s="105">
        <v>800</v>
      </c>
      <c r="G213" s="114">
        <v>557</v>
      </c>
      <c r="H213" s="114">
        <v>418</v>
      </c>
      <c r="I213" s="114">
        <v>348</v>
      </c>
    </row>
    <row r="214" spans="1:10" s="113" customFormat="1" ht="12.75" customHeight="1">
      <c r="A214" s="105" t="s">
        <v>928</v>
      </c>
      <c r="B214" s="105" t="s">
        <v>918</v>
      </c>
      <c r="C214" s="105" t="s">
        <v>929</v>
      </c>
      <c r="D214" s="105" t="s">
        <v>110</v>
      </c>
      <c r="E214" s="105" t="s">
        <v>930</v>
      </c>
      <c r="F214" s="105">
        <v>30</v>
      </c>
      <c r="G214" s="114">
        <v>557</v>
      </c>
      <c r="H214" s="114">
        <v>418</v>
      </c>
      <c r="I214" s="114">
        <v>348</v>
      </c>
    </row>
    <row r="215" spans="1:10" s="108" customFormat="1" ht="12.75" customHeight="1">
      <c r="A215" s="105" t="s">
        <v>933</v>
      </c>
      <c r="B215" s="105" t="s">
        <v>918</v>
      </c>
      <c r="C215" s="105" t="s">
        <v>919</v>
      </c>
      <c r="D215" s="105" t="s">
        <v>110</v>
      </c>
      <c r="E215" s="105" t="s">
        <v>1719</v>
      </c>
      <c r="F215" s="105">
        <v>785</v>
      </c>
      <c r="G215" s="114">
        <v>557</v>
      </c>
      <c r="H215" s="114">
        <v>418</v>
      </c>
      <c r="I215" s="114">
        <v>348</v>
      </c>
    </row>
    <row r="216" spans="1:10" s="108" customFormat="1" ht="12">
      <c r="A216" s="105" t="s">
        <v>101</v>
      </c>
      <c r="B216" s="105" t="s">
        <v>918</v>
      </c>
      <c r="C216" s="105" t="s">
        <v>919</v>
      </c>
      <c r="D216" s="105" t="s">
        <v>7</v>
      </c>
      <c r="E216" s="105" t="s">
        <v>1243</v>
      </c>
      <c r="F216" s="105">
        <v>174</v>
      </c>
      <c r="G216" s="114">
        <v>557</v>
      </c>
      <c r="H216" s="114">
        <v>418</v>
      </c>
      <c r="I216" s="114">
        <v>348</v>
      </c>
    </row>
    <row r="217" spans="1:10" s="108" customFormat="1" ht="12.75" customHeight="1">
      <c r="A217" s="105" t="s">
        <v>935</v>
      </c>
      <c r="B217" s="105" t="s">
        <v>918</v>
      </c>
      <c r="C217" s="105" t="s">
        <v>919</v>
      </c>
      <c r="D217" s="105" t="s">
        <v>7</v>
      </c>
      <c r="E217" s="105" t="s">
        <v>1118</v>
      </c>
      <c r="F217" s="105">
        <v>80</v>
      </c>
      <c r="G217" s="114">
        <v>557</v>
      </c>
      <c r="H217" s="114">
        <v>418</v>
      </c>
      <c r="I217" s="114">
        <v>348</v>
      </c>
    </row>
    <row r="218" spans="1:10" s="108" customFormat="1" ht="12.75" customHeight="1">
      <c r="A218" s="105" t="s">
        <v>936</v>
      </c>
      <c r="B218" s="105" t="s">
        <v>918</v>
      </c>
      <c r="C218" s="105" t="s">
        <v>919</v>
      </c>
      <c r="D218" s="105" t="s">
        <v>7</v>
      </c>
      <c r="E218" s="105" t="s">
        <v>1118</v>
      </c>
      <c r="F218" s="105">
        <v>1500</v>
      </c>
      <c r="G218" s="114">
        <v>557</v>
      </c>
      <c r="H218" s="114">
        <v>418</v>
      </c>
      <c r="I218" s="114">
        <v>348</v>
      </c>
    </row>
    <row r="219" spans="1:10" s="150" customFormat="1" ht="12.75" customHeight="1">
      <c r="A219" s="105" t="s">
        <v>937</v>
      </c>
      <c r="B219" s="105" t="s">
        <v>918</v>
      </c>
      <c r="C219" s="105" t="s">
        <v>919</v>
      </c>
      <c r="D219" s="105" t="s">
        <v>7</v>
      </c>
      <c r="E219" s="105" t="s">
        <v>1118</v>
      </c>
      <c r="F219" s="105">
        <v>710</v>
      </c>
      <c r="G219" s="114">
        <v>557</v>
      </c>
      <c r="H219" s="114">
        <v>418</v>
      </c>
      <c r="I219" s="114">
        <v>348</v>
      </c>
    </row>
    <row r="220" spans="1:10" s="108" customFormat="1" ht="12">
      <c r="A220" s="105" t="s">
        <v>945</v>
      </c>
      <c r="B220" s="105" t="s">
        <v>918</v>
      </c>
      <c r="C220" s="105" t="s">
        <v>919</v>
      </c>
      <c r="D220" s="105" t="s">
        <v>4</v>
      </c>
      <c r="E220" s="105" t="s">
        <v>1323</v>
      </c>
      <c r="F220" s="105">
        <v>143</v>
      </c>
      <c r="G220" s="114">
        <v>557</v>
      </c>
      <c r="H220" s="114">
        <v>418</v>
      </c>
      <c r="I220" s="114">
        <v>348</v>
      </c>
    </row>
    <row r="221" spans="1:10" s="108" customFormat="1" ht="12.75" customHeight="1">
      <c r="A221" s="105" t="s">
        <v>1542</v>
      </c>
      <c r="B221" s="105" t="s">
        <v>918</v>
      </c>
      <c r="C221" s="105" t="s">
        <v>919</v>
      </c>
      <c r="D221" s="105" t="s">
        <v>4</v>
      </c>
      <c r="E221" s="105" t="s">
        <v>1323</v>
      </c>
      <c r="F221" s="105">
        <v>149</v>
      </c>
      <c r="G221" s="114">
        <v>557</v>
      </c>
      <c r="H221" s="114">
        <v>418</v>
      </c>
      <c r="I221" s="114">
        <v>348</v>
      </c>
      <c r="J221" s="127"/>
    </row>
    <row r="222" spans="1:10" s="108" customFormat="1" ht="12.75" customHeight="1">
      <c r="A222" s="105" t="s">
        <v>1623</v>
      </c>
      <c r="B222" s="105" t="s">
        <v>918</v>
      </c>
      <c r="C222" s="105" t="s">
        <v>919</v>
      </c>
      <c r="D222" s="105" t="s">
        <v>107</v>
      </c>
      <c r="E222" s="105" t="s">
        <v>1328</v>
      </c>
      <c r="F222" s="105">
        <v>14</v>
      </c>
      <c r="G222" s="114">
        <v>557</v>
      </c>
      <c r="H222" s="114">
        <v>418</v>
      </c>
      <c r="I222" s="114">
        <v>348</v>
      </c>
    </row>
    <row r="223" spans="1:10" s="108" customFormat="1" ht="12.75" customHeight="1">
      <c r="A223" s="105" t="s">
        <v>61</v>
      </c>
      <c r="B223" s="105" t="s">
        <v>918</v>
      </c>
      <c r="C223" s="105" t="s">
        <v>919</v>
      </c>
      <c r="D223" s="105" t="s">
        <v>107</v>
      </c>
      <c r="E223" s="105" t="s">
        <v>1328</v>
      </c>
      <c r="F223" s="105">
        <v>8</v>
      </c>
      <c r="G223" s="114">
        <v>557</v>
      </c>
      <c r="H223" s="114">
        <v>418</v>
      </c>
      <c r="I223" s="114">
        <v>348</v>
      </c>
      <c r="J223" s="127"/>
    </row>
    <row r="224" spans="1:10" s="113" customFormat="1" ht="12.75" customHeight="1">
      <c r="A224" s="105" t="s">
        <v>67</v>
      </c>
      <c r="B224" s="105" t="s">
        <v>918</v>
      </c>
      <c r="C224" s="105" t="s">
        <v>919</v>
      </c>
      <c r="D224" s="105" t="s">
        <v>107</v>
      </c>
      <c r="E224" s="105" t="s">
        <v>1328</v>
      </c>
      <c r="F224" s="105">
        <v>19</v>
      </c>
      <c r="G224" s="114">
        <v>557</v>
      </c>
      <c r="H224" s="114">
        <v>418</v>
      </c>
      <c r="I224" s="114">
        <v>348</v>
      </c>
      <c r="J224" s="150"/>
    </row>
    <row r="225" spans="1:10" s="113" customFormat="1" ht="12.75" customHeight="1">
      <c r="A225" s="105" t="s">
        <v>940</v>
      </c>
      <c r="B225" s="105" t="s">
        <v>918</v>
      </c>
      <c r="C225" s="105" t="s">
        <v>919</v>
      </c>
      <c r="D225" s="105" t="s">
        <v>15</v>
      </c>
      <c r="E225" s="105" t="s">
        <v>1019</v>
      </c>
      <c r="F225" s="105">
        <v>308</v>
      </c>
      <c r="G225" s="114">
        <v>557</v>
      </c>
      <c r="H225" s="114">
        <v>418</v>
      </c>
      <c r="I225" s="114">
        <v>348</v>
      </c>
      <c r="J225" s="150"/>
    </row>
    <row r="226" spans="1:10" s="113" customFormat="1" ht="12">
      <c r="A226" s="105" t="s">
        <v>941</v>
      </c>
      <c r="B226" s="105" t="s">
        <v>918</v>
      </c>
      <c r="C226" s="105" t="s">
        <v>919</v>
      </c>
      <c r="D226" s="105" t="s">
        <v>134</v>
      </c>
      <c r="E226" s="107" t="s">
        <v>1633</v>
      </c>
      <c r="F226" s="105">
        <v>7</v>
      </c>
      <c r="G226" s="114">
        <v>557</v>
      </c>
      <c r="H226" s="114">
        <v>418</v>
      </c>
      <c r="I226" s="114">
        <v>348</v>
      </c>
    </row>
    <row r="227" spans="1:10" s="113" customFormat="1" ht="12.75" customHeight="1">
      <c r="A227" s="105" t="s">
        <v>942</v>
      </c>
      <c r="B227" s="105" t="s">
        <v>918</v>
      </c>
      <c r="C227" s="105" t="s">
        <v>919</v>
      </c>
      <c r="D227" s="105" t="s">
        <v>134</v>
      </c>
      <c r="E227" s="105" t="s">
        <v>1633</v>
      </c>
      <c r="F227" s="105">
        <v>195</v>
      </c>
      <c r="G227" s="114">
        <v>557</v>
      </c>
      <c r="H227" s="114">
        <v>418</v>
      </c>
      <c r="I227" s="114">
        <v>348</v>
      </c>
      <c r="J227" s="150"/>
    </row>
    <row r="228" spans="1:10" s="113" customFormat="1" ht="12">
      <c r="A228" s="105" t="s">
        <v>943</v>
      </c>
      <c r="B228" s="105" t="s">
        <v>918</v>
      </c>
      <c r="C228" s="105" t="s">
        <v>919</v>
      </c>
      <c r="D228" s="105" t="s">
        <v>134</v>
      </c>
      <c r="E228" s="107" t="s">
        <v>1633</v>
      </c>
      <c r="F228" s="105">
        <v>8</v>
      </c>
      <c r="G228" s="114">
        <v>557</v>
      </c>
      <c r="H228" s="114">
        <v>418</v>
      </c>
      <c r="I228" s="114">
        <v>348</v>
      </c>
      <c r="J228" s="150"/>
    </row>
    <row r="229" spans="1:10" s="108" customFormat="1" ht="12.75" customHeight="1">
      <c r="A229" s="105" t="s">
        <v>946</v>
      </c>
      <c r="B229" s="105" t="s">
        <v>918</v>
      </c>
      <c r="C229" s="105" t="s">
        <v>919</v>
      </c>
      <c r="D229" s="119" t="s">
        <v>11</v>
      </c>
      <c r="E229" s="105" t="s">
        <v>1062</v>
      </c>
      <c r="F229" s="105">
        <v>570</v>
      </c>
      <c r="G229" s="114">
        <v>557</v>
      </c>
      <c r="H229" s="114">
        <v>418</v>
      </c>
      <c r="I229" s="114">
        <v>348</v>
      </c>
    </row>
    <row r="230" spans="1:10" s="108" customFormat="1" ht="12">
      <c r="A230" s="105" t="s">
        <v>947</v>
      </c>
      <c r="B230" s="105" t="s">
        <v>918</v>
      </c>
      <c r="C230" s="105" t="s">
        <v>919</v>
      </c>
      <c r="D230" s="119" t="s">
        <v>11</v>
      </c>
      <c r="E230" s="105" t="s">
        <v>1062</v>
      </c>
      <c r="F230" s="105">
        <v>8</v>
      </c>
      <c r="G230" s="114">
        <v>557</v>
      </c>
      <c r="H230" s="114">
        <v>418</v>
      </c>
      <c r="I230" s="114">
        <v>348</v>
      </c>
    </row>
    <row r="231" spans="1:10" s="108" customFormat="1" ht="12.75" customHeight="1">
      <c r="A231" s="105" t="s">
        <v>948</v>
      </c>
      <c r="B231" s="105" t="s">
        <v>918</v>
      </c>
      <c r="C231" s="105" t="s">
        <v>919</v>
      </c>
      <c r="D231" s="119" t="s">
        <v>11</v>
      </c>
      <c r="E231" s="105" t="s">
        <v>1062</v>
      </c>
      <c r="F231" s="105">
        <v>584</v>
      </c>
      <c r="G231" s="114">
        <v>557</v>
      </c>
      <c r="H231" s="114">
        <v>418</v>
      </c>
      <c r="I231" s="114">
        <v>348</v>
      </c>
    </row>
    <row r="232" spans="1:10" s="108" customFormat="1" ht="12">
      <c r="A232" s="105" t="s">
        <v>951</v>
      </c>
      <c r="B232" s="105" t="s">
        <v>918</v>
      </c>
      <c r="C232" s="105" t="s">
        <v>919</v>
      </c>
      <c r="D232" s="105" t="s">
        <v>10</v>
      </c>
      <c r="E232" s="105" t="s">
        <v>1221</v>
      </c>
      <c r="F232" s="105">
        <v>55</v>
      </c>
      <c r="G232" s="114">
        <v>557</v>
      </c>
      <c r="H232" s="114">
        <v>418</v>
      </c>
      <c r="I232" s="114">
        <v>348</v>
      </c>
    </row>
    <row r="233" spans="1:10" s="113" customFormat="1" ht="12">
      <c r="A233" s="105" t="s">
        <v>952</v>
      </c>
      <c r="B233" s="105" t="s">
        <v>918</v>
      </c>
      <c r="C233" s="105" t="s">
        <v>919</v>
      </c>
      <c r="D233" s="105" t="s">
        <v>9</v>
      </c>
      <c r="E233" s="105" t="s">
        <v>95</v>
      </c>
      <c r="F233" s="105">
        <v>89</v>
      </c>
      <c r="G233" s="114">
        <v>557</v>
      </c>
      <c r="H233" s="114">
        <v>418</v>
      </c>
      <c r="I233" s="114">
        <v>348</v>
      </c>
    </row>
    <row r="234" spans="1:10" s="108" customFormat="1" ht="12">
      <c r="A234" s="105" t="s">
        <v>94</v>
      </c>
      <c r="B234" s="105" t="s">
        <v>918</v>
      </c>
      <c r="C234" s="105" t="s">
        <v>919</v>
      </c>
      <c r="D234" s="105" t="s">
        <v>9</v>
      </c>
      <c r="E234" s="105" t="s">
        <v>95</v>
      </c>
      <c r="F234" s="105">
        <v>1705</v>
      </c>
      <c r="G234" s="114">
        <v>557</v>
      </c>
      <c r="H234" s="114">
        <v>418</v>
      </c>
      <c r="I234" s="114">
        <v>348</v>
      </c>
    </row>
    <row r="235" spans="1:10" s="113" customFormat="1" ht="12.75" customHeight="1">
      <c r="A235" s="105" t="s">
        <v>953</v>
      </c>
      <c r="B235" s="105" t="s">
        <v>954</v>
      </c>
      <c r="C235" s="106" t="s">
        <v>955</v>
      </c>
      <c r="D235" s="106" t="s">
        <v>6</v>
      </c>
      <c r="E235" s="105" t="s">
        <v>956</v>
      </c>
      <c r="F235" s="105">
        <v>845</v>
      </c>
      <c r="G235" s="114">
        <v>480</v>
      </c>
      <c r="H235" s="114">
        <v>360</v>
      </c>
      <c r="I235" s="114">
        <v>300</v>
      </c>
      <c r="J235" s="150"/>
    </row>
    <row r="236" spans="1:10" s="108" customFormat="1" ht="12.75" customHeight="1">
      <c r="A236" s="105" t="s">
        <v>957</v>
      </c>
      <c r="B236" s="105" t="s">
        <v>958</v>
      </c>
      <c r="C236" s="105" t="s">
        <v>959</v>
      </c>
      <c r="D236" s="105" t="s">
        <v>110</v>
      </c>
      <c r="E236" s="105" t="s">
        <v>1012</v>
      </c>
      <c r="F236" s="105">
        <v>10</v>
      </c>
      <c r="G236" s="114">
        <v>480</v>
      </c>
      <c r="H236" s="114">
        <v>360</v>
      </c>
      <c r="I236" s="114">
        <v>300</v>
      </c>
      <c r="J236" s="127"/>
    </row>
    <row r="237" spans="1:10" s="108" customFormat="1" ht="12.75" customHeight="1">
      <c r="A237" s="105" t="s">
        <v>960</v>
      </c>
      <c r="B237" s="105" t="s">
        <v>958</v>
      </c>
      <c r="C237" s="105" t="s">
        <v>959</v>
      </c>
      <c r="D237" s="105" t="s">
        <v>110</v>
      </c>
      <c r="E237" s="105" t="s">
        <v>1012</v>
      </c>
      <c r="F237" s="105">
        <v>450</v>
      </c>
      <c r="G237" s="114">
        <v>480</v>
      </c>
      <c r="H237" s="114">
        <v>360</v>
      </c>
      <c r="I237" s="114">
        <v>300</v>
      </c>
    </row>
    <row r="238" spans="1:10" s="108" customFormat="1" ht="12.75" customHeight="1">
      <c r="A238" s="105" t="s">
        <v>961</v>
      </c>
      <c r="B238" s="105" t="s">
        <v>958</v>
      </c>
      <c r="C238" s="105" t="s">
        <v>959</v>
      </c>
      <c r="D238" s="105" t="s">
        <v>13</v>
      </c>
      <c r="E238" s="105" t="s">
        <v>1193</v>
      </c>
      <c r="F238" s="105">
        <v>108</v>
      </c>
      <c r="G238" s="114">
        <v>480</v>
      </c>
      <c r="H238" s="114">
        <v>360</v>
      </c>
      <c r="I238" s="114">
        <v>300</v>
      </c>
    </row>
    <row r="239" spans="1:10" s="108" customFormat="1" ht="12" customHeight="1">
      <c r="A239" s="119" t="s">
        <v>962</v>
      </c>
      <c r="B239" s="119" t="s">
        <v>963</v>
      </c>
      <c r="C239" s="119" t="s">
        <v>964</v>
      </c>
      <c r="D239" s="119" t="s">
        <v>13</v>
      </c>
      <c r="E239" s="119" t="s">
        <v>965</v>
      </c>
      <c r="F239" s="125">
        <v>2355</v>
      </c>
      <c r="G239" s="114">
        <v>346</v>
      </c>
      <c r="H239" s="114">
        <v>259</v>
      </c>
      <c r="I239" s="114">
        <v>216</v>
      </c>
    </row>
    <row r="240" spans="1:10" s="108" customFormat="1" ht="12.75" customHeight="1">
      <c r="A240" s="126" t="s">
        <v>966</v>
      </c>
      <c r="B240" s="105" t="s">
        <v>963</v>
      </c>
      <c r="C240" s="105" t="s">
        <v>964</v>
      </c>
      <c r="D240" s="105" t="s">
        <v>13</v>
      </c>
      <c r="E240" s="105" t="s">
        <v>967</v>
      </c>
      <c r="F240" s="105">
        <v>47</v>
      </c>
      <c r="G240" s="114">
        <v>346</v>
      </c>
      <c r="H240" s="114">
        <v>259</v>
      </c>
      <c r="I240" s="114">
        <v>216</v>
      </c>
      <c r="J240" s="127"/>
    </row>
    <row r="241" spans="1:10" s="108" customFormat="1" ht="12.75" customHeight="1">
      <c r="A241" s="105" t="s">
        <v>968</v>
      </c>
      <c r="B241" s="105" t="s">
        <v>963</v>
      </c>
      <c r="C241" s="105" t="s">
        <v>964</v>
      </c>
      <c r="D241" s="105" t="s">
        <v>13</v>
      </c>
      <c r="E241" s="105" t="s">
        <v>969</v>
      </c>
      <c r="F241" s="105">
        <v>1430</v>
      </c>
      <c r="G241" s="114">
        <v>346</v>
      </c>
      <c r="H241" s="114">
        <v>259</v>
      </c>
      <c r="I241" s="114">
        <v>216</v>
      </c>
      <c r="J241" s="127"/>
    </row>
    <row r="242" spans="1:10" s="113" customFormat="1" ht="12.75" customHeight="1">
      <c r="A242" s="105" t="s">
        <v>970</v>
      </c>
      <c r="B242" s="105" t="s">
        <v>963</v>
      </c>
      <c r="C242" s="105" t="s">
        <v>964</v>
      </c>
      <c r="D242" s="105" t="s">
        <v>13</v>
      </c>
      <c r="E242" s="105" t="s">
        <v>1193</v>
      </c>
      <c r="F242" s="105">
        <v>1755</v>
      </c>
      <c r="G242" s="114">
        <v>346</v>
      </c>
      <c r="H242" s="114">
        <v>259</v>
      </c>
      <c r="I242" s="114">
        <v>216</v>
      </c>
    </row>
    <row r="243" spans="1:10" s="113" customFormat="1" ht="12.75" customHeight="1">
      <c r="A243" s="105" t="s">
        <v>971</v>
      </c>
      <c r="B243" s="105" t="s">
        <v>963</v>
      </c>
      <c r="C243" s="105" t="s">
        <v>964</v>
      </c>
      <c r="D243" s="105" t="s">
        <v>13</v>
      </c>
      <c r="E243" s="105" t="s">
        <v>1193</v>
      </c>
      <c r="F243" s="105">
        <v>1140</v>
      </c>
      <c r="G243" s="114">
        <v>346</v>
      </c>
      <c r="H243" s="114">
        <v>259</v>
      </c>
      <c r="I243" s="114">
        <v>216</v>
      </c>
      <c r="J243" s="150"/>
    </row>
    <row r="244" spans="1:10" s="113" customFormat="1" ht="12.75" customHeight="1">
      <c r="A244" s="105" t="s">
        <v>972</v>
      </c>
      <c r="B244" s="105" t="s">
        <v>963</v>
      </c>
      <c r="C244" s="105" t="s">
        <v>964</v>
      </c>
      <c r="D244" s="105" t="s">
        <v>1</v>
      </c>
      <c r="E244" s="105" t="s">
        <v>1278</v>
      </c>
      <c r="F244" s="105">
        <v>460</v>
      </c>
      <c r="G244" s="114">
        <v>346</v>
      </c>
      <c r="H244" s="114">
        <v>259</v>
      </c>
      <c r="I244" s="114">
        <v>216</v>
      </c>
      <c r="J244" s="150"/>
    </row>
    <row r="245" spans="1:10" s="113" customFormat="1" ht="12.75" customHeight="1">
      <c r="A245" s="105" t="s">
        <v>973</v>
      </c>
      <c r="B245" s="105" t="s">
        <v>963</v>
      </c>
      <c r="C245" s="105" t="s">
        <v>964</v>
      </c>
      <c r="D245" s="105" t="s">
        <v>1</v>
      </c>
      <c r="E245" s="105" t="s">
        <v>1281</v>
      </c>
      <c r="F245" s="105">
        <v>212</v>
      </c>
      <c r="G245" s="114">
        <v>346</v>
      </c>
      <c r="H245" s="114">
        <v>259</v>
      </c>
      <c r="I245" s="114">
        <v>216</v>
      </c>
    </row>
    <row r="246" spans="1:10" s="113" customFormat="1" ht="12.75" customHeight="1">
      <c r="A246" s="105" t="s">
        <v>976</v>
      </c>
      <c r="B246" s="105" t="s">
        <v>977</v>
      </c>
      <c r="C246" s="105" t="s">
        <v>978</v>
      </c>
      <c r="D246" s="105" t="s">
        <v>5</v>
      </c>
      <c r="E246" s="105" t="s">
        <v>1293</v>
      </c>
      <c r="F246" s="105">
        <v>685</v>
      </c>
      <c r="G246" s="114">
        <v>211</v>
      </c>
      <c r="H246" s="114">
        <v>159</v>
      </c>
      <c r="I246" s="114">
        <v>132</v>
      </c>
    </row>
    <row r="247" spans="1:10" s="108" customFormat="1" ht="12.75" customHeight="1">
      <c r="A247" s="105" t="s">
        <v>979</v>
      </c>
      <c r="B247" s="105" t="s">
        <v>977</v>
      </c>
      <c r="C247" s="105" t="s">
        <v>978</v>
      </c>
      <c r="D247" s="105" t="s">
        <v>5</v>
      </c>
      <c r="E247" s="105" t="s">
        <v>1295</v>
      </c>
      <c r="F247" s="105">
        <v>280</v>
      </c>
      <c r="G247" s="114">
        <v>211</v>
      </c>
      <c r="H247" s="114">
        <v>159</v>
      </c>
      <c r="I247" s="114">
        <v>132</v>
      </c>
    </row>
    <row r="248" spans="1:10" s="108" customFormat="1" ht="12.75" customHeight="1">
      <c r="A248" s="119" t="s">
        <v>980</v>
      </c>
      <c r="B248" s="119" t="s">
        <v>977</v>
      </c>
      <c r="C248" s="119" t="s">
        <v>978</v>
      </c>
      <c r="D248" s="119" t="s">
        <v>5</v>
      </c>
      <c r="E248" s="119" t="s">
        <v>923</v>
      </c>
      <c r="F248" s="122">
        <v>130</v>
      </c>
      <c r="G248" s="114">
        <v>211</v>
      </c>
      <c r="H248" s="114">
        <v>159</v>
      </c>
      <c r="I248" s="114">
        <v>132</v>
      </c>
    </row>
    <row r="249" spans="1:10" s="108" customFormat="1" ht="12.75" customHeight="1">
      <c r="A249" s="105" t="s">
        <v>981</v>
      </c>
      <c r="B249" s="105" t="s">
        <v>977</v>
      </c>
      <c r="C249" s="105" t="s">
        <v>978</v>
      </c>
      <c r="D249" s="105" t="s">
        <v>2</v>
      </c>
      <c r="E249" s="105" t="s">
        <v>982</v>
      </c>
      <c r="F249" s="105">
        <v>145</v>
      </c>
      <c r="G249" s="114">
        <v>211</v>
      </c>
      <c r="H249" s="114">
        <v>159</v>
      </c>
      <c r="I249" s="114">
        <v>132</v>
      </c>
    </row>
    <row r="250" spans="1:10" s="108" customFormat="1" ht="12.75" customHeight="1">
      <c r="A250" s="105" t="s">
        <v>983</v>
      </c>
      <c r="B250" s="105" t="s">
        <v>977</v>
      </c>
      <c r="C250" s="105" t="s">
        <v>978</v>
      </c>
      <c r="D250" s="105" t="s">
        <v>2</v>
      </c>
      <c r="E250" s="105" t="s">
        <v>1303</v>
      </c>
      <c r="F250" s="105">
        <v>360</v>
      </c>
      <c r="G250" s="114">
        <v>211</v>
      </c>
      <c r="H250" s="114">
        <v>159</v>
      </c>
      <c r="I250" s="114">
        <v>132</v>
      </c>
    </row>
    <row r="251" spans="1:10" s="108" customFormat="1" ht="12.75" customHeight="1">
      <c r="A251" s="105" t="s">
        <v>984</v>
      </c>
      <c r="B251" s="105" t="s">
        <v>977</v>
      </c>
      <c r="C251" s="105" t="s">
        <v>978</v>
      </c>
      <c r="D251" s="105" t="s">
        <v>2</v>
      </c>
      <c r="E251" s="105" t="s">
        <v>985</v>
      </c>
      <c r="F251" s="127">
        <v>506</v>
      </c>
      <c r="G251" s="114">
        <v>221</v>
      </c>
      <c r="H251" s="114">
        <v>159</v>
      </c>
      <c r="I251" s="114">
        <v>132</v>
      </c>
    </row>
    <row r="252" spans="1:10" s="108" customFormat="1" ht="12.75" customHeight="1">
      <c r="A252" s="105" t="s">
        <v>986</v>
      </c>
      <c r="B252" s="105" t="s">
        <v>977</v>
      </c>
      <c r="C252" s="105" t="s">
        <v>978</v>
      </c>
      <c r="D252" s="105" t="s">
        <v>2</v>
      </c>
      <c r="E252" s="105" t="s">
        <v>987</v>
      </c>
      <c r="F252" s="105">
        <v>1065</v>
      </c>
      <c r="G252" s="114">
        <v>221</v>
      </c>
      <c r="H252" s="114">
        <v>159</v>
      </c>
      <c r="I252" s="114">
        <v>132</v>
      </c>
    </row>
    <row r="253" spans="1:10" s="108" customFormat="1" ht="12.75" customHeight="1">
      <c r="A253" s="105" t="s">
        <v>988</v>
      </c>
      <c r="B253" s="105" t="s">
        <v>977</v>
      </c>
      <c r="C253" s="105" t="s">
        <v>978</v>
      </c>
      <c r="D253" s="105" t="s">
        <v>2</v>
      </c>
      <c r="E253" s="105" t="s">
        <v>1303</v>
      </c>
      <c r="F253" s="105">
        <v>600</v>
      </c>
      <c r="G253" s="114">
        <v>221</v>
      </c>
      <c r="H253" s="114">
        <v>159</v>
      </c>
      <c r="I253" s="114">
        <v>132</v>
      </c>
      <c r="J253" s="127"/>
    </row>
    <row r="254" spans="1:10" s="108" customFormat="1" ht="12.75" customHeight="1">
      <c r="A254" s="105" t="s">
        <v>989</v>
      </c>
      <c r="B254" s="105" t="s">
        <v>977</v>
      </c>
      <c r="C254" s="105" t="s">
        <v>978</v>
      </c>
      <c r="D254" s="105" t="s">
        <v>2</v>
      </c>
      <c r="E254" s="105" t="s">
        <v>990</v>
      </c>
      <c r="F254" s="105">
        <v>594</v>
      </c>
      <c r="G254" s="114">
        <v>221</v>
      </c>
      <c r="H254" s="114">
        <v>159</v>
      </c>
      <c r="I254" s="114">
        <v>132</v>
      </c>
      <c r="J254" s="127"/>
    </row>
    <row r="255" spans="1:10" s="108" customFormat="1" ht="12.75" customHeight="1">
      <c r="A255" s="105" t="s">
        <v>991</v>
      </c>
      <c r="B255" s="105" t="s">
        <v>977</v>
      </c>
      <c r="C255" s="105" t="s">
        <v>978</v>
      </c>
      <c r="D255" s="105" t="s">
        <v>2</v>
      </c>
      <c r="E255" s="105" t="s">
        <v>1247</v>
      </c>
      <c r="F255" s="105">
        <v>316</v>
      </c>
      <c r="G255" s="114">
        <v>221</v>
      </c>
      <c r="H255" s="114">
        <v>159</v>
      </c>
      <c r="I255" s="114">
        <v>132</v>
      </c>
    </row>
    <row r="256" spans="1:10" s="108" customFormat="1" ht="12.75" customHeight="1">
      <c r="A256" s="105" t="s">
        <v>994</v>
      </c>
      <c r="B256" s="105" t="s">
        <v>977</v>
      </c>
      <c r="C256" s="105" t="s">
        <v>978</v>
      </c>
      <c r="D256" s="105" t="s">
        <v>110</v>
      </c>
      <c r="E256" s="105" t="s">
        <v>1719</v>
      </c>
      <c r="F256" s="105">
        <v>4160</v>
      </c>
      <c r="G256" s="114">
        <v>221</v>
      </c>
      <c r="H256" s="114">
        <v>159</v>
      </c>
      <c r="I256" s="114">
        <v>132</v>
      </c>
    </row>
    <row r="257" spans="1:10" s="108" customFormat="1" ht="12.75" customHeight="1">
      <c r="A257" s="105" t="s">
        <v>995</v>
      </c>
      <c r="B257" s="105" t="s">
        <v>977</v>
      </c>
      <c r="C257" s="105" t="s">
        <v>978</v>
      </c>
      <c r="D257" s="105" t="s">
        <v>110</v>
      </c>
      <c r="E257" s="105" t="s">
        <v>1719</v>
      </c>
      <c r="F257" s="105">
        <v>430</v>
      </c>
      <c r="G257" s="114">
        <v>221</v>
      </c>
      <c r="H257" s="114">
        <v>159</v>
      </c>
      <c r="I257" s="114">
        <v>132</v>
      </c>
      <c r="J257" s="127"/>
    </row>
    <row r="258" spans="1:10" s="108" customFormat="1" ht="12.75" customHeight="1">
      <c r="A258" s="105" t="s">
        <v>992</v>
      </c>
      <c r="B258" s="105" t="s">
        <v>977</v>
      </c>
      <c r="C258" s="105" t="s">
        <v>978</v>
      </c>
      <c r="D258" s="105" t="s">
        <v>110</v>
      </c>
      <c r="E258" s="105" t="s">
        <v>1310</v>
      </c>
      <c r="F258" s="105">
        <v>80</v>
      </c>
      <c r="G258" s="114">
        <v>211</v>
      </c>
      <c r="H258" s="114">
        <v>159</v>
      </c>
      <c r="I258" s="114">
        <v>132</v>
      </c>
      <c r="J258" s="127"/>
    </row>
    <row r="259" spans="1:10" s="108" customFormat="1" ht="12.75" customHeight="1">
      <c r="A259" s="105" t="s">
        <v>789</v>
      </c>
      <c r="B259" s="105" t="s">
        <v>977</v>
      </c>
      <c r="C259" s="105" t="s">
        <v>978</v>
      </c>
      <c r="D259" s="105" t="s">
        <v>110</v>
      </c>
      <c r="E259" s="105" t="s">
        <v>949</v>
      </c>
      <c r="F259" s="105">
        <v>355</v>
      </c>
      <c r="G259" s="114">
        <v>221</v>
      </c>
      <c r="H259" s="114">
        <v>159</v>
      </c>
      <c r="I259" s="114">
        <v>132</v>
      </c>
    </row>
    <row r="260" spans="1:10" s="108" customFormat="1" ht="12.75" customHeight="1">
      <c r="A260" s="105" t="s">
        <v>993</v>
      </c>
      <c r="B260" s="105" t="s">
        <v>977</v>
      </c>
      <c r="C260" s="105" t="s">
        <v>978</v>
      </c>
      <c r="D260" s="105" t="s">
        <v>110</v>
      </c>
      <c r="E260" s="105" t="s">
        <v>1005</v>
      </c>
      <c r="F260" s="105">
        <v>80</v>
      </c>
      <c r="G260" s="114">
        <v>221</v>
      </c>
      <c r="H260" s="114">
        <v>159</v>
      </c>
      <c r="I260" s="114">
        <v>132</v>
      </c>
    </row>
    <row r="261" spans="1:10" s="108" customFormat="1" ht="12.75" customHeight="1">
      <c r="A261" s="105" t="s">
        <v>1646</v>
      </c>
      <c r="B261" s="105" t="s">
        <v>977</v>
      </c>
      <c r="C261" s="105" t="s">
        <v>978</v>
      </c>
      <c r="D261" s="105" t="s">
        <v>110</v>
      </c>
      <c r="E261" s="105" t="s">
        <v>1112</v>
      </c>
      <c r="F261" s="105">
        <v>47</v>
      </c>
      <c r="G261" s="114">
        <v>221</v>
      </c>
      <c r="H261" s="114">
        <v>159</v>
      </c>
      <c r="I261" s="114">
        <v>132</v>
      </c>
      <c r="J261" s="127"/>
    </row>
    <row r="262" spans="1:10" s="108" customFormat="1" ht="12.75" customHeight="1">
      <c r="A262" s="105" t="s">
        <v>106</v>
      </c>
      <c r="B262" s="105" t="s">
        <v>977</v>
      </c>
      <c r="C262" s="105" t="s">
        <v>978</v>
      </c>
      <c r="D262" s="105" t="s">
        <v>7</v>
      </c>
      <c r="E262" s="105" t="s">
        <v>1116</v>
      </c>
      <c r="F262" s="105">
        <v>140</v>
      </c>
      <c r="G262" s="114">
        <v>211</v>
      </c>
      <c r="H262" s="114">
        <v>159</v>
      </c>
      <c r="I262" s="114">
        <v>132</v>
      </c>
    </row>
    <row r="263" spans="1:10" s="113" customFormat="1" ht="12.75" customHeight="1">
      <c r="A263" s="105" t="s">
        <v>1000</v>
      </c>
      <c r="B263" s="105" t="s">
        <v>977</v>
      </c>
      <c r="C263" s="105" t="s">
        <v>978</v>
      </c>
      <c r="D263" s="105" t="s">
        <v>7</v>
      </c>
      <c r="E263" s="105" t="s">
        <v>1001</v>
      </c>
      <c r="F263" s="125">
        <v>346</v>
      </c>
      <c r="G263" s="114">
        <v>211</v>
      </c>
      <c r="H263" s="114">
        <v>159</v>
      </c>
      <c r="I263" s="114">
        <v>132</v>
      </c>
    </row>
    <row r="264" spans="1:10" s="108" customFormat="1" ht="12.75" customHeight="1">
      <c r="A264" s="105" t="s">
        <v>153</v>
      </c>
      <c r="B264" s="105" t="s">
        <v>977</v>
      </c>
      <c r="C264" s="105" t="s">
        <v>978</v>
      </c>
      <c r="D264" s="105" t="s">
        <v>1</v>
      </c>
      <c r="E264" s="105" t="s">
        <v>1315</v>
      </c>
      <c r="F264" s="105">
        <v>4345</v>
      </c>
      <c r="G264" s="114">
        <v>221</v>
      </c>
      <c r="H264" s="114">
        <v>159</v>
      </c>
      <c r="I264" s="114">
        <v>132</v>
      </c>
      <c r="J264" s="127"/>
    </row>
    <row r="265" spans="1:10" s="108" customFormat="1" ht="12.75" customHeight="1">
      <c r="A265" s="119" t="s">
        <v>1002</v>
      </c>
      <c r="B265" s="119" t="s">
        <v>977</v>
      </c>
      <c r="C265" s="119" t="s">
        <v>978</v>
      </c>
      <c r="D265" s="119" t="s">
        <v>1</v>
      </c>
      <c r="E265" s="119" t="s">
        <v>1278</v>
      </c>
      <c r="F265" s="122">
        <v>95</v>
      </c>
      <c r="G265" s="114">
        <v>211</v>
      </c>
      <c r="H265" s="114">
        <v>159</v>
      </c>
      <c r="I265" s="114">
        <v>132</v>
      </c>
    </row>
    <row r="266" spans="1:10" s="108" customFormat="1" ht="12.75" customHeight="1">
      <c r="A266" s="105" t="s">
        <v>1003</v>
      </c>
      <c r="B266" s="105" t="s">
        <v>977</v>
      </c>
      <c r="C266" s="105" t="s">
        <v>978</v>
      </c>
      <c r="D266" s="105" t="s">
        <v>1</v>
      </c>
      <c r="E266" s="105" t="s">
        <v>1278</v>
      </c>
      <c r="F266" s="105">
        <v>110</v>
      </c>
      <c r="G266" s="114">
        <v>221</v>
      </c>
      <c r="H266" s="114">
        <v>159</v>
      </c>
      <c r="I266" s="114">
        <v>132</v>
      </c>
    </row>
    <row r="267" spans="1:10" s="108" customFormat="1" ht="12.75" customHeight="1">
      <c r="A267" s="105" t="s">
        <v>783</v>
      </c>
      <c r="B267" s="105" t="s">
        <v>977</v>
      </c>
      <c r="C267" s="105" t="s">
        <v>784</v>
      </c>
      <c r="D267" s="105" t="s">
        <v>1</v>
      </c>
      <c r="E267" s="105" t="s">
        <v>1281</v>
      </c>
      <c r="F267" s="105">
        <v>600</v>
      </c>
      <c r="G267" s="114">
        <v>211</v>
      </c>
      <c r="H267" s="114">
        <v>159</v>
      </c>
      <c r="I267" s="114">
        <v>132</v>
      </c>
    </row>
    <row r="268" spans="1:10" s="108" customFormat="1" ht="12.75" customHeight="1">
      <c r="A268" s="105" t="s">
        <v>1532</v>
      </c>
      <c r="B268" s="105" t="s">
        <v>977</v>
      </c>
      <c r="C268" s="105" t="s">
        <v>978</v>
      </c>
      <c r="D268" s="105" t="s">
        <v>4</v>
      </c>
      <c r="E268" s="105" t="s">
        <v>1323</v>
      </c>
      <c r="F268" s="105">
        <v>3000</v>
      </c>
      <c r="G268" s="114">
        <v>221</v>
      </c>
      <c r="H268" s="114">
        <v>159</v>
      </c>
      <c r="I268" s="114">
        <v>132</v>
      </c>
    </row>
    <row r="269" spans="1:10" s="108" customFormat="1" ht="12">
      <c r="A269" s="105" t="s">
        <v>1004</v>
      </c>
      <c r="B269" s="105" t="s">
        <v>977</v>
      </c>
      <c r="C269" s="105" t="s">
        <v>978</v>
      </c>
      <c r="D269" s="105" t="s">
        <v>15</v>
      </c>
      <c r="E269" s="105" t="s">
        <v>1019</v>
      </c>
      <c r="F269" s="105">
        <v>705</v>
      </c>
      <c r="G269" s="114">
        <v>221</v>
      </c>
      <c r="H269" s="114">
        <v>159</v>
      </c>
      <c r="I269" s="114">
        <v>132</v>
      </c>
    </row>
    <row r="270" spans="1:10" s="108" customFormat="1" ht="12.75" customHeight="1">
      <c r="A270" s="105" t="s">
        <v>1663</v>
      </c>
      <c r="B270" s="105" t="s">
        <v>977</v>
      </c>
      <c r="C270" s="105" t="s">
        <v>978</v>
      </c>
      <c r="D270" s="105" t="s">
        <v>8</v>
      </c>
      <c r="E270" s="105" t="s">
        <v>773</v>
      </c>
      <c r="F270" s="105">
        <v>58</v>
      </c>
      <c r="G270" s="114">
        <v>211</v>
      </c>
      <c r="H270" s="114">
        <v>159</v>
      </c>
      <c r="I270" s="114">
        <v>132</v>
      </c>
      <c r="J270" s="127"/>
    </row>
    <row r="271" spans="1:10" s="108" customFormat="1" ht="12" customHeight="1">
      <c r="A271" s="105" t="s">
        <v>774</v>
      </c>
      <c r="B271" s="105" t="s">
        <v>977</v>
      </c>
      <c r="C271" s="105" t="s">
        <v>978</v>
      </c>
      <c r="D271" s="105" t="s">
        <v>8</v>
      </c>
      <c r="E271" s="105" t="s">
        <v>775</v>
      </c>
      <c r="F271" s="105">
        <v>70</v>
      </c>
      <c r="G271" s="114">
        <v>211</v>
      </c>
      <c r="H271" s="114">
        <v>159</v>
      </c>
      <c r="I271" s="114">
        <v>132</v>
      </c>
    </row>
    <row r="272" spans="1:10" s="108" customFormat="1" ht="12">
      <c r="A272" s="105" t="s">
        <v>776</v>
      </c>
      <c r="B272" s="105" t="s">
        <v>977</v>
      </c>
      <c r="C272" s="105" t="s">
        <v>978</v>
      </c>
      <c r="D272" s="106" t="s">
        <v>8</v>
      </c>
      <c r="E272" s="105" t="s">
        <v>777</v>
      </c>
      <c r="F272" s="105">
        <v>50</v>
      </c>
      <c r="G272" s="114">
        <v>211</v>
      </c>
      <c r="H272" s="114">
        <v>159</v>
      </c>
      <c r="I272" s="114">
        <v>132</v>
      </c>
    </row>
    <row r="273" spans="1:10" s="108" customFormat="1" ht="12">
      <c r="A273" s="105" t="s">
        <v>778</v>
      </c>
      <c r="B273" s="105" t="s">
        <v>977</v>
      </c>
      <c r="C273" s="105" t="s">
        <v>978</v>
      </c>
      <c r="D273" s="105" t="s">
        <v>8</v>
      </c>
      <c r="E273" s="105" t="s">
        <v>1135</v>
      </c>
      <c r="F273" s="105">
        <v>27</v>
      </c>
      <c r="G273" s="114">
        <v>211</v>
      </c>
      <c r="H273" s="114">
        <v>159</v>
      </c>
      <c r="I273" s="114">
        <v>132</v>
      </c>
    </row>
    <row r="274" spans="1:10" s="108" customFormat="1" ht="12">
      <c r="A274" s="105" t="s">
        <v>1664</v>
      </c>
      <c r="B274" s="105" t="s">
        <v>977</v>
      </c>
      <c r="C274" s="105" t="s">
        <v>978</v>
      </c>
      <c r="D274" s="105" t="s">
        <v>8</v>
      </c>
      <c r="E274" s="105" t="s">
        <v>1132</v>
      </c>
      <c r="F274" s="105">
        <v>2500</v>
      </c>
      <c r="G274" s="114">
        <v>211</v>
      </c>
      <c r="H274" s="114">
        <v>159</v>
      </c>
      <c r="I274" s="114">
        <v>132</v>
      </c>
    </row>
    <row r="275" spans="1:10" s="108" customFormat="1" ht="12">
      <c r="A275" s="105" t="s">
        <v>779</v>
      </c>
      <c r="B275" s="105" t="s">
        <v>977</v>
      </c>
      <c r="C275" s="105" t="s">
        <v>978</v>
      </c>
      <c r="D275" s="105" t="s">
        <v>8</v>
      </c>
      <c r="E275" s="105" t="s">
        <v>1132</v>
      </c>
      <c r="F275" s="105">
        <v>2500</v>
      </c>
      <c r="G275" s="114">
        <v>221</v>
      </c>
      <c r="H275" s="114">
        <v>159</v>
      </c>
      <c r="I275" s="114">
        <v>132</v>
      </c>
    </row>
    <row r="276" spans="1:10" s="108" customFormat="1" ht="12">
      <c r="A276" s="105" t="s">
        <v>780</v>
      </c>
      <c r="B276" s="105" t="s">
        <v>977</v>
      </c>
      <c r="C276" s="105" t="s">
        <v>978</v>
      </c>
      <c r="D276" s="105" t="s">
        <v>8</v>
      </c>
      <c r="E276" s="105" t="s">
        <v>1132</v>
      </c>
      <c r="F276" s="105">
        <v>5180</v>
      </c>
      <c r="G276" s="114">
        <v>211</v>
      </c>
      <c r="H276" s="114">
        <v>159</v>
      </c>
      <c r="I276" s="114">
        <v>132</v>
      </c>
    </row>
    <row r="277" spans="1:10" s="108" customFormat="1" ht="12">
      <c r="A277" s="105" t="s">
        <v>781</v>
      </c>
      <c r="B277" s="105" t="s">
        <v>1722</v>
      </c>
      <c r="C277" s="105" t="s">
        <v>978</v>
      </c>
      <c r="D277" s="105" t="s">
        <v>8</v>
      </c>
      <c r="E277" s="105" t="s">
        <v>782</v>
      </c>
      <c r="F277" s="105">
        <v>572</v>
      </c>
      <c r="G277" s="114">
        <v>221</v>
      </c>
      <c r="H277" s="114">
        <v>159</v>
      </c>
      <c r="I277" s="114">
        <v>132</v>
      </c>
    </row>
    <row r="278" spans="1:10" s="108" customFormat="1" ht="12">
      <c r="A278" s="105" t="s">
        <v>1674</v>
      </c>
      <c r="B278" s="105" t="s">
        <v>977</v>
      </c>
      <c r="C278" s="105" t="s">
        <v>978</v>
      </c>
      <c r="D278" s="105" t="s">
        <v>8</v>
      </c>
      <c r="E278" s="105" t="s">
        <v>1132</v>
      </c>
      <c r="F278" s="105">
        <v>5640</v>
      </c>
      <c r="G278" s="114">
        <v>211</v>
      </c>
      <c r="H278" s="114">
        <v>159</v>
      </c>
      <c r="I278" s="114">
        <v>132</v>
      </c>
    </row>
    <row r="279" spans="1:10" s="108" customFormat="1" ht="12">
      <c r="A279" s="105" t="s">
        <v>1708</v>
      </c>
      <c r="B279" s="105" t="s">
        <v>977</v>
      </c>
      <c r="C279" s="105" t="s">
        <v>978</v>
      </c>
      <c r="D279" s="105" t="s">
        <v>6</v>
      </c>
      <c r="E279" s="105" t="s">
        <v>1030</v>
      </c>
      <c r="F279" s="105">
        <v>89</v>
      </c>
      <c r="G279" s="114">
        <v>211</v>
      </c>
      <c r="H279" s="114">
        <v>159</v>
      </c>
      <c r="I279" s="114">
        <v>132</v>
      </c>
    </row>
    <row r="280" spans="1:10" s="108" customFormat="1" ht="12">
      <c r="A280" s="105" t="s">
        <v>785</v>
      </c>
      <c r="B280" s="105" t="s">
        <v>977</v>
      </c>
      <c r="C280" s="105" t="s">
        <v>978</v>
      </c>
      <c r="D280" s="105" t="s">
        <v>6</v>
      </c>
      <c r="E280" s="105" t="s">
        <v>1030</v>
      </c>
      <c r="F280" s="105">
        <v>3230</v>
      </c>
      <c r="G280" s="114">
        <v>211</v>
      </c>
      <c r="H280" s="114">
        <v>159</v>
      </c>
      <c r="I280" s="114">
        <v>132</v>
      </c>
    </row>
    <row r="281" spans="1:10" s="108" customFormat="1" ht="12">
      <c r="A281" s="105" t="s">
        <v>1713</v>
      </c>
      <c r="B281" s="105" t="s">
        <v>977</v>
      </c>
      <c r="C281" s="105" t="s">
        <v>978</v>
      </c>
      <c r="D281" s="105" t="s">
        <v>10</v>
      </c>
      <c r="E281" s="105" t="s">
        <v>1151</v>
      </c>
      <c r="F281" s="105">
        <v>6715</v>
      </c>
      <c r="G281" s="114">
        <v>211</v>
      </c>
      <c r="H281" s="114">
        <v>159</v>
      </c>
      <c r="I281" s="114">
        <v>132</v>
      </c>
    </row>
    <row r="282" spans="1:10" s="108" customFormat="1" ht="12">
      <c r="A282" s="105" t="s">
        <v>790</v>
      </c>
      <c r="B282" s="105" t="s">
        <v>977</v>
      </c>
      <c r="C282" s="105" t="s">
        <v>978</v>
      </c>
      <c r="D282" s="105" t="s">
        <v>10</v>
      </c>
      <c r="E282" s="105" t="s">
        <v>1151</v>
      </c>
      <c r="F282" s="105">
        <v>4180</v>
      </c>
      <c r="G282" s="114">
        <v>211</v>
      </c>
      <c r="H282" s="114">
        <v>159</v>
      </c>
      <c r="I282" s="114">
        <v>132</v>
      </c>
    </row>
    <row r="283" spans="1:10" s="113" customFormat="1" ht="12">
      <c r="A283" s="105" t="s">
        <v>791</v>
      </c>
      <c r="B283" s="105" t="s">
        <v>792</v>
      </c>
      <c r="C283" s="105" t="s">
        <v>795</v>
      </c>
      <c r="D283" s="105" t="s">
        <v>110</v>
      </c>
      <c r="E283" s="105" t="s">
        <v>1310</v>
      </c>
      <c r="F283" s="105">
        <v>120</v>
      </c>
      <c r="G283" s="114">
        <v>449</v>
      </c>
      <c r="H283" s="114">
        <v>337</v>
      </c>
      <c r="I283" s="114">
        <v>281</v>
      </c>
    </row>
    <row r="284" spans="1:10" s="113" customFormat="1" ht="12.75" customHeight="1">
      <c r="A284" s="105" t="s">
        <v>794</v>
      </c>
      <c r="B284" s="105" t="s">
        <v>792</v>
      </c>
      <c r="C284" s="105" t="s">
        <v>795</v>
      </c>
      <c r="D284" s="105" t="s">
        <v>110</v>
      </c>
      <c r="E284" s="105" t="s">
        <v>1310</v>
      </c>
      <c r="F284" s="105">
        <v>3910</v>
      </c>
      <c r="G284" s="114">
        <v>449</v>
      </c>
      <c r="H284" s="114">
        <v>337</v>
      </c>
      <c r="I284" s="114">
        <v>281</v>
      </c>
    </row>
    <row r="285" spans="1:10" s="108" customFormat="1" ht="12.75" customHeight="1">
      <c r="A285" s="105" t="s">
        <v>796</v>
      </c>
      <c r="B285" s="105" t="s">
        <v>792</v>
      </c>
      <c r="C285" s="105" t="s">
        <v>795</v>
      </c>
      <c r="D285" s="105" t="s">
        <v>4</v>
      </c>
      <c r="E285" s="105" t="s">
        <v>1047</v>
      </c>
      <c r="F285" s="105">
        <v>100</v>
      </c>
      <c r="G285" s="114">
        <v>449</v>
      </c>
      <c r="H285" s="114">
        <v>337</v>
      </c>
      <c r="I285" s="114">
        <v>281</v>
      </c>
      <c r="J285" s="109"/>
    </row>
    <row r="286" spans="1:10" s="113" customFormat="1" ht="12.75" customHeight="1">
      <c r="A286" s="105" t="s">
        <v>797</v>
      </c>
      <c r="B286" s="105" t="s">
        <v>792</v>
      </c>
      <c r="C286" s="105" t="s">
        <v>795</v>
      </c>
      <c r="D286" s="105" t="s">
        <v>4</v>
      </c>
      <c r="E286" s="105" t="s">
        <v>799</v>
      </c>
      <c r="F286" s="105">
        <v>40</v>
      </c>
      <c r="G286" s="114">
        <v>449</v>
      </c>
      <c r="H286" s="114">
        <v>337</v>
      </c>
      <c r="I286" s="114">
        <v>281</v>
      </c>
      <c r="J286" s="150"/>
    </row>
    <row r="287" spans="1:10" s="108" customFormat="1" ht="12.75" customHeight="1">
      <c r="A287" s="105" t="s">
        <v>798</v>
      </c>
      <c r="B287" s="105" t="s">
        <v>792</v>
      </c>
      <c r="C287" s="105" t="s">
        <v>795</v>
      </c>
      <c r="D287" s="105" t="s">
        <v>4</v>
      </c>
      <c r="E287" s="105" t="s">
        <v>799</v>
      </c>
      <c r="F287" s="105">
        <v>152</v>
      </c>
      <c r="G287" s="114">
        <v>449</v>
      </c>
      <c r="H287" s="114">
        <v>337</v>
      </c>
      <c r="I287" s="114">
        <v>281</v>
      </c>
    </row>
    <row r="288" spans="1:10" s="108" customFormat="1" ht="12.75" customHeight="1">
      <c r="A288" s="105" t="s">
        <v>800</v>
      </c>
      <c r="B288" s="105" t="s">
        <v>792</v>
      </c>
      <c r="C288" s="105" t="s">
        <v>795</v>
      </c>
      <c r="D288" s="105" t="s">
        <v>4</v>
      </c>
      <c r="E288" s="105" t="s">
        <v>799</v>
      </c>
      <c r="F288" s="105">
        <v>425</v>
      </c>
      <c r="G288" s="114">
        <v>449</v>
      </c>
      <c r="H288" s="114">
        <v>337</v>
      </c>
      <c r="I288" s="114">
        <v>281</v>
      </c>
    </row>
    <row r="289" spans="1:10" s="113" customFormat="1" ht="12.75" customHeight="1">
      <c r="A289" s="105" t="s">
        <v>801</v>
      </c>
      <c r="B289" s="105" t="s">
        <v>792</v>
      </c>
      <c r="C289" s="105" t="s">
        <v>795</v>
      </c>
      <c r="D289" s="105" t="s">
        <v>4</v>
      </c>
      <c r="E289" s="105" t="s">
        <v>799</v>
      </c>
      <c r="F289" s="105">
        <v>345</v>
      </c>
      <c r="G289" s="114">
        <v>449</v>
      </c>
      <c r="H289" s="114">
        <v>337</v>
      </c>
      <c r="I289" s="114">
        <v>281</v>
      </c>
    </row>
    <row r="290" spans="1:10" s="113" customFormat="1" ht="12">
      <c r="A290" s="105" t="s">
        <v>802</v>
      </c>
      <c r="B290" s="105" t="s">
        <v>792</v>
      </c>
      <c r="C290" s="105" t="s">
        <v>795</v>
      </c>
      <c r="D290" s="105" t="s">
        <v>4</v>
      </c>
      <c r="E290" s="105" t="s">
        <v>1159</v>
      </c>
      <c r="F290" s="105">
        <v>495</v>
      </c>
      <c r="G290" s="114">
        <v>449</v>
      </c>
      <c r="H290" s="114">
        <v>337</v>
      </c>
      <c r="I290" s="114">
        <v>281</v>
      </c>
      <c r="J290" s="150"/>
    </row>
    <row r="291" spans="1:10" s="113" customFormat="1" ht="12.75" customHeight="1">
      <c r="A291" s="105" t="s">
        <v>803</v>
      </c>
      <c r="B291" s="105" t="s">
        <v>792</v>
      </c>
      <c r="C291" s="105" t="s">
        <v>804</v>
      </c>
      <c r="D291" s="105" t="s">
        <v>4</v>
      </c>
      <c r="E291" s="105" t="s">
        <v>799</v>
      </c>
      <c r="F291" s="105">
        <v>265</v>
      </c>
      <c r="G291" s="114">
        <v>449</v>
      </c>
      <c r="H291" s="114">
        <v>337</v>
      </c>
      <c r="I291" s="114">
        <v>281</v>
      </c>
    </row>
    <row r="292" spans="1:10" s="113" customFormat="1" ht="12.75" customHeight="1">
      <c r="A292" s="105" t="s">
        <v>805</v>
      </c>
      <c r="B292" s="105" t="s">
        <v>792</v>
      </c>
      <c r="C292" s="105" t="s">
        <v>795</v>
      </c>
      <c r="D292" s="119" t="s">
        <v>11</v>
      </c>
      <c r="E292" s="105" t="s">
        <v>1062</v>
      </c>
      <c r="F292" s="105">
        <v>56</v>
      </c>
      <c r="G292" s="114">
        <v>449</v>
      </c>
      <c r="H292" s="114">
        <v>337</v>
      </c>
      <c r="I292" s="114">
        <v>281</v>
      </c>
    </row>
    <row r="293" spans="1:10" s="113" customFormat="1" ht="12" customHeight="1">
      <c r="A293" s="105" t="s">
        <v>806</v>
      </c>
      <c r="B293" s="105" t="s">
        <v>807</v>
      </c>
      <c r="C293" s="105" t="s">
        <v>808</v>
      </c>
      <c r="D293" s="105" t="s">
        <v>6</v>
      </c>
      <c r="E293" s="105" t="s">
        <v>809</v>
      </c>
      <c r="F293" s="105">
        <v>27</v>
      </c>
      <c r="G293" s="114">
        <v>538</v>
      </c>
      <c r="H293" s="114">
        <v>403</v>
      </c>
      <c r="I293" s="114">
        <v>366</v>
      </c>
    </row>
    <row r="294" spans="1:10" s="113" customFormat="1" ht="12.75" customHeight="1">
      <c r="A294" s="105" t="s">
        <v>810</v>
      </c>
      <c r="B294" s="105" t="s">
        <v>807</v>
      </c>
      <c r="C294" s="105" t="s">
        <v>808</v>
      </c>
      <c r="D294" s="105" t="s">
        <v>6</v>
      </c>
      <c r="E294" s="105" t="s">
        <v>1147</v>
      </c>
      <c r="F294" s="105">
        <v>233</v>
      </c>
      <c r="G294" s="114">
        <v>538</v>
      </c>
      <c r="H294" s="114">
        <v>403</v>
      </c>
      <c r="I294" s="114">
        <v>366</v>
      </c>
    </row>
    <row r="295" spans="1:10" s="108" customFormat="1" ht="12">
      <c r="A295" s="105" t="s">
        <v>811</v>
      </c>
      <c r="B295" s="105" t="s">
        <v>807</v>
      </c>
      <c r="C295" s="105" t="s">
        <v>808</v>
      </c>
      <c r="D295" s="105" t="s">
        <v>6</v>
      </c>
      <c r="E295" s="105" t="s">
        <v>1147</v>
      </c>
      <c r="F295" s="105">
        <v>15</v>
      </c>
      <c r="G295" s="114">
        <v>538</v>
      </c>
      <c r="H295" s="114">
        <v>403</v>
      </c>
      <c r="I295" s="114">
        <v>366</v>
      </c>
    </row>
    <row r="296" spans="1:10" s="108" customFormat="1" ht="12">
      <c r="A296" s="105" t="s">
        <v>812</v>
      </c>
      <c r="B296" s="105" t="s">
        <v>807</v>
      </c>
      <c r="C296" s="105" t="s">
        <v>808</v>
      </c>
      <c r="D296" s="105" t="s">
        <v>6</v>
      </c>
      <c r="E296" s="105" t="s">
        <v>1138</v>
      </c>
      <c r="F296" s="105">
        <v>35</v>
      </c>
      <c r="G296" s="114">
        <v>538</v>
      </c>
      <c r="H296" s="114">
        <v>403</v>
      </c>
      <c r="I296" s="114">
        <v>366</v>
      </c>
      <c r="J296" s="127"/>
    </row>
    <row r="297" spans="1:10" s="108" customFormat="1" ht="12.75" customHeight="1">
      <c r="A297" s="105" t="s">
        <v>813</v>
      </c>
      <c r="B297" s="105" t="s">
        <v>807</v>
      </c>
      <c r="C297" s="105" t="s">
        <v>808</v>
      </c>
      <c r="D297" s="105" t="s">
        <v>6</v>
      </c>
      <c r="E297" s="105" t="s">
        <v>1030</v>
      </c>
      <c r="F297" s="105">
        <v>2889</v>
      </c>
      <c r="G297" s="114">
        <v>538</v>
      </c>
      <c r="H297" s="114">
        <v>403</v>
      </c>
      <c r="I297" s="114">
        <v>366</v>
      </c>
    </row>
    <row r="298" spans="1:10" s="113" customFormat="1" ht="12.75" customHeight="1">
      <c r="A298" s="105" t="s">
        <v>102</v>
      </c>
      <c r="B298" s="105" t="s">
        <v>815</v>
      </c>
      <c r="C298" s="105" t="s">
        <v>816</v>
      </c>
      <c r="D298" s="105" t="s">
        <v>7</v>
      </c>
      <c r="E298" s="105" t="s">
        <v>1243</v>
      </c>
      <c r="F298" s="105">
        <v>105</v>
      </c>
      <c r="G298" s="114">
        <v>557</v>
      </c>
      <c r="H298" s="114">
        <v>418</v>
      </c>
      <c r="I298" s="114">
        <v>348</v>
      </c>
      <c r="J298" s="150"/>
    </row>
    <row r="299" spans="1:10" s="113" customFormat="1" ht="12">
      <c r="A299" s="105" t="s">
        <v>814</v>
      </c>
      <c r="B299" s="105" t="s">
        <v>815</v>
      </c>
      <c r="C299" s="105" t="s">
        <v>816</v>
      </c>
      <c r="D299" s="105" t="s">
        <v>7</v>
      </c>
      <c r="E299" s="105" t="s">
        <v>1041</v>
      </c>
      <c r="F299" s="105">
        <v>153</v>
      </c>
      <c r="G299" s="114">
        <v>557</v>
      </c>
      <c r="H299" s="114">
        <v>418</v>
      </c>
      <c r="I299" s="114">
        <v>348</v>
      </c>
      <c r="J299" s="150"/>
    </row>
    <row r="300" spans="1:10" s="113" customFormat="1" ht="12">
      <c r="A300" s="105" t="s">
        <v>817</v>
      </c>
      <c r="B300" s="105" t="s">
        <v>815</v>
      </c>
      <c r="C300" s="105" t="s">
        <v>816</v>
      </c>
      <c r="D300" s="105" t="s">
        <v>10</v>
      </c>
      <c r="E300" s="105" t="s">
        <v>818</v>
      </c>
      <c r="F300" s="105">
        <v>115</v>
      </c>
      <c r="G300" s="114">
        <v>557</v>
      </c>
      <c r="H300" s="114">
        <v>418</v>
      </c>
      <c r="I300" s="114">
        <v>348</v>
      </c>
    </row>
    <row r="301" spans="1:10" s="108" customFormat="1" ht="12.75" customHeight="1">
      <c r="A301" s="105" t="s">
        <v>819</v>
      </c>
      <c r="B301" s="105" t="s">
        <v>820</v>
      </c>
      <c r="C301" s="105" t="s">
        <v>821</v>
      </c>
      <c r="D301" s="106" t="s">
        <v>3</v>
      </c>
      <c r="E301" s="105" t="s">
        <v>1729</v>
      </c>
      <c r="F301" s="105">
        <v>130</v>
      </c>
      <c r="G301" s="114">
        <v>422</v>
      </c>
      <c r="H301" s="114">
        <v>317</v>
      </c>
      <c r="I301" s="114">
        <v>264</v>
      </c>
    </row>
    <row r="302" spans="1:10" s="108" customFormat="1" ht="12.75" customHeight="1">
      <c r="A302" s="128" t="s">
        <v>822</v>
      </c>
      <c r="B302" s="105" t="s">
        <v>820</v>
      </c>
      <c r="C302" s="105" t="s">
        <v>821</v>
      </c>
      <c r="D302" s="105" t="s">
        <v>2</v>
      </c>
      <c r="E302" s="105" t="s">
        <v>1303</v>
      </c>
      <c r="F302" s="105">
        <v>910</v>
      </c>
      <c r="G302" s="114">
        <v>422</v>
      </c>
      <c r="H302" s="114">
        <v>317</v>
      </c>
      <c r="I302" s="114">
        <v>264</v>
      </c>
      <c r="J302" s="127"/>
    </row>
    <row r="303" spans="1:10" s="108" customFormat="1" ht="12.75" customHeight="1">
      <c r="A303" s="105" t="s">
        <v>823</v>
      </c>
      <c r="B303" s="105" t="s">
        <v>820</v>
      </c>
      <c r="C303" s="105" t="s">
        <v>821</v>
      </c>
      <c r="D303" s="105" t="s">
        <v>2</v>
      </c>
      <c r="E303" s="105" t="s">
        <v>1303</v>
      </c>
      <c r="F303" s="105">
        <v>4172</v>
      </c>
      <c r="G303" s="114">
        <v>422</v>
      </c>
      <c r="H303" s="114">
        <v>317</v>
      </c>
      <c r="I303" s="114">
        <v>264</v>
      </c>
    </row>
    <row r="304" spans="1:10" s="108" customFormat="1" ht="12.75" customHeight="1">
      <c r="A304" s="105" t="s">
        <v>824</v>
      </c>
      <c r="B304" s="105" t="s">
        <v>820</v>
      </c>
      <c r="C304" s="105" t="s">
        <v>821</v>
      </c>
      <c r="D304" s="105" t="s">
        <v>2</v>
      </c>
      <c r="E304" s="105" t="s">
        <v>1303</v>
      </c>
      <c r="F304" s="105">
        <v>7120</v>
      </c>
      <c r="G304" s="114">
        <v>422</v>
      </c>
      <c r="H304" s="114">
        <v>317</v>
      </c>
      <c r="I304" s="114">
        <v>264</v>
      </c>
    </row>
    <row r="305" spans="1:10" s="108" customFormat="1" ht="12.75" customHeight="1">
      <c r="A305" s="119" t="s">
        <v>825</v>
      </c>
      <c r="B305" s="119" t="s">
        <v>820</v>
      </c>
      <c r="C305" s="119" t="s">
        <v>821</v>
      </c>
      <c r="D305" s="119" t="s">
        <v>7</v>
      </c>
      <c r="E305" s="119" t="s">
        <v>1243</v>
      </c>
      <c r="F305" s="122">
        <v>86</v>
      </c>
      <c r="G305" s="114">
        <v>422</v>
      </c>
      <c r="H305" s="114">
        <v>317</v>
      </c>
      <c r="I305" s="114">
        <v>264</v>
      </c>
    </row>
    <row r="306" spans="1:10" s="108" customFormat="1" ht="12.75" customHeight="1">
      <c r="A306" s="105" t="s">
        <v>826</v>
      </c>
      <c r="B306" s="105" t="s">
        <v>820</v>
      </c>
      <c r="C306" s="105" t="s">
        <v>821</v>
      </c>
      <c r="D306" s="105" t="s">
        <v>7</v>
      </c>
      <c r="E306" s="105" t="s">
        <v>1116</v>
      </c>
      <c r="F306" s="105">
        <v>1383</v>
      </c>
      <c r="G306" s="114">
        <v>422</v>
      </c>
      <c r="H306" s="114">
        <v>317</v>
      </c>
      <c r="I306" s="114">
        <v>264</v>
      </c>
    </row>
    <row r="307" spans="1:10" s="113" customFormat="1" ht="12.75" customHeight="1">
      <c r="A307" s="105" t="s">
        <v>152</v>
      </c>
      <c r="B307" s="105" t="s">
        <v>820</v>
      </c>
      <c r="C307" s="105" t="s">
        <v>821</v>
      </c>
      <c r="D307" s="105" t="s">
        <v>1</v>
      </c>
      <c r="E307" s="105" t="s">
        <v>1315</v>
      </c>
      <c r="F307" s="105">
        <v>2000</v>
      </c>
      <c r="G307" s="114">
        <v>422</v>
      </c>
      <c r="H307" s="114">
        <v>317</v>
      </c>
      <c r="I307" s="114">
        <v>264</v>
      </c>
      <c r="J307" s="150"/>
    </row>
    <row r="308" spans="1:10" s="108" customFormat="1" ht="12.75" customHeight="1">
      <c r="A308" s="105" t="s">
        <v>828</v>
      </c>
      <c r="B308" s="105" t="s">
        <v>820</v>
      </c>
      <c r="C308" s="105" t="s">
        <v>821</v>
      </c>
      <c r="D308" s="105" t="s">
        <v>1</v>
      </c>
      <c r="E308" s="105" t="s">
        <v>829</v>
      </c>
      <c r="F308" s="105">
        <v>218</v>
      </c>
      <c r="G308" s="114">
        <v>422</v>
      </c>
      <c r="H308" s="114">
        <v>317</v>
      </c>
      <c r="I308" s="114">
        <v>264</v>
      </c>
    </row>
    <row r="309" spans="1:10" s="108" customFormat="1" ht="12.75" customHeight="1">
      <c r="A309" s="105" t="s">
        <v>830</v>
      </c>
      <c r="B309" s="105" t="s">
        <v>820</v>
      </c>
      <c r="C309" s="105" t="s">
        <v>821</v>
      </c>
      <c r="D309" s="105" t="s">
        <v>1</v>
      </c>
      <c r="E309" s="105" t="s">
        <v>831</v>
      </c>
      <c r="F309" s="105">
        <v>35</v>
      </c>
      <c r="G309" s="114">
        <v>422</v>
      </c>
      <c r="H309" s="114">
        <v>317</v>
      </c>
      <c r="I309" s="114">
        <v>264</v>
      </c>
    </row>
    <row r="310" spans="1:10" s="108" customFormat="1" ht="12.75" customHeight="1">
      <c r="A310" s="105" t="s">
        <v>832</v>
      </c>
      <c r="B310" s="105" t="s">
        <v>820</v>
      </c>
      <c r="C310" s="105" t="s">
        <v>821</v>
      </c>
      <c r="D310" s="105" t="s">
        <v>4</v>
      </c>
      <c r="E310" s="105" t="s">
        <v>799</v>
      </c>
      <c r="F310" s="105">
        <v>125</v>
      </c>
      <c r="G310" s="114">
        <v>422</v>
      </c>
      <c r="H310" s="114">
        <v>317</v>
      </c>
      <c r="I310" s="114">
        <v>264</v>
      </c>
    </row>
    <row r="311" spans="1:10" s="108" customFormat="1" ht="12.75" customHeight="1">
      <c r="A311" s="105" t="s">
        <v>833</v>
      </c>
      <c r="B311" s="105" t="s">
        <v>820</v>
      </c>
      <c r="C311" s="105" t="s">
        <v>821</v>
      </c>
      <c r="D311" s="105" t="s">
        <v>15</v>
      </c>
      <c r="E311" s="105" t="s">
        <v>834</v>
      </c>
      <c r="F311" s="105">
        <v>149</v>
      </c>
      <c r="G311" s="114">
        <v>422</v>
      </c>
      <c r="H311" s="114">
        <v>317</v>
      </c>
      <c r="I311" s="114">
        <v>264</v>
      </c>
    </row>
    <row r="312" spans="1:10" s="108" customFormat="1" ht="12.75" customHeight="1">
      <c r="A312" s="105" t="s">
        <v>835</v>
      </c>
      <c r="B312" s="105" t="s">
        <v>820</v>
      </c>
      <c r="C312" s="105" t="s">
        <v>821</v>
      </c>
      <c r="D312" s="105" t="s">
        <v>8</v>
      </c>
      <c r="E312" s="105" t="s">
        <v>775</v>
      </c>
      <c r="F312" s="105">
        <v>35</v>
      </c>
      <c r="G312" s="114">
        <v>422</v>
      </c>
      <c r="H312" s="114">
        <v>317</v>
      </c>
      <c r="I312" s="114">
        <v>264</v>
      </c>
      <c r="J312" s="127"/>
    </row>
    <row r="313" spans="1:10" s="127" customFormat="1" ht="12.75" customHeight="1">
      <c r="A313" s="105" t="s">
        <v>836</v>
      </c>
      <c r="B313" s="105" t="s">
        <v>820</v>
      </c>
      <c r="C313" s="105" t="s">
        <v>821</v>
      </c>
      <c r="D313" s="105" t="s">
        <v>14</v>
      </c>
      <c r="E313" s="105" t="s">
        <v>837</v>
      </c>
      <c r="F313" s="105">
        <v>95</v>
      </c>
      <c r="G313" s="114">
        <v>422</v>
      </c>
      <c r="H313" s="114">
        <v>317</v>
      </c>
      <c r="I313" s="114">
        <v>264</v>
      </c>
      <c r="J313" s="108"/>
    </row>
    <row r="314" spans="1:10" s="127" customFormat="1" ht="12.75" customHeight="1">
      <c r="A314" s="105" t="s">
        <v>839</v>
      </c>
      <c r="B314" s="105" t="s">
        <v>820</v>
      </c>
      <c r="C314" s="105" t="s">
        <v>821</v>
      </c>
      <c r="D314" s="105" t="s">
        <v>14</v>
      </c>
      <c r="E314" s="105" t="s">
        <v>840</v>
      </c>
      <c r="F314" s="105">
        <v>755</v>
      </c>
      <c r="G314" s="114">
        <v>422</v>
      </c>
      <c r="H314" s="114">
        <v>317</v>
      </c>
      <c r="I314" s="114">
        <v>264</v>
      </c>
    </row>
    <row r="315" spans="1:10" s="108" customFormat="1" ht="12.75" customHeight="1">
      <c r="A315" s="105" t="s">
        <v>841</v>
      </c>
      <c r="B315" s="105" t="s">
        <v>820</v>
      </c>
      <c r="C315" s="105" t="s">
        <v>821</v>
      </c>
      <c r="D315" s="119" t="s">
        <v>11</v>
      </c>
      <c r="E315" s="105" t="s">
        <v>1062</v>
      </c>
      <c r="F315" s="105">
        <v>202</v>
      </c>
      <c r="G315" s="114">
        <v>422</v>
      </c>
      <c r="H315" s="114">
        <v>317</v>
      </c>
      <c r="I315" s="114">
        <v>264</v>
      </c>
    </row>
    <row r="316" spans="1:10" s="108" customFormat="1" ht="12">
      <c r="A316" s="105" t="s">
        <v>842</v>
      </c>
      <c r="B316" s="105" t="s">
        <v>820</v>
      </c>
      <c r="C316" s="105" t="s">
        <v>821</v>
      </c>
      <c r="D316" s="105" t="s">
        <v>10</v>
      </c>
      <c r="E316" s="105" t="s">
        <v>1221</v>
      </c>
      <c r="F316" s="105">
        <v>80</v>
      </c>
      <c r="G316" s="114">
        <v>422</v>
      </c>
      <c r="H316" s="114">
        <v>317</v>
      </c>
      <c r="I316" s="114">
        <v>264</v>
      </c>
    </row>
    <row r="317" spans="1:10" s="108" customFormat="1" ht="12">
      <c r="A317" s="105" t="s">
        <v>843</v>
      </c>
      <c r="B317" s="105" t="s">
        <v>820</v>
      </c>
      <c r="C317" s="105" t="s">
        <v>821</v>
      </c>
      <c r="D317" s="105" t="s">
        <v>10</v>
      </c>
      <c r="E317" s="105" t="s">
        <v>1151</v>
      </c>
      <c r="F317" s="105">
        <v>1330</v>
      </c>
      <c r="G317" s="114">
        <v>422</v>
      </c>
      <c r="H317" s="114">
        <v>317</v>
      </c>
      <c r="I317" s="114">
        <v>264</v>
      </c>
    </row>
    <row r="318" spans="1:10" s="108" customFormat="1" ht="12.75" customHeight="1">
      <c r="A318" s="105" t="s">
        <v>844</v>
      </c>
      <c r="B318" s="105" t="s">
        <v>845</v>
      </c>
      <c r="C318" s="105" t="s">
        <v>846</v>
      </c>
      <c r="D318" s="105" t="s">
        <v>2</v>
      </c>
      <c r="E318" s="105" t="s">
        <v>1303</v>
      </c>
      <c r="F318" s="105">
        <v>260</v>
      </c>
      <c r="G318" s="114">
        <v>422</v>
      </c>
      <c r="H318" s="114">
        <v>317</v>
      </c>
      <c r="I318" s="114">
        <v>264</v>
      </c>
      <c r="J318" s="127"/>
    </row>
    <row r="319" spans="1:10" s="108" customFormat="1" ht="12.75" customHeight="1">
      <c r="A319" s="105" t="s">
        <v>847</v>
      </c>
      <c r="B319" s="105" t="s">
        <v>845</v>
      </c>
      <c r="C319" s="105" t="s">
        <v>846</v>
      </c>
      <c r="D319" s="105" t="s">
        <v>110</v>
      </c>
      <c r="E319" s="105" t="s">
        <v>1719</v>
      </c>
      <c r="F319" s="105">
        <v>5610</v>
      </c>
      <c r="G319" s="114">
        <v>422</v>
      </c>
      <c r="H319" s="114">
        <v>317</v>
      </c>
      <c r="I319" s="114">
        <v>264</v>
      </c>
    </row>
    <row r="320" spans="1:10" s="108" customFormat="1" ht="12.75" customHeight="1">
      <c r="A320" s="105" t="s">
        <v>853</v>
      </c>
      <c r="B320" s="105" t="s">
        <v>845</v>
      </c>
      <c r="C320" s="105" t="s">
        <v>846</v>
      </c>
      <c r="D320" s="105" t="s">
        <v>110</v>
      </c>
      <c r="E320" s="105" t="s">
        <v>854</v>
      </c>
      <c r="F320" s="105">
        <v>71</v>
      </c>
      <c r="G320" s="114">
        <v>422</v>
      </c>
      <c r="H320" s="114">
        <v>317</v>
      </c>
      <c r="I320" s="114">
        <v>264</v>
      </c>
    </row>
    <row r="321" spans="1:10" s="108" customFormat="1" ht="12.75" customHeight="1">
      <c r="A321" s="105" t="s">
        <v>848</v>
      </c>
      <c r="B321" s="105" t="s">
        <v>845</v>
      </c>
      <c r="C321" s="105" t="s">
        <v>846</v>
      </c>
      <c r="D321" s="105" t="s">
        <v>110</v>
      </c>
      <c r="E321" s="105" t="s">
        <v>1719</v>
      </c>
      <c r="F321" s="105">
        <v>470</v>
      </c>
      <c r="G321" s="114">
        <v>422</v>
      </c>
      <c r="H321" s="114">
        <v>317</v>
      </c>
      <c r="I321" s="114">
        <v>264</v>
      </c>
    </row>
    <row r="322" spans="1:10" s="113" customFormat="1" ht="12.75" customHeight="1">
      <c r="A322" s="105" t="s">
        <v>1529</v>
      </c>
      <c r="B322" s="105" t="s">
        <v>845</v>
      </c>
      <c r="C322" s="105" t="s">
        <v>821</v>
      </c>
      <c r="D322" s="105" t="s">
        <v>110</v>
      </c>
      <c r="E322" s="105" t="s">
        <v>1521</v>
      </c>
      <c r="F322" s="105">
        <v>507</v>
      </c>
      <c r="G322" s="114">
        <v>422</v>
      </c>
      <c r="H322" s="114">
        <v>317</v>
      </c>
      <c r="I322" s="114">
        <v>264</v>
      </c>
    </row>
    <row r="323" spans="1:10" s="113" customFormat="1" ht="12.75" customHeight="1">
      <c r="A323" s="105" t="s">
        <v>1528</v>
      </c>
      <c r="B323" s="105" t="s">
        <v>845</v>
      </c>
      <c r="C323" s="105" t="s">
        <v>821</v>
      </c>
      <c r="D323" s="106" t="s">
        <v>110</v>
      </c>
      <c r="E323" s="105" t="s">
        <v>1233</v>
      </c>
      <c r="F323" s="105">
        <v>385</v>
      </c>
      <c r="G323" s="114">
        <v>422</v>
      </c>
      <c r="H323" s="114">
        <v>317</v>
      </c>
      <c r="I323" s="114">
        <v>264</v>
      </c>
      <c r="J323" s="150"/>
    </row>
    <row r="324" spans="1:10" s="113" customFormat="1" ht="12.75" customHeight="1">
      <c r="A324" s="105" t="s">
        <v>849</v>
      </c>
      <c r="B324" s="105" t="s">
        <v>845</v>
      </c>
      <c r="C324" s="105" t="s">
        <v>846</v>
      </c>
      <c r="D324" s="105" t="s">
        <v>1</v>
      </c>
      <c r="E324" s="105" t="s">
        <v>1723</v>
      </c>
      <c r="F324" s="105">
        <v>146</v>
      </c>
      <c r="G324" s="114">
        <v>422</v>
      </c>
      <c r="H324" s="114">
        <v>317</v>
      </c>
      <c r="I324" s="114">
        <v>264</v>
      </c>
    </row>
    <row r="325" spans="1:10" s="108" customFormat="1" ht="12.75" customHeight="1">
      <c r="A325" s="105" t="s">
        <v>852</v>
      </c>
      <c r="B325" s="105" t="s">
        <v>845</v>
      </c>
      <c r="C325" s="105" t="s">
        <v>846</v>
      </c>
      <c r="D325" s="105" t="s">
        <v>1</v>
      </c>
      <c r="E325" s="105" t="s">
        <v>1281</v>
      </c>
      <c r="F325" s="105">
        <v>22</v>
      </c>
      <c r="G325" s="114">
        <v>422</v>
      </c>
      <c r="H325" s="114">
        <v>317</v>
      </c>
      <c r="I325" s="114">
        <v>264</v>
      </c>
    </row>
    <row r="326" spans="1:10" s="113" customFormat="1" ht="12.75" customHeight="1">
      <c r="A326" s="105" t="s">
        <v>857</v>
      </c>
      <c r="B326" s="105" t="s">
        <v>845</v>
      </c>
      <c r="C326" s="105" t="s">
        <v>846</v>
      </c>
      <c r="D326" s="105" t="s">
        <v>4</v>
      </c>
      <c r="E326" s="105" t="s">
        <v>1616</v>
      </c>
      <c r="F326" s="105">
        <v>102</v>
      </c>
      <c r="G326" s="114">
        <v>422</v>
      </c>
      <c r="H326" s="114">
        <v>317</v>
      </c>
      <c r="I326" s="114">
        <v>264</v>
      </c>
    </row>
    <row r="327" spans="1:10" s="108" customFormat="1" ht="12.75" customHeight="1">
      <c r="A327" s="105" t="s">
        <v>850</v>
      </c>
      <c r="B327" s="105" t="s">
        <v>845</v>
      </c>
      <c r="C327" s="105" t="s">
        <v>846</v>
      </c>
      <c r="D327" s="105" t="s">
        <v>4</v>
      </c>
      <c r="E327" s="105" t="s">
        <v>851</v>
      </c>
      <c r="F327" s="105">
        <v>250</v>
      </c>
      <c r="G327" s="114">
        <v>422</v>
      </c>
      <c r="H327" s="114">
        <v>317</v>
      </c>
      <c r="I327" s="114">
        <v>264</v>
      </c>
    </row>
    <row r="328" spans="1:10" s="108" customFormat="1" ht="12.75" customHeight="1">
      <c r="A328" s="105" t="s">
        <v>54</v>
      </c>
      <c r="B328" s="105" t="s">
        <v>845</v>
      </c>
      <c r="C328" s="105" t="s">
        <v>846</v>
      </c>
      <c r="D328" s="105" t="s">
        <v>107</v>
      </c>
      <c r="E328" s="105" t="s">
        <v>1328</v>
      </c>
      <c r="F328" s="105">
        <v>100</v>
      </c>
      <c r="G328" s="114">
        <v>422</v>
      </c>
      <c r="H328" s="114">
        <v>317</v>
      </c>
      <c r="I328" s="114">
        <v>264</v>
      </c>
    </row>
    <row r="329" spans="1:10" s="150" customFormat="1" ht="12.75" customHeight="1">
      <c r="A329" s="105" t="s">
        <v>858</v>
      </c>
      <c r="B329" s="105" t="s">
        <v>845</v>
      </c>
      <c r="C329" s="105" t="s">
        <v>846</v>
      </c>
      <c r="D329" s="105" t="s">
        <v>14</v>
      </c>
      <c r="E329" s="105" t="s">
        <v>859</v>
      </c>
      <c r="F329" s="105">
        <v>468</v>
      </c>
      <c r="G329" s="114">
        <v>422</v>
      </c>
      <c r="H329" s="114">
        <v>317</v>
      </c>
      <c r="I329" s="114">
        <v>264</v>
      </c>
      <c r="J329" s="113"/>
    </row>
    <row r="330" spans="1:10" s="108" customFormat="1" ht="12">
      <c r="A330" s="105" t="s">
        <v>44</v>
      </c>
      <c r="B330" s="105" t="s">
        <v>845</v>
      </c>
      <c r="C330" s="105" t="s">
        <v>821</v>
      </c>
      <c r="D330" s="105" t="s">
        <v>9</v>
      </c>
      <c r="E330" s="105" t="s">
        <v>975</v>
      </c>
      <c r="F330" s="105">
        <v>145</v>
      </c>
      <c r="G330" s="114">
        <v>422</v>
      </c>
      <c r="H330" s="114">
        <v>317</v>
      </c>
      <c r="I330" s="114">
        <v>264</v>
      </c>
    </row>
    <row r="331" spans="1:10" s="113" customFormat="1" ht="12.75" customHeight="1">
      <c r="A331" s="105" t="s">
        <v>87</v>
      </c>
      <c r="B331" s="105" t="s">
        <v>55</v>
      </c>
      <c r="C331" s="105" t="s">
        <v>821</v>
      </c>
      <c r="D331" s="105" t="s">
        <v>15</v>
      </c>
      <c r="E331" s="105" t="s">
        <v>96</v>
      </c>
      <c r="F331" s="105">
        <v>26</v>
      </c>
      <c r="G331" s="114">
        <v>422</v>
      </c>
      <c r="H331" s="114">
        <v>317</v>
      </c>
      <c r="I331" s="114">
        <v>264</v>
      </c>
    </row>
    <row r="332" spans="1:10" s="113" customFormat="1" ht="12">
      <c r="A332" s="105" t="s">
        <v>862</v>
      </c>
      <c r="B332" s="105" t="s">
        <v>860</v>
      </c>
      <c r="C332" s="105" t="s">
        <v>861</v>
      </c>
      <c r="D332" s="105" t="s">
        <v>9</v>
      </c>
      <c r="E332" s="105" t="s">
        <v>95</v>
      </c>
      <c r="F332" s="105">
        <v>310</v>
      </c>
      <c r="G332" s="114">
        <v>432</v>
      </c>
      <c r="H332" s="114">
        <v>324</v>
      </c>
      <c r="I332" s="114">
        <v>270</v>
      </c>
    </row>
    <row r="333" spans="1:10" s="150" customFormat="1" ht="12.75" customHeight="1">
      <c r="A333" s="119" t="s">
        <v>863</v>
      </c>
      <c r="B333" s="119" t="s">
        <v>864</v>
      </c>
      <c r="C333" s="119" t="s">
        <v>865</v>
      </c>
      <c r="D333" s="119" t="s">
        <v>16</v>
      </c>
      <c r="E333" s="119" t="s">
        <v>856</v>
      </c>
      <c r="F333" s="129">
        <v>124</v>
      </c>
      <c r="G333" s="114">
        <v>480</v>
      </c>
      <c r="H333" s="114">
        <v>360</v>
      </c>
      <c r="I333" s="114">
        <v>300</v>
      </c>
    </row>
    <row r="334" spans="1:10" s="127" customFormat="1" ht="12.75" customHeight="1">
      <c r="A334" s="105" t="s">
        <v>866</v>
      </c>
      <c r="B334" s="105" t="s">
        <v>867</v>
      </c>
      <c r="C334" s="105" t="s">
        <v>868</v>
      </c>
      <c r="D334" s="105" t="s">
        <v>14</v>
      </c>
      <c r="E334" s="105" t="s">
        <v>869</v>
      </c>
      <c r="F334" s="105">
        <v>18</v>
      </c>
      <c r="G334" s="114">
        <v>864</v>
      </c>
      <c r="H334" s="114">
        <v>648</v>
      </c>
      <c r="I334" s="114">
        <v>540</v>
      </c>
    </row>
    <row r="335" spans="1:10" s="108" customFormat="1" ht="12.75" customHeight="1">
      <c r="A335" s="119" t="s">
        <v>870</v>
      </c>
      <c r="B335" s="105" t="s">
        <v>871</v>
      </c>
      <c r="C335" s="119" t="s">
        <v>872</v>
      </c>
      <c r="D335" s="105" t="s">
        <v>110</v>
      </c>
      <c r="E335" s="119" t="s">
        <v>1012</v>
      </c>
      <c r="F335" s="105">
        <v>190</v>
      </c>
      <c r="G335" s="114">
        <v>509</v>
      </c>
      <c r="H335" s="114">
        <v>382</v>
      </c>
      <c r="I335" s="114">
        <v>318</v>
      </c>
    </row>
    <row r="336" spans="1:10" s="108" customFormat="1" ht="12.75" customHeight="1">
      <c r="A336" s="105" t="s">
        <v>873</v>
      </c>
      <c r="B336" s="105" t="s">
        <v>871</v>
      </c>
      <c r="C336" s="105" t="s">
        <v>872</v>
      </c>
      <c r="D336" s="105" t="s">
        <v>110</v>
      </c>
      <c r="E336" s="105" t="s">
        <v>1012</v>
      </c>
      <c r="F336" s="124">
        <v>73</v>
      </c>
      <c r="G336" s="114">
        <v>509</v>
      </c>
      <c r="H336" s="114">
        <v>382</v>
      </c>
      <c r="I336" s="114">
        <v>318</v>
      </c>
      <c r="J336" s="127"/>
    </row>
    <row r="337" spans="1:10" s="108" customFormat="1" ht="12.75" customHeight="1">
      <c r="A337" s="105" t="s">
        <v>874</v>
      </c>
      <c r="B337" s="105" t="s">
        <v>871</v>
      </c>
      <c r="C337" s="105" t="s">
        <v>872</v>
      </c>
      <c r="D337" s="105" t="s">
        <v>110</v>
      </c>
      <c r="E337" s="105" t="s">
        <v>1012</v>
      </c>
      <c r="F337" s="105">
        <v>70</v>
      </c>
      <c r="G337" s="114">
        <v>509</v>
      </c>
      <c r="H337" s="114">
        <v>382</v>
      </c>
      <c r="I337" s="114">
        <v>318</v>
      </c>
    </row>
    <row r="338" spans="1:10" s="108" customFormat="1" ht="12.75" customHeight="1">
      <c r="A338" s="105" t="s">
        <v>875</v>
      </c>
      <c r="B338" s="105" t="s">
        <v>871</v>
      </c>
      <c r="C338" s="105" t="s">
        <v>872</v>
      </c>
      <c r="D338" s="105" t="s">
        <v>110</v>
      </c>
      <c r="E338" s="105" t="s">
        <v>1310</v>
      </c>
      <c r="F338" s="105">
        <v>81</v>
      </c>
      <c r="G338" s="114">
        <v>509</v>
      </c>
      <c r="H338" s="114">
        <v>382</v>
      </c>
      <c r="I338" s="114">
        <v>318</v>
      </c>
      <c r="J338" s="127"/>
    </row>
    <row r="339" spans="1:10" s="108" customFormat="1" ht="12.75" customHeight="1">
      <c r="A339" s="105" t="s">
        <v>53</v>
      </c>
      <c r="B339" s="105" t="s">
        <v>871</v>
      </c>
      <c r="C339" s="105" t="s">
        <v>872</v>
      </c>
      <c r="D339" s="105" t="s">
        <v>110</v>
      </c>
      <c r="E339" s="105" t="s">
        <v>1310</v>
      </c>
      <c r="F339" s="105">
        <v>1206</v>
      </c>
      <c r="G339" s="114">
        <v>509</v>
      </c>
      <c r="H339" s="114">
        <v>382</v>
      </c>
      <c r="I339" s="114">
        <v>318</v>
      </c>
    </row>
    <row r="340" spans="1:10" s="108" customFormat="1" ht="12.75" customHeight="1">
      <c r="A340" s="105" t="s">
        <v>1701</v>
      </c>
      <c r="B340" s="105" t="s">
        <v>877</v>
      </c>
      <c r="C340" s="105" t="s">
        <v>878</v>
      </c>
      <c r="D340" s="105" t="s">
        <v>13</v>
      </c>
      <c r="E340" s="105" t="s">
        <v>1087</v>
      </c>
      <c r="F340" s="105">
        <v>2</v>
      </c>
      <c r="G340" s="114">
        <v>422</v>
      </c>
      <c r="H340" s="114">
        <v>317</v>
      </c>
      <c r="I340" s="114">
        <v>264</v>
      </c>
    </row>
    <row r="341" spans="1:10" s="108" customFormat="1" ht="12.75" customHeight="1">
      <c r="A341" s="105" t="s">
        <v>876</v>
      </c>
      <c r="B341" s="105" t="s">
        <v>877</v>
      </c>
      <c r="C341" s="105" t="s">
        <v>878</v>
      </c>
      <c r="D341" s="105" t="s">
        <v>13</v>
      </c>
      <c r="E341" s="105" t="s">
        <v>1193</v>
      </c>
      <c r="F341" s="105">
        <v>55</v>
      </c>
      <c r="G341" s="114">
        <v>422</v>
      </c>
      <c r="H341" s="114">
        <v>317</v>
      </c>
      <c r="I341" s="114">
        <v>264</v>
      </c>
    </row>
    <row r="342" spans="1:10" s="108" customFormat="1" ht="12.75" customHeight="1">
      <c r="A342" s="105" t="s">
        <v>879</v>
      </c>
      <c r="B342" s="105" t="s">
        <v>877</v>
      </c>
      <c r="C342" s="105" t="s">
        <v>878</v>
      </c>
      <c r="D342" s="105" t="s">
        <v>13</v>
      </c>
      <c r="E342" s="105" t="s">
        <v>967</v>
      </c>
      <c r="F342" s="105">
        <v>39</v>
      </c>
      <c r="G342" s="114">
        <v>422</v>
      </c>
      <c r="H342" s="114">
        <v>317</v>
      </c>
      <c r="I342" s="114">
        <v>264</v>
      </c>
    </row>
    <row r="343" spans="1:10" s="108" customFormat="1" ht="12.75" customHeight="1">
      <c r="A343" s="105" t="s">
        <v>1698</v>
      </c>
      <c r="B343" s="106" t="s">
        <v>1699</v>
      </c>
      <c r="C343" s="105" t="s">
        <v>872</v>
      </c>
      <c r="D343" s="105" t="s">
        <v>2</v>
      </c>
      <c r="E343" s="105" t="s">
        <v>1306</v>
      </c>
      <c r="F343" s="105">
        <v>96</v>
      </c>
      <c r="G343" s="114">
        <v>509</v>
      </c>
      <c r="H343" s="114">
        <v>382</v>
      </c>
      <c r="I343" s="114">
        <v>318</v>
      </c>
      <c r="J343" s="127"/>
    </row>
    <row r="344" spans="1:10" s="108" customFormat="1" ht="12.75" customHeight="1">
      <c r="A344" s="105" t="s">
        <v>1700</v>
      </c>
      <c r="B344" s="106" t="s">
        <v>881</v>
      </c>
      <c r="C344" s="105" t="s">
        <v>882</v>
      </c>
      <c r="D344" s="105" t="s">
        <v>2</v>
      </c>
      <c r="E344" s="105" t="s">
        <v>1306</v>
      </c>
      <c r="F344" s="105">
        <v>3</v>
      </c>
      <c r="G344" s="114">
        <v>422</v>
      </c>
      <c r="H344" s="114">
        <v>317</v>
      </c>
      <c r="I344" s="114">
        <v>276</v>
      </c>
    </row>
    <row r="345" spans="1:10" s="108" customFormat="1" ht="12.75" customHeight="1">
      <c r="A345" s="105" t="s">
        <v>880</v>
      </c>
      <c r="B345" s="106" t="s">
        <v>881</v>
      </c>
      <c r="C345" s="105" t="s">
        <v>882</v>
      </c>
      <c r="D345" s="105" t="s">
        <v>2</v>
      </c>
      <c r="E345" s="105" t="s">
        <v>1306</v>
      </c>
      <c r="F345" s="105">
        <v>27</v>
      </c>
      <c r="G345" s="114">
        <v>422</v>
      </c>
      <c r="H345" s="114">
        <v>317</v>
      </c>
      <c r="I345" s="114">
        <v>276</v>
      </c>
    </row>
    <row r="346" spans="1:10" s="108" customFormat="1" ht="12">
      <c r="A346" s="105" t="s">
        <v>883</v>
      </c>
      <c r="B346" s="106" t="s">
        <v>881</v>
      </c>
      <c r="C346" s="105" t="s">
        <v>882</v>
      </c>
      <c r="D346" s="105" t="s">
        <v>10</v>
      </c>
      <c r="E346" s="105" t="s">
        <v>1221</v>
      </c>
      <c r="F346" s="105">
        <v>157</v>
      </c>
      <c r="G346" s="114">
        <v>422</v>
      </c>
      <c r="H346" s="114">
        <v>317</v>
      </c>
      <c r="I346" s="114">
        <v>276</v>
      </c>
    </row>
    <row r="347" spans="1:10" s="108" customFormat="1" ht="12">
      <c r="A347" s="105" t="s">
        <v>884</v>
      </c>
      <c r="B347" s="106" t="s">
        <v>881</v>
      </c>
      <c r="C347" s="105" t="s">
        <v>882</v>
      </c>
      <c r="D347" s="105" t="s">
        <v>10</v>
      </c>
      <c r="E347" s="105" t="s">
        <v>1221</v>
      </c>
      <c r="F347" s="105">
        <v>107</v>
      </c>
      <c r="G347" s="114">
        <v>422</v>
      </c>
      <c r="H347" s="114">
        <v>317</v>
      </c>
      <c r="I347" s="114">
        <v>276</v>
      </c>
    </row>
    <row r="348" spans="1:10" s="108" customFormat="1" ht="12">
      <c r="A348" s="105" t="s">
        <v>1550</v>
      </c>
      <c r="B348" s="105" t="s">
        <v>881</v>
      </c>
      <c r="C348" s="105" t="s">
        <v>882</v>
      </c>
      <c r="D348" s="105" t="s">
        <v>10</v>
      </c>
      <c r="E348" s="105" t="s">
        <v>1551</v>
      </c>
      <c r="F348" s="105">
        <v>33</v>
      </c>
      <c r="G348" s="114">
        <v>422</v>
      </c>
      <c r="H348" s="114">
        <v>317</v>
      </c>
      <c r="I348" s="114">
        <v>276</v>
      </c>
    </row>
    <row r="349" spans="1:10" s="108" customFormat="1" ht="12">
      <c r="A349" s="105" t="s">
        <v>1688</v>
      </c>
      <c r="B349" s="105" t="s">
        <v>1689</v>
      </c>
      <c r="C349" s="105" t="s">
        <v>1715</v>
      </c>
      <c r="D349" s="105" t="s">
        <v>107</v>
      </c>
      <c r="E349" s="105" t="s">
        <v>1328</v>
      </c>
      <c r="F349" s="105">
        <v>378</v>
      </c>
      <c r="G349" s="114"/>
      <c r="H349" s="114"/>
      <c r="I349" s="114"/>
    </row>
    <row r="350" spans="1:10" s="108" customFormat="1" ht="12">
      <c r="A350" s="105" t="s">
        <v>885</v>
      </c>
      <c r="B350" s="105" t="s">
        <v>886</v>
      </c>
      <c r="C350" s="105" t="s">
        <v>887</v>
      </c>
      <c r="D350" s="105" t="s">
        <v>2</v>
      </c>
      <c r="E350" s="107" t="s">
        <v>669</v>
      </c>
      <c r="F350" s="105">
        <v>32</v>
      </c>
      <c r="G350" s="114">
        <v>1517</v>
      </c>
      <c r="H350" s="114">
        <v>1138</v>
      </c>
      <c r="I350" s="114">
        <v>948</v>
      </c>
    </row>
    <row r="351" spans="1:10" s="110" customFormat="1" ht="12">
      <c r="A351" s="105" t="s">
        <v>670</v>
      </c>
      <c r="B351" s="105" t="s">
        <v>886</v>
      </c>
      <c r="C351" s="105" t="s">
        <v>671</v>
      </c>
      <c r="D351" s="105" t="s">
        <v>2</v>
      </c>
      <c r="E351" s="107" t="s">
        <v>672</v>
      </c>
      <c r="F351" s="105">
        <v>30</v>
      </c>
      <c r="G351" s="114">
        <v>1517</v>
      </c>
      <c r="H351" s="114">
        <v>1138</v>
      </c>
      <c r="I351" s="114">
        <v>948</v>
      </c>
    </row>
    <row r="352" spans="1:10" s="108" customFormat="1" ht="12.75" customHeight="1">
      <c r="A352" s="105" t="s">
        <v>673</v>
      </c>
      <c r="B352" s="105" t="s">
        <v>674</v>
      </c>
      <c r="C352" s="105" t="s">
        <v>675</v>
      </c>
      <c r="D352" s="105" t="s">
        <v>134</v>
      </c>
      <c r="E352" s="107" t="s">
        <v>676</v>
      </c>
      <c r="F352" s="105">
        <v>17</v>
      </c>
      <c r="G352" s="114">
        <v>1517</v>
      </c>
      <c r="H352" s="114">
        <v>1138</v>
      </c>
      <c r="I352" s="114">
        <v>948</v>
      </c>
    </row>
    <row r="353" spans="1:10" s="108" customFormat="1" ht="12.75" customHeight="1">
      <c r="A353" s="105" t="s">
        <v>678</v>
      </c>
      <c r="B353" s="105" t="s">
        <v>679</v>
      </c>
      <c r="C353" s="119" t="s">
        <v>680</v>
      </c>
      <c r="D353" s="119" t="s">
        <v>2</v>
      </c>
      <c r="E353" s="105" t="s">
        <v>1306</v>
      </c>
      <c r="F353" s="129">
        <v>5</v>
      </c>
      <c r="G353" s="114">
        <v>1517</v>
      </c>
      <c r="H353" s="114">
        <v>1138</v>
      </c>
      <c r="I353" s="114">
        <v>948</v>
      </c>
    </row>
    <row r="354" spans="1:10" s="108" customFormat="1" ht="12.75" customHeight="1">
      <c r="A354" s="105" t="s">
        <v>681</v>
      </c>
      <c r="B354" s="105" t="s">
        <v>679</v>
      </c>
      <c r="C354" s="119" t="s">
        <v>680</v>
      </c>
      <c r="D354" s="119" t="s">
        <v>2</v>
      </c>
      <c r="E354" s="105" t="s">
        <v>1306</v>
      </c>
      <c r="F354" s="105">
        <v>15</v>
      </c>
      <c r="G354" s="114">
        <v>1517</v>
      </c>
      <c r="H354" s="114">
        <v>1138</v>
      </c>
      <c r="I354" s="114">
        <v>948</v>
      </c>
    </row>
    <row r="355" spans="1:10" s="108" customFormat="1" ht="12.75" customHeight="1">
      <c r="A355" s="105" t="s">
        <v>1670</v>
      </c>
      <c r="B355" s="105" t="s">
        <v>679</v>
      </c>
      <c r="C355" s="105"/>
      <c r="D355" s="105" t="s">
        <v>2</v>
      </c>
      <c r="E355" s="105" t="s">
        <v>1671</v>
      </c>
      <c r="F355" s="105">
        <v>6</v>
      </c>
      <c r="G355" s="114">
        <v>1517</v>
      </c>
      <c r="H355" s="114">
        <v>1138</v>
      </c>
      <c r="I355" s="114">
        <v>948</v>
      </c>
    </row>
    <row r="356" spans="1:10" s="113" customFormat="1" ht="12.75" customHeight="1">
      <c r="A356" s="119" t="s">
        <v>682</v>
      </c>
      <c r="B356" s="119" t="s">
        <v>679</v>
      </c>
      <c r="C356" s="119" t="s">
        <v>680</v>
      </c>
      <c r="D356" s="119" t="s">
        <v>7</v>
      </c>
      <c r="E356" s="119" t="s">
        <v>1243</v>
      </c>
      <c r="F356" s="122">
        <v>8</v>
      </c>
      <c r="G356" s="114">
        <v>1517</v>
      </c>
      <c r="H356" s="114">
        <v>1138</v>
      </c>
      <c r="I356" s="114">
        <v>948</v>
      </c>
    </row>
    <row r="357" spans="1:10" s="108" customFormat="1" ht="12.75" customHeight="1">
      <c r="A357" s="105" t="s">
        <v>683</v>
      </c>
      <c r="B357" s="105" t="s">
        <v>679</v>
      </c>
      <c r="C357" s="119" t="s">
        <v>680</v>
      </c>
      <c r="D357" s="119" t="s">
        <v>1</v>
      </c>
      <c r="E357" s="105" t="s">
        <v>1045</v>
      </c>
      <c r="F357" s="105">
        <v>15</v>
      </c>
      <c r="G357" s="114">
        <v>1517</v>
      </c>
      <c r="H357" s="114">
        <v>1138</v>
      </c>
      <c r="I357" s="114">
        <v>948</v>
      </c>
    </row>
    <row r="358" spans="1:10" s="108" customFormat="1" ht="12">
      <c r="A358" s="105" t="s">
        <v>92</v>
      </c>
      <c r="B358" s="105" t="s">
        <v>71</v>
      </c>
      <c r="C358" s="105"/>
      <c r="D358" s="105" t="s">
        <v>9</v>
      </c>
      <c r="E358" s="105" t="s">
        <v>95</v>
      </c>
      <c r="F358" s="105">
        <v>142</v>
      </c>
      <c r="G358" s="114">
        <v>1517</v>
      </c>
      <c r="H358" s="114">
        <v>1138</v>
      </c>
      <c r="I358" s="114">
        <v>948</v>
      </c>
    </row>
    <row r="359" spans="1:10" s="108" customFormat="1" ht="12.75" customHeight="1">
      <c r="A359" s="105" t="s">
        <v>685</v>
      </c>
      <c r="B359" s="105" t="s">
        <v>686</v>
      </c>
      <c r="C359" s="119" t="s">
        <v>680</v>
      </c>
      <c r="D359" s="106" t="s">
        <v>3</v>
      </c>
      <c r="E359" s="105" t="s">
        <v>1182</v>
      </c>
      <c r="F359" s="105">
        <v>25</v>
      </c>
      <c r="G359" s="114">
        <v>1517</v>
      </c>
      <c r="H359" s="114">
        <v>1138</v>
      </c>
      <c r="I359" s="114">
        <v>948</v>
      </c>
    </row>
    <row r="360" spans="1:10" s="108" customFormat="1" ht="12.75" customHeight="1">
      <c r="A360" s="105" t="s">
        <v>687</v>
      </c>
      <c r="B360" s="105" t="s">
        <v>686</v>
      </c>
      <c r="C360" s="105" t="s">
        <v>680</v>
      </c>
      <c r="D360" s="105" t="s">
        <v>2</v>
      </c>
      <c r="E360" s="105" t="s">
        <v>669</v>
      </c>
      <c r="F360" s="105">
        <v>38</v>
      </c>
      <c r="G360" s="114">
        <v>1517</v>
      </c>
      <c r="H360" s="114">
        <v>1138</v>
      </c>
      <c r="I360" s="114">
        <v>948</v>
      </c>
    </row>
    <row r="361" spans="1:10" s="108" customFormat="1" ht="12.75" customHeight="1">
      <c r="A361" s="105" t="s">
        <v>688</v>
      </c>
      <c r="B361" s="105" t="s">
        <v>686</v>
      </c>
      <c r="C361" s="105" t="s">
        <v>680</v>
      </c>
      <c r="D361" s="105" t="s">
        <v>2</v>
      </c>
      <c r="E361" s="105" t="s">
        <v>1306</v>
      </c>
      <c r="F361" s="105">
        <v>26</v>
      </c>
      <c r="G361" s="114">
        <v>1517</v>
      </c>
      <c r="H361" s="114">
        <v>1138</v>
      </c>
      <c r="I361" s="114">
        <v>948</v>
      </c>
      <c r="J361" s="109"/>
    </row>
    <row r="362" spans="1:10" s="151" customFormat="1" ht="12.75" customHeight="1">
      <c r="A362" s="105" t="s">
        <v>689</v>
      </c>
      <c r="B362" s="105" t="s">
        <v>686</v>
      </c>
      <c r="C362" s="105" t="s">
        <v>680</v>
      </c>
      <c r="D362" s="105" t="s">
        <v>2</v>
      </c>
      <c r="E362" s="105" t="s">
        <v>1306</v>
      </c>
      <c r="F362" s="105">
        <v>37</v>
      </c>
      <c r="G362" s="114">
        <v>1517</v>
      </c>
      <c r="H362" s="114">
        <v>1138</v>
      </c>
      <c r="I362" s="114">
        <v>948</v>
      </c>
    </row>
    <row r="363" spans="1:10" s="108" customFormat="1" ht="12">
      <c r="A363" s="105" t="s">
        <v>1672</v>
      </c>
      <c r="B363" s="105" t="s">
        <v>686</v>
      </c>
      <c r="C363" s="105" t="s">
        <v>680</v>
      </c>
      <c r="D363" s="105" t="s">
        <v>2</v>
      </c>
      <c r="E363" s="105" t="s">
        <v>1671</v>
      </c>
      <c r="F363" s="105">
        <v>6</v>
      </c>
      <c r="G363" s="114">
        <v>1517</v>
      </c>
      <c r="H363" s="114">
        <v>1138</v>
      </c>
      <c r="I363" s="114">
        <v>948</v>
      </c>
    </row>
    <row r="364" spans="1:10" s="108" customFormat="1" ht="12.75" customHeight="1">
      <c r="A364" s="105" t="s">
        <v>690</v>
      </c>
      <c r="B364" s="105" t="s">
        <v>686</v>
      </c>
      <c r="C364" s="105" t="s">
        <v>680</v>
      </c>
      <c r="D364" s="105" t="s">
        <v>7</v>
      </c>
      <c r="E364" s="105" t="s">
        <v>691</v>
      </c>
      <c r="F364" s="105">
        <v>63</v>
      </c>
      <c r="G364" s="114">
        <v>1517</v>
      </c>
      <c r="H364" s="114">
        <v>1138</v>
      </c>
      <c r="I364" s="114">
        <v>948</v>
      </c>
    </row>
    <row r="365" spans="1:10" s="147" customFormat="1" ht="12.75" customHeight="1">
      <c r="A365" s="105" t="s">
        <v>694</v>
      </c>
      <c r="B365" s="105" t="s">
        <v>686</v>
      </c>
      <c r="C365" s="105" t="s">
        <v>680</v>
      </c>
      <c r="D365" s="105" t="s">
        <v>1</v>
      </c>
      <c r="E365" s="105" t="s">
        <v>831</v>
      </c>
      <c r="F365" s="105">
        <v>19</v>
      </c>
      <c r="G365" s="114">
        <v>1517</v>
      </c>
      <c r="H365" s="114">
        <v>1138</v>
      </c>
      <c r="I365" s="114">
        <v>948</v>
      </c>
    </row>
    <row r="366" spans="1:10" s="108" customFormat="1" ht="12.75" customHeight="1">
      <c r="A366" s="105" t="s">
        <v>695</v>
      </c>
      <c r="B366" s="105" t="s">
        <v>686</v>
      </c>
      <c r="C366" s="119" t="s">
        <v>680</v>
      </c>
      <c r="D366" s="119" t="s">
        <v>1</v>
      </c>
      <c r="E366" s="105" t="s">
        <v>1278</v>
      </c>
      <c r="F366" s="105">
        <v>28</v>
      </c>
      <c r="G366" s="114">
        <v>1517</v>
      </c>
      <c r="H366" s="114">
        <v>1138</v>
      </c>
      <c r="I366" s="114">
        <v>948</v>
      </c>
    </row>
    <row r="367" spans="1:10" s="108" customFormat="1" ht="12.75" customHeight="1">
      <c r="A367" s="105" t="s">
        <v>692</v>
      </c>
      <c r="B367" s="105" t="s">
        <v>686</v>
      </c>
      <c r="C367" s="119" t="s">
        <v>680</v>
      </c>
      <c r="D367" s="119" t="s">
        <v>1</v>
      </c>
      <c r="E367" s="105" t="s">
        <v>693</v>
      </c>
      <c r="F367" s="105">
        <v>10</v>
      </c>
      <c r="G367" s="114">
        <v>1517</v>
      </c>
      <c r="H367" s="114">
        <v>1138</v>
      </c>
      <c r="I367" s="114">
        <v>948</v>
      </c>
    </row>
    <row r="368" spans="1:10" s="108" customFormat="1" ht="12.75" customHeight="1">
      <c r="A368" s="105" t="s">
        <v>696</v>
      </c>
      <c r="B368" s="105" t="s">
        <v>686</v>
      </c>
      <c r="C368" s="105" t="s">
        <v>680</v>
      </c>
      <c r="D368" s="105" t="s">
        <v>4</v>
      </c>
      <c r="E368" s="105" t="s">
        <v>1323</v>
      </c>
      <c r="F368" s="105">
        <v>14</v>
      </c>
      <c r="G368" s="114">
        <v>1517</v>
      </c>
      <c r="H368" s="114">
        <v>1138</v>
      </c>
      <c r="I368" s="114">
        <v>948</v>
      </c>
      <c r="J368" s="127"/>
    </row>
    <row r="369" spans="1:10" s="110" customFormat="1" ht="12">
      <c r="A369" s="105" t="s">
        <v>699</v>
      </c>
      <c r="B369" s="105" t="s">
        <v>697</v>
      </c>
      <c r="C369" s="105" t="s">
        <v>698</v>
      </c>
      <c r="D369" s="105" t="s">
        <v>110</v>
      </c>
      <c r="E369" s="105" t="s">
        <v>1310</v>
      </c>
      <c r="F369" s="105">
        <v>440</v>
      </c>
      <c r="G369" s="114">
        <v>1102</v>
      </c>
      <c r="H369" s="114">
        <v>827</v>
      </c>
      <c r="I369" s="114">
        <v>689</v>
      </c>
    </row>
    <row r="370" spans="1:10" s="108" customFormat="1" ht="12.75" customHeight="1">
      <c r="A370" s="105" t="s">
        <v>700</v>
      </c>
      <c r="B370" s="105" t="s">
        <v>697</v>
      </c>
      <c r="C370" s="105" t="s">
        <v>698</v>
      </c>
      <c r="D370" s="105" t="s">
        <v>110</v>
      </c>
      <c r="E370" s="105" t="s">
        <v>701</v>
      </c>
      <c r="F370" s="105">
        <v>1200</v>
      </c>
      <c r="G370" s="114">
        <v>1102</v>
      </c>
      <c r="H370" s="114">
        <v>827</v>
      </c>
      <c r="I370" s="114">
        <v>689</v>
      </c>
    </row>
    <row r="371" spans="1:10" s="113" customFormat="1" ht="12.75" customHeight="1">
      <c r="A371" s="105" t="s">
        <v>702</v>
      </c>
      <c r="B371" s="105" t="s">
        <v>697</v>
      </c>
      <c r="C371" s="105" t="s">
        <v>698</v>
      </c>
      <c r="D371" s="105" t="s">
        <v>6</v>
      </c>
      <c r="E371" s="105" t="s">
        <v>1030</v>
      </c>
      <c r="F371" s="105">
        <v>139</v>
      </c>
      <c r="G371" s="114">
        <v>1102</v>
      </c>
      <c r="H371" s="114">
        <v>827</v>
      </c>
      <c r="I371" s="114">
        <v>689</v>
      </c>
      <c r="J371" s="150"/>
    </row>
    <row r="372" spans="1:10" s="108" customFormat="1" ht="12">
      <c r="A372" s="105" t="s">
        <v>703</v>
      </c>
      <c r="B372" s="105" t="s">
        <v>697</v>
      </c>
      <c r="C372" s="105" t="s">
        <v>698</v>
      </c>
      <c r="D372" s="105" t="s">
        <v>6</v>
      </c>
      <c r="E372" s="105" t="s">
        <v>1147</v>
      </c>
      <c r="F372" s="105">
        <v>7</v>
      </c>
      <c r="G372" s="114">
        <v>1102</v>
      </c>
      <c r="H372" s="114">
        <v>827</v>
      </c>
      <c r="I372" s="114">
        <v>689</v>
      </c>
      <c r="J372" s="127"/>
    </row>
    <row r="373" spans="1:10" s="108" customFormat="1" ht="12">
      <c r="A373" s="105" t="s">
        <v>704</v>
      </c>
      <c r="B373" s="105" t="s">
        <v>697</v>
      </c>
      <c r="C373" s="105" t="s">
        <v>698</v>
      </c>
      <c r="D373" s="105" t="s">
        <v>6</v>
      </c>
      <c r="E373" s="105" t="s">
        <v>1147</v>
      </c>
      <c r="F373" s="105">
        <v>30</v>
      </c>
      <c r="G373" s="114">
        <v>1102</v>
      </c>
      <c r="H373" s="114">
        <v>827</v>
      </c>
      <c r="I373" s="114">
        <v>689</v>
      </c>
    </row>
    <row r="374" spans="1:10" s="108" customFormat="1" ht="12.75" customHeight="1">
      <c r="A374" s="105" t="s">
        <v>1712</v>
      </c>
      <c r="B374" s="105" t="s">
        <v>697</v>
      </c>
      <c r="C374" s="105" t="s">
        <v>698</v>
      </c>
      <c r="D374" s="105" t="s">
        <v>6</v>
      </c>
      <c r="E374" s="105" t="s">
        <v>1030</v>
      </c>
      <c r="F374" s="105">
        <v>280</v>
      </c>
      <c r="G374" s="114">
        <v>1102</v>
      </c>
      <c r="H374" s="114">
        <v>827</v>
      </c>
      <c r="I374" s="114">
        <v>689</v>
      </c>
    </row>
    <row r="375" spans="1:10" s="108" customFormat="1" ht="12.75" customHeight="1">
      <c r="A375" s="105" t="s">
        <v>705</v>
      </c>
      <c r="B375" s="105" t="s">
        <v>706</v>
      </c>
      <c r="C375" s="105" t="s">
        <v>707</v>
      </c>
      <c r="D375" s="105" t="s">
        <v>8</v>
      </c>
      <c r="E375" s="105" t="s">
        <v>1135</v>
      </c>
      <c r="F375" s="105">
        <v>5</v>
      </c>
      <c r="G375" s="114">
        <v>1102</v>
      </c>
      <c r="H375" s="114">
        <v>827</v>
      </c>
      <c r="I375" s="114">
        <v>689</v>
      </c>
    </row>
    <row r="376" spans="1:10" s="108" customFormat="1" ht="12.75" customHeight="1">
      <c r="A376" s="118" t="s">
        <v>708</v>
      </c>
      <c r="B376" s="118" t="s">
        <v>709</v>
      </c>
      <c r="C376" s="118" t="s">
        <v>710</v>
      </c>
      <c r="D376" s="118" t="s">
        <v>13</v>
      </c>
      <c r="E376" s="118" t="s">
        <v>1193</v>
      </c>
      <c r="F376" s="118">
        <v>4260</v>
      </c>
      <c r="G376" s="145">
        <v>90</v>
      </c>
      <c r="H376" s="145">
        <v>90</v>
      </c>
      <c r="I376" s="145">
        <v>90</v>
      </c>
      <c r="J376" s="127"/>
    </row>
    <row r="377" spans="1:10" s="108" customFormat="1" ht="12.75" customHeight="1">
      <c r="A377" s="134" t="s">
        <v>711</v>
      </c>
      <c r="B377" s="134" t="s">
        <v>712</v>
      </c>
      <c r="C377" s="134" t="s">
        <v>713</v>
      </c>
      <c r="D377" s="134" t="s">
        <v>1</v>
      </c>
      <c r="E377" s="134" t="s">
        <v>1045</v>
      </c>
      <c r="F377" s="134">
        <v>2340</v>
      </c>
      <c r="G377" s="146">
        <v>90</v>
      </c>
      <c r="H377" s="146">
        <v>90</v>
      </c>
      <c r="I377" s="146">
        <v>90</v>
      </c>
    </row>
    <row r="378" spans="1:10" s="108" customFormat="1" ht="12.75" customHeight="1">
      <c r="A378" s="105" t="s">
        <v>1693</v>
      </c>
      <c r="B378" s="105" t="s">
        <v>1694</v>
      </c>
      <c r="C378" s="105" t="s">
        <v>1695</v>
      </c>
      <c r="D378" s="105" t="s">
        <v>1</v>
      </c>
      <c r="E378" s="105" t="s">
        <v>1696</v>
      </c>
      <c r="F378" s="105">
        <v>160</v>
      </c>
      <c r="G378" s="146">
        <v>90</v>
      </c>
      <c r="H378" s="146">
        <v>90</v>
      </c>
      <c r="I378" s="146">
        <v>90</v>
      </c>
      <c r="J378" s="127"/>
    </row>
    <row r="379" spans="1:10" s="108" customFormat="1" ht="12.75" customHeight="1">
      <c r="A379" s="118" t="s">
        <v>714</v>
      </c>
      <c r="B379" s="118" t="s">
        <v>715</v>
      </c>
      <c r="C379" s="118" t="s">
        <v>716</v>
      </c>
      <c r="D379" s="118" t="s">
        <v>2</v>
      </c>
      <c r="E379" s="118" t="s">
        <v>1306</v>
      </c>
      <c r="F379" s="118">
        <v>47400</v>
      </c>
      <c r="G379" s="145">
        <v>90</v>
      </c>
      <c r="H379" s="145">
        <v>90</v>
      </c>
      <c r="I379" s="145">
        <v>90</v>
      </c>
    </row>
    <row r="380" spans="1:10" s="108" customFormat="1" ht="12.75" customHeight="1">
      <c r="A380" s="147" t="s">
        <v>717</v>
      </c>
      <c r="B380" s="147" t="s">
        <v>718</v>
      </c>
      <c r="C380" s="147" t="s">
        <v>719</v>
      </c>
      <c r="D380" s="147" t="s">
        <v>6</v>
      </c>
      <c r="E380" s="147" t="s">
        <v>1138</v>
      </c>
      <c r="F380" s="147">
        <v>45</v>
      </c>
      <c r="G380" s="148">
        <v>90</v>
      </c>
      <c r="H380" s="148">
        <v>90</v>
      </c>
      <c r="I380" s="148">
        <v>90</v>
      </c>
    </row>
    <row r="381" spans="1:10" s="108" customFormat="1" ht="12.75" customHeight="1">
      <c r="A381" s="119" t="s">
        <v>720</v>
      </c>
      <c r="B381" s="119" t="s">
        <v>721</v>
      </c>
      <c r="C381" s="119" t="s">
        <v>722</v>
      </c>
      <c r="D381" s="106" t="s">
        <v>3</v>
      </c>
      <c r="E381" s="119" t="s">
        <v>1182</v>
      </c>
      <c r="F381" s="122">
        <v>20</v>
      </c>
      <c r="G381" s="114">
        <v>90</v>
      </c>
      <c r="H381" s="114">
        <v>90</v>
      </c>
      <c r="I381" s="114">
        <v>90</v>
      </c>
    </row>
    <row r="382" spans="1:10" s="108" customFormat="1" ht="12.75" customHeight="1">
      <c r="A382" s="119" t="s">
        <v>726</v>
      </c>
      <c r="B382" s="119" t="s">
        <v>721</v>
      </c>
      <c r="C382" s="119" t="s">
        <v>722</v>
      </c>
      <c r="D382" s="119" t="s">
        <v>7</v>
      </c>
      <c r="E382" s="119" t="s">
        <v>691</v>
      </c>
      <c r="F382" s="122">
        <v>35</v>
      </c>
      <c r="G382" s="114">
        <v>90</v>
      </c>
      <c r="H382" s="114">
        <v>90</v>
      </c>
      <c r="I382" s="114">
        <v>90</v>
      </c>
    </row>
    <row r="383" spans="1:10" s="108" customFormat="1" ht="12.75" customHeight="1">
      <c r="A383" s="134" t="s">
        <v>723</v>
      </c>
      <c r="B383" s="134" t="s">
        <v>721</v>
      </c>
      <c r="C383" s="134" t="s">
        <v>724</v>
      </c>
      <c r="D383" s="134" t="s">
        <v>1</v>
      </c>
      <c r="E383" s="134" t="s">
        <v>831</v>
      </c>
      <c r="F383" s="134">
        <v>5000</v>
      </c>
      <c r="G383" s="146">
        <v>90</v>
      </c>
      <c r="H383" s="146">
        <v>90</v>
      </c>
      <c r="I383" s="153">
        <v>90</v>
      </c>
    </row>
    <row r="384" spans="1:10" s="108" customFormat="1" ht="12.75" customHeight="1">
      <c r="A384" s="130" t="s">
        <v>725</v>
      </c>
      <c r="B384" s="130" t="s">
        <v>721</v>
      </c>
      <c r="C384" s="130" t="s">
        <v>722</v>
      </c>
      <c r="D384" s="130" t="s">
        <v>107</v>
      </c>
      <c r="E384" s="130" t="s">
        <v>1328</v>
      </c>
      <c r="F384" s="131">
        <v>170</v>
      </c>
      <c r="G384" s="114">
        <v>90</v>
      </c>
      <c r="H384" s="114">
        <v>90</v>
      </c>
      <c r="I384" s="114">
        <v>90</v>
      </c>
    </row>
    <row r="385" spans="1:10" s="108" customFormat="1" ht="12.75" customHeight="1">
      <c r="A385" s="119" t="s">
        <v>727</v>
      </c>
      <c r="B385" s="105" t="s">
        <v>728</v>
      </c>
      <c r="C385" s="105" t="s">
        <v>729</v>
      </c>
      <c r="D385" s="105" t="s">
        <v>2</v>
      </c>
      <c r="E385" s="119" t="s">
        <v>1306</v>
      </c>
      <c r="F385" s="105">
        <v>7</v>
      </c>
      <c r="G385" s="114">
        <v>90</v>
      </c>
      <c r="H385" s="114">
        <v>90</v>
      </c>
      <c r="I385" s="114">
        <v>90</v>
      </c>
    </row>
    <row r="386" spans="1:10" s="113" customFormat="1" ht="12.75" customHeight="1">
      <c r="A386" s="105" t="s">
        <v>730</v>
      </c>
      <c r="B386" s="105" t="s">
        <v>728</v>
      </c>
      <c r="C386" s="105" t="s">
        <v>729</v>
      </c>
      <c r="D386" s="105" t="s">
        <v>7</v>
      </c>
      <c r="E386" s="105" t="s">
        <v>1041</v>
      </c>
      <c r="F386" s="105">
        <v>100</v>
      </c>
      <c r="G386" s="114">
        <v>90</v>
      </c>
      <c r="H386" s="114">
        <v>90</v>
      </c>
      <c r="I386" s="114">
        <v>90</v>
      </c>
      <c r="J386" s="150"/>
    </row>
    <row r="387" spans="1:10" s="113" customFormat="1" ht="12.75" customHeight="1">
      <c r="A387" s="105" t="s">
        <v>731</v>
      </c>
      <c r="B387" s="105" t="s">
        <v>728</v>
      </c>
      <c r="C387" s="105" t="s">
        <v>729</v>
      </c>
      <c r="D387" s="105" t="s">
        <v>107</v>
      </c>
      <c r="E387" s="105" t="s">
        <v>1328</v>
      </c>
      <c r="F387" s="105">
        <v>37</v>
      </c>
      <c r="G387" s="114">
        <v>90</v>
      </c>
      <c r="H387" s="114">
        <v>90</v>
      </c>
      <c r="I387" s="114">
        <v>90</v>
      </c>
    </row>
    <row r="388" spans="1:10" s="108" customFormat="1" ht="12">
      <c r="A388" s="105" t="s">
        <v>108</v>
      </c>
      <c r="B388" s="105" t="s">
        <v>728</v>
      </c>
      <c r="C388" s="105" t="s">
        <v>109</v>
      </c>
      <c r="D388" s="105" t="s">
        <v>16</v>
      </c>
      <c r="E388" s="105" t="s">
        <v>895</v>
      </c>
      <c r="F388" s="127">
        <v>69</v>
      </c>
      <c r="G388" s="114">
        <v>90</v>
      </c>
      <c r="H388" s="114">
        <v>90</v>
      </c>
      <c r="I388" s="114">
        <v>90</v>
      </c>
    </row>
    <row r="389" spans="1:10" s="108" customFormat="1" ht="12">
      <c r="A389" s="105" t="s">
        <v>732</v>
      </c>
      <c r="B389" s="105" t="s">
        <v>733</v>
      </c>
      <c r="C389" s="105" t="s">
        <v>734</v>
      </c>
      <c r="D389" s="105" t="s">
        <v>8</v>
      </c>
      <c r="E389" s="105" t="s">
        <v>17</v>
      </c>
      <c r="F389" s="105">
        <v>30</v>
      </c>
      <c r="G389" s="114">
        <v>90</v>
      </c>
      <c r="H389" s="114">
        <v>90</v>
      </c>
      <c r="I389" s="114">
        <v>90</v>
      </c>
    </row>
    <row r="390" spans="1:10" s="108" customFormat="1" ht="12.75" customHeight="1">
      <c r="A390" s="105" t="s">
        <v>736</v>
      </c>
      <c r="B390" s="105" t="s">
        <v>737</v>
      </c>
      <c r="C390" s="105" t="s">
        <v>738</v>
      </c>
      <c r="D390" s="105" t="s">
        <v>13</v>
      </c>
      <c r="E390" s="105" t="s">
        <v>1193</v>
      </c>
      <c r="F390" s="105">
        <v>164</v>
      </c>
      <c r="G390" s="114">
        <v>90</v>
      </c>
      <c r="H390" s="114">
        <v>90</v>
      </c>
      <c r="I390" s="114">
        <v>90</v>
      </c>
      <c r="J390" s="127"/>
    </row>
    <row r="391" spans="1:10" s="108" customFormat="1" ht="12.75" customHeight="1">
      <c r="A391" s="105" t="s">
        <v>739</v>
      </c>
      <c r="B391" s="105" t="s">
        <v>740</v>
      </c>
      <c r="C391" s="105" t="s">
        <v>741</v>
      </c>
      <c r="D391" s="106" t="s">
        <v>3</v>
      </c>
      <c r="E391" s="105" t="s">
        <v>1182</v>
      </c>
      <c r="F391" s="105">
        <v>95</v>
      </c>
      <c r="G391" s="114">
        <v>90</v>
      </c>
      <c r="H391" s="114">
        <v>90</v>
      </c>
      <c r="I391" s="114">
        <v>90</v>
      </c>
    </row>
    <row r="392" spans="1:10" s="108" customFormat="1" ht="12.75" customHeight="1">
      <c r="A392" s="105" t="s">
        <v>742</v>
      </c>
      <c r="B392" s="105" t="s">
        <v>740</v>
      </c>
      <c r="C392" s="105" t="s">
        <v>741</v>
      </c>
      <c r="D392" s="119" t="s">
        <v>11</v>
      </c>
      <c r="E392" s="105" t="s">
        <v>1062</v>
      </c>
      <c r="F392" s="105">
        <v>32</v>
      </c>
      <c r="G392" s="114">
        <v>90</v>
      </c>
      <c r="H392" s="114">
        <v>90</v>
      </c>
      <c r="I392" s="114">
        <v>90</v>
      </c>
    </row>
    <row r="393" spans="1:10" s="108" customFormat="1" ht="12">
      <c r="A393" s="105" t="s">
        <v>743</v>
      </c>
      <c r="B393" s="105" t="s">
        <v>744</v>
      </c>
      <c r="C393" s="105" t="s">
        <v>745</v>
      </c>
      <c r="D393" s="105" t="s">
        <v>1</v>
      </c>
      <c r="E393" s="105" t="s">
        <v>746</v>
      </c>
      <c r="F393" s="105">
        <v>3</v>
      </c>
      <c r="G393" s="114">
        <v>90</v>
      </c>
      <c r="H393" s="114">
        <v>90</v>
      </c>
      <c r="I393" s="114">
        <v>90</v>
      </c>
    </row>
    <row r="394" spans="1:10" s="108" customFormat="1" ht="12.75" customHeight="1">
      <c r="A394" s="105" t="s">
        <v>747</v>
      </c>
      <c r="B394" s="105" t="s">
        <v>748</v>
      </c>
      <c r="C394" s="105" t="s">
        <v>749</v>
      </c>
      <c r="D394" s="105" t="s">
        <v>13</v>
      </c>
      <c r="E394" s="105" t="s">
        <v>1193</v>
      </c>
      <c r="F394" s="105">
        <v>138</v>
      </c>
      <c r="G394" s="114">
        <v>90</v>
      </c>
      <c r="H394" s="114">
        <v>90</v>
      </c>
      <c r="I394" s="114">
        <v>90</v>
      </c>
    </row>
    <row r="395" spans="1:10" s="108" customFormat="1" ht="12">
      <c r="A395" s="105" t="s">
        <v>750</v>
      </c>
      <c r="B395" s="105" t="s">
        <v>748</v>
      </c>
      <c r="C395" s="105" t="s">
        <v>749</v>
      </c>
      <c r="D395" s="105" t="s">
        <v>107</v>
      </c>
      <c r="E395" s="105" t="s">
        <v>1328</v>
      </c>
      <c r="F395" s="105">
        <v>50</v>
      </c>
      <c r="G395" s="114">
        <v>90</v>
      </c>
      <c r="H395" s="114">
        <v>90</v>
      </c>
      <c r="I395" s="114">
        <v>90</v>
      </c>
      <c r="J395" s="127"/>
    </row>
    <row r="396" spans="1:10" s="113" customFormat="1" ht="12.75" customHeight="1">
      <c r="A396" s="105" t="s">
        <v>751</v>
      </c>
      <c r="B396" s="105" t="s">
        <v>752</v>
      </c>
      <c r="C396" s="105" t="s">
        <v>753</v>
      </c>
      <c r="D396" s="106" t="s">
        <v>110</v>
      </c>
      <c r="E396" s="105" t="s">
        <v>513</v>
      </c>
      <c r="F396" s="105">
        <v>45</v>
      </c>
      <c r="G396" s="114">
        <v>2880</v>
      </c>
      <c r="H396" s="114">
        <v>2160</v>
      </c>
      <c r="I396" s="114">
        <v>1800</v>
      </c>
    </row>
    <row r="397" spans="1:10" s="113" customFormat="1" ht="12.75" customHeight="1">
      <c r="A397" s="105" t="s">
        <v>754</v>
      </c>
      <c r="B397" s="105" t="s">
        <v>752</v>
      </c>
      <c r="C397" s="105" t="s">
        <v>753</v>
      </c>
      <c r="D397" s="105" t="s">
        <v>4</v>
      </c>
      <c r="E397" s="105" t="s">
        <v>799</v>
      </c>
      <c r="F397" s="105">
        <v>0</v>
      </c>
      <c r="G397" s="114">
        <v>2880</v>
      </c>
      <c r="H397" s="114">
        <v>2160</v>
      </c>
      <c r="I397" s="114">
        <v>1800</v>
      </c>
      <c r="J397" s="150"/>
    </row>
    <row r="398" spans="1:10" s="113" customFormat="1" ht="12.75" customHeight="1">
      <c r="A398" s="118" t="s">
        <v>757</v>
      </c>
      <c r="B398" s="118" t="s">
        <v>755</v>
      </c>
      <c r="C398" s="118" t="s">
        <v>756</v>
      </c>
      <c r="D398" s="118" t="s">
        <v>2</v>
      </c>
      <c r="E398" s="118" t="s">
        <v>1306</v>
      </c>
      <c r="F398" s="118">
        <v>2016</v>
      </c>
      <c r="G398" s="145">
        <v>90</v>
      </c>
      <c r="H398" s="145">
        <v>90</v>
      </c>
      <c r="I398" s="145">
        <v>90</v>
      </c>
      <c r="J398" s="150"/>
    </row>
    <row r="399" spans="1:10" s="108" customFormat="1" ht="12.75" customHeight="1">
      <c r="A399" s="105" t="s">
        <v>758</v>
      </c>
      <c r="B399" s="105" t="s">
        <v>755</v>
      </c>
      <c r="C399" s="105" t="s">
        <v>756</v>
      </c>
      <c r="D399" s="105" t="s">
        <v>6</v>
      </c>
      <c r="E399" s="105" t="s">
        <v>759</v>
      </c>
      <c r="F399" s="105">
        <v>1800</v>
      </c>
      <c r="G399" s="114">
        <v>90</v>
      </c>
      <c r="H399" s="114">
        <v>90</v>
      </c>
      <c r="I399" s="114">
        <v>90</v>
      </c>
    </row>
    <row r="400" spans="1:10" s="113" customFormat="1" ht="12.75" customHeight="1">
      <c r="A400" s="118" t="s">
        <v>760</v>
      </c>
      <c r="B400" s="118" t="s">
        <v>755</v>
      </c>
      <c r="C400" s="118" t="s">
        <v>756</v>
      </c>
      <c r="D400" s="118" t="s">
        <v>6</v>
      </c>
      <c r="E400" s="118" t="s">
        <v>761</v>
      </c>
      <c r="F400" s="118">
        <v>1000</v>
      </c>
      <c r="G400" s="145">
        <v>90</v>
      </c>
      <c r="H400" s="145">
        <v>90</v>
      </c>
      <c r="I400" s="145">
        <v>90</v>
      </c>
    </row>
    <row r="401" spans="1:10" s="108" customFormat="1" ht="12.75" customHeight="1">
      <c r="A401" s="105" t="s">
        <v>1685</v>
      </c>
      <c r="B401" s="105" t="s">
        <v>1686</v>
      </c>
      <c r="C401" s="105" t="s">
        <v>1736</v>
      </c>
      <c r="D401" s="106" t="s">
        <v>8</v>
      </c>
      <c r="E401" s="105" t="s">
        <v>469</v>
      </c>
      <c r="F401" s="105">
        <v>3</v>
      </c>
      <c r="G401" s="114">
        <v>864</v>
      </c>
      <c r="H401" s="114">
        <v>648</v>
      </c>
      <c r="I401" s="114">
        <v>540</v>
      </c>
    </row>
    <row r="402" spans="1:10" s="108" customFormat="1" ht="12.75" customHeight="1">
      <c r="A402" s="105" t="s">
        <v>762</v>
      </c>
      <c r="B402" s="105" t="s">
        <v>763</v>
      </c>
      <c r="C402" s="105" t="s">
        <v>764</v>
      </c>
      <c r="D402" s="106" t="s">
        <v>3</v>
      </c>
      <c r="E402" s="105" t="s">
        <v>1730</v>
      </c>
      <c r="F402" s="105">
        <v>29</v>
      </c>
      <c r="G402" s="114">
        <v>864</v>
      </c>
      <c r="H402" s="114">
        <v>648</v>
      </c>
      <c r="I402" s="114">
        <v>540</v>
      </c>
    </row>
    <row r="403" spans="1:10" s="108" customFormat="1" ht="12.75" customHeight="1">
      <c r="A403" s="105" t="s">
        <v>765</v>
      </c>
      <c r="B403" s="105" t="s">
        <v>763</v>
      </c>
      <c r="C403" s="105" t="s">
        <v>764</v>
      </c>
      <c r="D403" s="105" t="s">
        <v>110</v>
      </c>
      <c r="E403" s="105" t="s">
        <v>1310</v>
      </c>
      <c r="F403" s="105">
        <v>55</v>
      </c>
      <c r="G403" s="114">
        <v>864</v>
      </c>
      <c r="H403" s="114">
        <v>648</v>
      </c>
      <c r="I403" s="114">
        <v>540</v>
      </c>
    </row>
    <row r="404" spans="1:10" s="108" customFormat="1" ht="12">
      <c r="A404" s="105" t="s">
        <v>766</v>
      </c>
      <c r="B404" s="105" t="s">
        <v>763</v>
      </c>
      <c r="C404" s="105" t="s">
        <v>764</v>
      </c>
      <c r="D404" s="105" t="s">
        <v>110</v>
      </c>
      <c r="E404" s="105" t="s">
        <v>1310</v>
      </c>
      <c r="F404" s="105">
        <v>230</v>
      </c>
      <c r="G404" s="114">
        <v>864</v>
      </c>
      <c r="H404" s="114">
        <v>648</v>
      </c>
      <c r="I404" s="114">
        <v>540</v>
      </c>
    </row>
    <row r="405" spans="1:10" s="108" customFormat="1" ht="12">
      <c r="A405" s="105" t="s">
        <v>767</v>
      </c>
      <c r="B405" s="105" t="s">
        <v>763</v>
      </c>
      <c r="C405" s="105" t="s">
        <v>764</v>
      </c>
      <c r="D405" s="105" t="s">
        <v>110</v>
      </c>
      <c r="E405" s="105" t="s">
        <v>768</v>
      </c>
      <c r="F405" s="105">
        <v>31</v>
      </c>
      <c r="G405" s="114">
        <v>864</v>
      </c>
      <c r="H405" s="114">
        <v>648</v>
      </c>
      <c r="I405" s="114">
        <v>540</v>
      </c>
    </row>
    <row r="406" spans="1:10" s="113" customFormat="1" ht="12.75" customHeight="1">
      <c r="A406" s="105" t="s">
        <v>769</v>
      </c>
      <c r="B406" s="105" t="s">
        <v>763</v>
      </c>
      <c r="C406" s="105" t="s">
        <v>764</v>
      </c>
      <c r="D406" s="105" t="s">
        <v>110</v>
      </c>
      <c r="E406" s="105" t="s">
        <v>770</v>
      </c>
      <c r="F406" s="105">
        <v>36</v>
      </c>
      <c r="G406" s="114">
        <v>864</v>
      </c>
      <c r="H406" s="114">
        <v>648</v>
      </c>
      <c r="I406" s="114">
        <v>540</v>
      </c>
      <c r="J406" s="150"/>
    </row>
    <row r="407" spans="1:10" s="108" customFormat="1" ht="12">
      <c r="A407" s="105" t="s">
        <v>771</v>
      </c>
      <c r="B407" s="105" t="s">
        <v>763</v>
      </c>
      <c r="C407" s="105" t="s">
        <v>764</v>
      </c>
      <c r="D407" s="105" t="s">
        <v>7</v>
      </c>
      <c r="E407" s="105" t="s">
        <v>1116</v>
      </c>
      <c r="F407" s="105">
        <v>80</v>
      </c>
      <c r="G407" s="114">
        <v>864</v>
      </c>
      <c r="H407" s="114">
        <v>648</v>
      </c>
      <c r="I407" s="114">
        <v>540</v>
      </c>
    </row>
    <row r="408" spans="1:10" s="108" customFormat="1" ht="12">
      <c r="A408" s="105" t="s">
        <v>772</v>
      </c>
      <c r="B408" s="105" t="s">
        <v>763</v>
      </c>
      <c r="C408" s="105" t="s">
        <v>570</v>
      </c>
      <c r="D408" s="105" t="s">
        <v>16</v>
      </c>
      <c r="E408" s="105" t="s">
        <v>571</v>
      </c>
      <c r="F408" s="105">
        <v>197</v>
      </c>
      <c r="G408" s="114">
        <v>864</v>
      </c>
      <c r="H408" s="114">
        <v>648</v>
      </c>
      <c r="I408" s="114">
        <v>540</v>
      </c>
    </row>
    <row r="409" spans="1:10" s="108" customFormat="1" ht="12">
      <c r="A409" s="105" t="s">
        <v>572</v>
      </c>
      <c r="B409" s="105" t="s">
        <v>763</v>
      </c>
      <c r="C409" s="105" t="s">
        <v>764</v>
      </c>
      <c r="D409" s="105" t="s">
        <v>10</v>
      </c>
      <c r="E409" s="105" t="s">
        <v>573</v>
      </c>
      <c r="F409" s="105">
        <v>17</v>
      </c>
      <c r="G409" s="114">
        <v>864</v>
      </c>
      <c r="H409" s="114">
        <v>648</v>
      </c>
      <c r="I409" s="114">
        <v>540</v>
      </c>
    </row>
    <row r="410" spans="1:10" s="108" customFormat="1" ht="12.75" customHeight="1">
      <c r="A410" s="105" t="s">
        <v>574</v>
      </c>
      <c r="B410" s="105" t="s">
        <v>575</v>
      </c>
      <c r="C410" s="105" t="s">
        <v>576</v>
      </c>
      <c r="D410" s="106" t="s">
        <v>3</v>
      </c>
      <c r="E410" s="105" t="s">
        <v>577</v>
      </c>
      <c r="F410" s="105">
        <v>65</v>
      </c>
      <c r="G410" s="114">
        <v>864</v>
      </c>
      <c r="H410" s="114">
        <v>648</v>
      </c>
      <c r="I410" s="114">
        <v>540</v>
      </c>
    </row>
    <row r="411" spans="1:10" s="108" customFormat="1" ht="12.75" customHeight="1">
      <c r="A411" s="105" t="s">
        <v>262</v>
      </c>
      <c r="B411" s="105" t="s">
        <v>578</v>
      </c>
      <c r="C411" s="105" t="s">
        <v>579</v>
      </c>
      <c r="D411" s="105" t="s">
        <v>2</v>
      </c>
      <c r="E411" s="105" t="s">
        <v>1303</v>
      </c>
      <c r="F411" s="105">
        <v>46</v>
      </c>
      <c r="G411" s="114">
        <v>614</v>
      </c>
      <c r="H411" s="114">
        <v>461</v>
      </c>
      <c r="I411" s="114">
        <v>384</v>
      </c>
    </row>
    <row r="412" spans="1:10" s="108" customFormat="1" ht="11.25" customHeight="1">
      <c r="A412" s="105" t="s">
        <v>263</v>
      </c>
      <c r="B412" s="105" t="s">
        <v>578</v>
      </c>
      <c r="C412" s="105" t="s">
        <v>579</v>
      </c>
      <c r="D412" s="105" t="s">
        <v>2</v>
      </c>
      <c r="E412" s="105" t="s">
        <v>264</v>
      </c>
      <c r="F412" s="105">
        <v>44</v>
      </c>
      <c r="G412" s="114">
        <v>614</v>
      </c>
      <c r="H412" s="114">
        <v>461</v>
      </c>
      <c r="I412" s="114">
        <v>384</v>
      </c>
    </row>
    <row r="413" spans="1:10" s="108" customFormat="1" ht="12.75" customHeight="1">
      <c r="A413" s="105" t="s">
        <v>1707</v>
      </c>
      <c r="B413" s="105" t="s">
        <v>578</v>
      </c>
      <c r="C413" s="105" t="s">
        <v>579</v>
      </c>
      <c r="D413" s="105" t="s">
        <v>7</v>
      </c>
      <c r="E413" s="105" t="s">
        <v>1118</v>
      </c>
      <c r="F413" s="105">
        <v>38</v>
      </c>
      <c r="G413" s="114">
        <v>614</v>
      </c>
      <c r="H413" s="114">
        <v>461</v>
      </c>
      <c r="I413" s="114">
        <v>384</v>
      </c>
      <c r="J413" s="120"/>
    </row>
    <row r="414" spans="1:10" s="108" customFormat="1" ht="12.75" customHeight="1">
      <c r="A414" s="105" t="s">
        <v>580</v>
      </c>
      <c r="B414" s="105" t="s">
        <v>578</v>
      </c>
      <c r="C414" s="105" t="s">
        <v>579</v>
      </c>
      <c r="D414" s="105" t="s">
        <v>8</v>
      </c>
      <c r="E414" s="105" t="s">
        <v>581</v>
      </c>
      <c r="F414" s="105">
        <v>10</v>
      </c>
      <c r="G414" s="114">
        <v>614</v>
      </c>
      <c r="H414" s="114">
        <v>461</v>
      </c>
      <c r="I414" s="114">
        <v>384</v>
      </c>
    </row>
    <row r="415" spans="1:10" s="108" customFormat="1" ht="12.75" customHeight="1">
      <c r="A415" s="105" t="s">
        <v>145</v>
      </c>
      <c r="B415" s="105" t="s">
        <v>578</v>
      </c>
      <c r="C415" s="105" t="s">
        <v>579</v>
      </c>
      <c r="D415" s="105" t="s">
        <v>6</v>
      </c>
      <c r="E415" s="105" t="s">
        <v>144</v>
      </c>
      <c r="F415" s="105">
        <v>75</v>
      </c>
      <c r="G415" s="114">
        <v>614</v>
      </c>
      <c r="H415" s="114">
        <v>461</v>
      </c>
      <c r="I415" s="114">
        <v>384</v>
      </c>
    </row>
    <row r="416" spans="1:10" s="108" customFormat="1" ht="12.75" customHeight="1">
      <c r="A416" s="105" t="s">
        <v>143</v>
      </c>
      <c r="B416" s="105" t="s">
        <v>578</v>
      </c>
      <c r="C416" s="105" t="s">
        <v>579</v>
      </c>
      <c r="D416" s="105" t="s">
        <v>6</v>
      </c>
      <c r="E416" s="105" t="s">
        <v>144</v>
      </c>
      <c r="F416" s="105">
        <v>27</v>
      </c>
      <c r="G416" s="114">
        <v>614</v>
      </c>
      <c r="H416" s="114">
        <v>461</v>
      </c>
      <c r="I416" s="114">
        <v>384</v>
      </c>
    </row>
    <row r="417" spans="1:10" s="108" customFormat="1" ht="11.1" customHeight="1">
      <c r="A417" s="105" t="s">
        <v>265</v>
      </c>
      <c r="B417" s="105" t="s">
        <v>578</v>
      </c>
      <c r="C417" s="105" t="s">
        <v>579</v>
      </c>
      <c r="D417" s="105" t="s">
        <v>6</v>
      </c>
      <c r="E417" s="105" t="s">
        <v>1030</v>
      </c>
      <c r="F417" s="105">
        <v>273</v>
      </c>
      <c r="G417" s="114">
        <v>614</v>
      </c>
      <c r="H417" s="114">
        <v>461</v>
      </c>
      <c r="I417" s="114">
        <v>384</v>
      </c>
      <c r="J417" s="127"/>
    </row>
    <row r="418" spans="1:10" s="108" customFormat="1" ht="12.75" customHeight="1">
      <c r="A418" s="105" t="s">
        <v>266</v>
      </c>
      <c r="B418" s="105" t="s">
        <v>578</v>
      </c>
      <c r="C418" s="105" t="s">
        <v>579</v>
      </c>
      <c r="D418" s="105" t="s">
        <v>6</v>
      </c>
      <c r="E418" s="105" t="s">
        <v>267</v>
      </c>
      <c r="F418" s="105">
        <v>20</v>
      </c>
      <c r="G418" s="114">
        <v>614</v>
      </c>
      <c r="H418" s="114">
        <v>461</v>
      </c>
      <c r="I418" s="114">
        <v>384</v>
      </c>
    </row>
    <row r="419" spans="1:10" s="108" customFormat="1" ht="12.75" customHeight="1">
      <c r="A419" s="105" t="s">
        <v>1510</v>
      </c>
      <c r="B419" s="105" t="s">
        <v>1511</v>
      </c>
      <c r="C419" s="105" t="s">
        <v>579</v>
      </c>
      <c r="D419" s="105" t="s">
        <v>3</v>
      </c>
      <c r="E419" s="105" t="s">
        <v>1182</v>
      </c>
      <c r="F419" s="105">
        <v>83</v>
      </c>
      <c r="G419" s="114">
        <v>614</v>
      </c>
      <c r="H419" s="114">
        <v>461</v>
      </c>
      <c r="I419" s="114">
        <v>384</v>
      </c>
    </row>
    <row r="420" spans="1:10" s="108" customFormat="1" ht="12.75" customHeight="1">
      <c r="A420" s="105" t="s">
        <v>1512</v>
      </c>
      <c r="B420" s="105" t="s">
        <v>1511</v>
      </c>
      <c r="C420" s="105" t="s">
        <v>579</v>
      </c>
      <c r="D420" s="106" t="s">
        <v>110</v>
      </c>
      <c r="E420" s="105" t="s">
        <v>1233</v>
      </c>
      <c r="F420" s="105">
        <v>40</v>
      </c>
      <c r="G420" s="114">
        <v>614</v>
      </c>
      <c r="H420" s="114">
        <v>461</v>
      </c>
      <c r="I420" s="114">
        <v>384</v>
      </c>
    </row>
    <row r="421" spans="1:10" s="108" customFormat="1" ht="12.75" customHeight="1">
      <c r="A421" s="105" t="s">
        <v>1706</v>
      </c>
      <c r="B421" s="105" t="s">
        <v>1511</v>
      </c>
      <c r="C421" s="105" t="s">
        <v>579</v>
      </c>
      <c r="D421" s="105" t="s">
        <v>6</v>
      </c>
      <c r="E421" s="105" t="s">
        <v>1285</v>
      </c>
      <c r="F421" s="105">
        <v>57</v>
      </c>
      <c r="G421" s="114">
        <v>614</v>
      </c>
      <c r="H421" s="114">
        <v>461</v>
      </c>
      <c r="I421" s="114">
        <v>384</v>
      </c>
    </row>
    <row r="422" spans="1:10" s="108" customFormat="1" ht="12.75" customHeight="1">
      <c r="A422" s="105" t="s">
        <v>147</v>
      </c>
      <c r="B422" s="105" t="s">
        <v>148</v>
      </c>
      <c r="C422" s="105" t="s">
        <v>62</v>
      </c>
      <c r="D422" s="105" t="s">
        <v>107</v>
      </c>
      <c r="E422" s="105" t="s">
        <v>1328</v>
      </c>
      <c r="F422" s="105">
        <v>2160</v>
      </c>
      <c r="G422" s="114">
        <v>614</v>
      </c>
      <c r="H422" s="114">
        <v>461</v>
      </c>
      <c r="I422" s="114">
        <v>384</v>
      </c>
    </row>
    <row r="423" spans="1:10" s="108" customFormat="1" ht="12.75" customHeight="1">
      <c r="A423" s="105" t="s">
        <v>582</v>
      </c>
      <c r="B423" s="105" t="s">
        <v>583</v>
      </c>
      <c r="C423" s="105" t="s">
        <v>584</v>
      </c>
      <c r="D423" s="105" t="s">
        <v>110</v>
      </c>
      <c r="E423" s="105" t="s">
        <v>1310</v>
      </c>
      <c r="F423" s="105">
        <v>52</v>
      </c>
      <c r="G423" s="114">
        <v>614</v>
      </c>
      <c r="H423" s="114">
        <v>461</v>
      </c>
      <c r="I423" s="114">
        <v>384</v>
      </c>
      <c r="J423" s="127"/>
    </row>
    <row r="424" spans="1:10" s="108" customFormat="1" ht="12">
      <c r="A424" s="105" t="s">
        <v>585</v>
      </c>
      <c r="B424" s="105" t="s">
        <v>583</v>
      </c>
      <c r="C424" s="105" t="s">
        <v>584</v>
      </c>
      <c r="D424" s="105" t="s">
        <v>110</v>
      </c>
      <c r="E424" s="105" t="s">
        <v>1310</v>
      </c>
      <c r="F424" s="105">
        <v>1733</v>
      </c>
      <c r="G424" s="114">
        <v>614</v>
      </c>
      <c r="H424" s="114">
        <v>461</v>
      </c>
      <c r="I424" s="114">
        <v>384</v>
      </c>
    </row>
    <row r="425" spans="1:10" s="108" customFormat="1" ht="12.75" customHeight="1">
      <c r="A425" s="105" t="s">
        <v>586</v>
      </c>
      <c r="B425" s="105" t="s">
        <v>583</v>
      </c>
      <c r="C425" s="105" t="s">
        <v>584</v>
      </c>
      <c r="D425" s="105" t="s">
        <v>110</v>
      </c>
      <c r="E425" s="105" t="s">
        <v>1310</v>
      </c>
      <c r="F425" s="105">
        <v>170</v>
      </c>
      <c r="G425" s="114">
        <v>614</v>
      </c>
      <c r="H425" s="114">
        <v>461</v>
      </c>
      <c r="I425" s="114">
        <v>384</v>
      </c>
    </row>
    <row r="426" spans="1:10" s="108" customFormat="1" ht="12.75" customHeight="1">
      <c r="A426" s="105" t="s">
        <v>34</v>
      </c>
      <c r="B426" s="105" t="s">
        <v>583</v>
      </c>
      <c r="C426" s="105" t="s">
        <v>584</v>
      </c>
      <c r="D426" s="105" t="s">
        <v>13</v>
      </c>
      <c r="E426" s="105" t="s">
        <v>1193</v>
      </c>
      <c r="F426" s="105">
        <v>65</v>
      </c>
      <c r="G426" s="114">
        <v>614</v>
      </c>
      <c r="H426" s="114">
        <v>461</v>
      </c>
      <c r="I426" s="114">
        <v>384</v>
      </c>
    </row>
    <row r="427" spans="1:10" s="108" customFormat="1" ht="12.75" customHeight="1">
      <c r="A427" s="105" t="s">
        <v>587</v>
      </c>
      <c r="B427" s="105" t="s">
        <v>583</v>
      </c>
      <c r="C427" s="105" t="s">
        <v>584</v>
      </c>
      <c r="D427" s="105" t="s">
        <v>1</v>
      </c>
      <c r="E427" s="105" t="s">
        <v>1278</v>
      </c>
      <c r="F427" s="105">
        <v>9</v>
      </c>
      <c r="G427" s="114">
        <v>614</v>
      </c>
      <c r="H427" s="114">
        <v>461</v>
      </c>
      <c r="I427" s="114">
        <v>384</v>
      </c>
    </row>
    <row r="428" spans="1:10" s="108" customFormat="1" ht="12.75" customHeight="1">
      <c r="A428" s="105" t="s">
        <v>35</v>
      </c>
      <c r="B428" s="105" t="s">
        <v>583</v>
      </c>
      <c r="C428" s="105" t="s">
        <v>62</v>
      </c>
      <c r="D428" s="105" t="s">
        <v>107</v>
      </c>
      <c r="E428" s="105" t="s">
        <v>1328</v>
      </c>
      <c r="F428" s="105">
        <v>33</v>
      </c>
      <c r="G428" s="114">
        <v>614</v>
      </c>
      <c r="H428" s="114">
        <v>461</v>
      </c>
      <c r="I428" s="114">
        <v>384</v>
      </c>
    </row>
    <row r="429" spans="1:10" s="108" customFormat="1" ht="12.75" customHeight="1">
      <c r="A429" s="105" t="s">
        <v>78</v>
      </c>
      <c r="B429" s="105" t="s">
        <v>583</v>
      </c>
      <c r="C429" s="105" t="s">
        <v>62</v>
      </c>
      <c r="D429" s="105" t="s">
        <v>15</v>
      </c>
      <c r="E429" s="105" t="s">
        <v>834</v>
      </c>
      <c r="F429" s="105">
        <v>18</v>
      </c>
      <c r="G429" s="114">
        <v>614</v>
      </c>
      <c r="H429" s="114">
        <v>461</v>
      </c>
      <c r="I429" s="114">
        <v>384</v>
      </c>
    </row>
    <row r="430" spans="1:10" s="108" customFormat="1" ht="12.75" customHeight="1">
      <c r="A430" s="105" t="s">
        <v>1705</v>
      </c>
      <c r="B430" s="105" t="s">
        <v>589</v>
      </c>
      <c r="C430" s="105" t="s">
        <v>590</v>
      </c>
      <c r="D430" s="105" t="s">
        <v>2</v>
      </c>
      <c r="E430" s="105" t="s">
        <v>669</v>
      </c>
      <c r="F430" s="105">
        <v>68</v>
      </c>
      <c r="G430" s="145">
        <v>538</v>
      </c>
      <c r="H430" s="145">
        <v>403</v>
      </c>
      <c r="I430" s="145">
        <v>366</v>
      </c>
    </row>
    <row r="431" spans="1:10" s="108" customFormat="1" ht="12.75" customHeight="1">
      <c r="A431" s="105" t="s">
        <v>588</v>
      </c>
      <c r="B431" s="105" t="s">
        <v>589</v>
      </c>
      <c r="C431" s="105" t="s">
        <v>590</v>
      </c>
      <c r="D431" s="105" t="s">
        <v>2</v>
      </c>
      <c r="E431" s="107" t="s">
        <v>1306</v>
      </c>
      <c r="F431" s="105">
        <v>26</v>
      </c>
      <c r="G431" s="114">
        <v>538</v>
      </c>
      <c r="H431" s="114">
        <v>403</v>
      </c>
      <c r="I431" s="114">
        <v>366</v>
      </c>
    </row>
    <row r="432" spans="1:10" s="108" customFormat="1" ht="12.75" customHeight="1">
      <c r="A432" s="105" t="s">
        <v>591</v>
      </c>
      <c r="B432" s="105" t="s">
        <v>589</v>
      </c>
      <c r="C432" s="105" t="s">
        <v>590</v>
      </c>
      <c r="D432" s="105" t="s">
        <v>2</v>
      </c>
      <c r="E432" s="105" t="s">
        <v>1219</v>
      </c>
      <c r="F432" s="105">
        <v>278</v>
      </c>
      <c r="G432" s="114">
        <v>538</v>
      </c>
      <c r="H432" s="114">
        <v>403</v>
      </c>
      <c r="I432" s="114">
        <v>366</v>
      </c>
    </row>
    <row r="433" spans="1:10" s="108" customFormat="1" ht="12.75" customHeight="1">
      <c r="A433" s="105" t="s">
        <v>1704</v>
      </c>
      <c r="B433" s="105" t="s">
        <v>589</v>
      </c>
      <c r="C433" s="105" t="s">
        <v>590</v>
      </c>
      <c r="D433" s="105" t="s">
        <v>2</v>
      </c>
      <c r="E433" s="105" t="s">
        <v>1306</v>
      </c>
      <c r="F433" s="105">
        <v>1279</v>
      </c>
      <c r="G433" s="145">
        <v>538</v>
      </c>
      <c r="H433" s="145">
        <v>403</v>
      </c>
      <c r="I433" s="145">
        <v>366</v>
      </c>
    </row>
    <row r="434" spans="1:10" s="108" customFormat="1" ht="12.75" customHeight="1">
      <c r="A434" s="105" t="s">
        <v>1703</v>
      </c>
      <c r="B434" s="105" t="s">
        <v>589</v>
      </c>
      <c r="C434" s="105" t="s">
        <v>590</v>
      </c>
      <c r="D434" s="105" t="s">
        <v>7</v>
      </c>
      <c r="E434" s="105" t="s">
        <v>1118</v>
      </c>
      <c r="F434" s="105">
        <v>289</v>
      </c>
      <c r="G434" s="114">
        <v>538</v>
      </c>
      <c r="H434" s="114">
        <v>403</v>
      </c>
      <c r="I434" s="114">
        <v>366</v>
      </c>
    </row>
    <row r="435" spans="1:10" s="108" customFormat="1" ht="12.75" customHeight="1">
      <c r="A435" s="105" t="s">
        <v>593</v>
      </c>
      <c r="B435" s="105" t="s">
        <v>589</v>
      </c>
      <c r="C435" s="105" t="s">
        <v>590</v>
      </c>
      <c r="D435" s="105" t="s">
        <v>6</v>
      </c>
      <c r="E435" s="105" t="s">
        <v>1285</v>
      </c>
      <c r="F435" s="105">
        <v>223</v>
      </c>
      <c r="G435" s="114">
        <v>538</v>
      </c>
      <c r="H435" s="114">
        <v>403</v>
      </c>
      <c r="I435" s="114">
        <v>366</v>
      </c>
      <c r="J435" s="127"/>
    </row>
    <row r="436" spans="1:10" s="108" customFormat="1" ht="12.75" customHeight="1">
      <c r="A436" s="105" t="s">
        <v>592</v>
      </c>
      <c r="B436" s="105" t="s">
        <v>589</v>
      </c>
      <c r="C436" s="105" t="s">
        <v>590</v>
      </c>
      <c r="D436" s="105" t="s">
        <v>6</v>
      </c>
      <c r="E436" s="105" t="s">
        <v>1285</v>
      </c>
      <c r="F436" s="105">
        <v>17</v>
      </c>
      <c r="G436" s="114">
        <v>538</v>
      </c>
      <c r="H436" s="114">
        <v>403</v>
      </c>
      <c r="I436" s="114">
        <v>366</v>
      </c>
    </row>
    <row r="437" spans="1:10" s="108" customFormat="1" ht="12.75" customHeight="1">
      <c r="A437" s="105" t="s">
        <v>1702</v>
      </c>
      <c r="B437" s="106" t="s">
        <v>594</v>
      </c>
      <c r="C437" s="105" t="s">
        <v>595</v>
      </c>
      <c r="D437" s="105" t="s">
        <v>6</v>
      </c>
      <c r="E437" s="105" t="s">
        <v>1285</v>
      </c>
      <c r="F437" s="105">
        <v>253</v>
      </c>
      <c r="G437" s="114">
        <v>538</v>
      </c>
      <c r="H437" s="114">
        <v>403</v>
      </c>
      <c r="I437" s="114">
        <v>366</v>
      </c>
    </row>
    <row r="438" spans="1:10" s="108" customFormat="1" ht="12.75" customHeight="1">
      <c r="A438" s="105" t="s">
        <v>597</v>
      </c>
      <c r="B438" s="106" t="s">
        <v>594</v>
      </c>
      <c r="C438" s="105" t="s">
        <v>595</v>
      </c>
      <c r="D438" s="105" t="s">
        <v>6</v>
      </c>
      <c r="E438" s="105" t="s">
        <v>1285</v>
      </c>
      <c r="F438" s="105">
        <v>824</v>
      </c>
      <c r="G438" s="114">
        <v>538</v>
      </c>
      <c r="H438" s="114">
        <v>403</v>
      </c>
      <c r="I438" s="114">
        <v>366</v>
      </c>
    </row>
    <row r="439" spans="1:10" s="108" customFormat="1" ht="12.75" customHeight="1">
      <c r="A439" s="105" t="s">
        <v>598</v>
      </c>
      <c r="B439" s="106" t="s">
        <v>594</v>
      </c>
      <c r="C439" s="105" t="s">
        <v>595</v>
      </c>
      <c r="D439" s="105" t="s">
        <v>6</v>
      </c>
      <c r="E439" s="105" t="s">
        <v>1138</v>
      </c>
      <c r="F439" s="105">
        <v>215</v>
      </c>
      <c r="G439" s="114">
        <v>538</v>
      </c>
      <c r="H439" s="114">
        <v>403</v>
      </c>
      <c r="I439" s="114">
        <v>366</v>
      </c>
    </row>
    <row r="440" spans="1:10" s="108" customFormat="1" ht="12.75" customHeight="1">
      <c r="A440" s="105" t="s">
        <v>596</v>
      </c>
      <c r="B440" s="106" t="s">
        <v>594</v>
      </c>
      <c r="C440" s="105" t="s">
        <v>595</v>
      </c>
      <c r="D440" s="105" t="s">
        <v>6</v>
      </c>
      <c r="E440" s="105" t="s">
        <v>1285</v>
      </c>
      <c r="F440" s="105">
        <v>620</v>
      </c>
      <c r="G440" s="114">
        <v>538</v>
      </c>
      <c r="H440" s="114">
        <v>403</v>
      </c>
      <c r="I440" s="114">
        <v>366</v>
      </c>
    </row>
    <row r="441" spans="1:10" s="108" customFormat="1" ht="12">
      <c r="A441" s="105" t="s">
        <v>599</v>
      </c>
      <c r="B441" s="105" t="s">
        <v>600</v>
      </c>
      <c r="C441" s="105" t="s">
        <v>601</v>
      </c>
      <c r="D441" s="105" t="s">
        <v>2</v>
      </c>
      <c r="E441" s="105" t="s">
        <v>1306</v>
      </c>
      <c r="F441" s="105">
        <v>58</v>
      </c>
      <c r="G441" s="114">
        <v>864</v>
      </c>
      <c r="H441" s="114">
        <v>648</v>
      </c>
      <c r="I441" s="114">
        <v>540</v>
      </c>
    </row>
    <row r="442" spans="1:10" s="108" customFormat="1" ht="12.75" customHeight="1">
      <c r="A442" s="105" t="s">
        <v>602</v>
      </c>
      <c r="B442" s="105" t="s">
        <v>600</v>
      </c>
      <c r="C442" s="105" t="s">
        <v>603</v>
      </c>
      <c r="D442" s="105" t="s">
        <v>2</v>
      </c>
      <c r="E442" s="105" t="s">
        <v>677</v>
      </c>
      <c r="F442" s="105">
        <v>50</v>
      </c>
      <c r="G442" s="114">
        <v>864</v>
      </c>
      <c r="H442" s="114">
        <v>648</v>
      </c>
      <c r="I442" s="114">
        <v>540</v>
      </c>
    </row>
    <row r="443" spans="1:10" s="108" customFormat="1" ht="12.75" customHeight="1">
      <c r="A443" s="105" t="s">
        <v>126</v>
      </c>
      <c r="B443" s="105" t="s">
        <v>600</v>
      </c>
      <c r="C443" s="132" t="s">
        <v>603</v>
      </c>
      <c r="D443" s="109" t="s">
        <v>110</v>
      </c>
      <c r="E443" s="105" t="s">
        <v>1310</v>
      </c>
      <c r="F443" s="105">
        <v>620</v>
      </c>
      <c r="G443" s="114">
        <v>864</v>
      </c>
      <c r="H443" s="114">
        <v>648</v>
      </c>
      <c r="I443" s="114">
        <v>540</v>
      </c>
    </row>
    <row r="444" spans="1:10" s="108" customFormat="1" ht="12.75" customHeight="1">
      <c r="A444" s="105" t="s">
        <v>125</v>
      </c>
      <c r="B444" s="105" t="s">
        <v>600</v>
      </c>
      <c r="C444" s="105" t="s">
        <v>603</v>
      </c>
      <c r="D444" s="105" t="s">
        <v>110</v>
      </c>
      <c r="E444" s="105" t="s">
        <v>1310</v>
      </c>
      <c r="F444" s="105">
        <v>240</v>
      </c>
      <c r="G444" s="114">
        <v>864</v>
      </c>
      <c r="H444" s="114">
        <v>648</v>
      </c>
      <c r="I444" s="114">
        <v>540</v>
      </c>
    </row>
    <row r="445" spans="1:10" s="108" customFormat="1" ht="12.75" customHeight="1">
      <c r="A445" s="105" t="s">
        <v>604</v>
      </c>
      <c r="B445" s="105" t="s">
        <v>605</v>
      </c>
      <c r="C445" s="105" t="s">
        <v>606</v>
      </c>
      <c r="D445" s="105" t="s">
        <v>13</v>
      </c>
      <c r="E445" s="105" t="s">
        <v>1193</v>
      </c>
      <c r="F445" s="105">
        <v>288</v>
      </c>
      <c r="G445" s="114">
        <v>595</v>
      </c>
      <c r="H445" s="114">
        <v>446</v>
      </c>
      <c r="I445" s="114">
        <v>372</v>
      </c>
    </row>
    <row r="446" spans="1:10" s="108" customFormat="1" ht="12">
      <c r="A446" s="105" t="s">
        <v>1618</v>
      </c>
      <c r="B446" s="105" t="s">
        <v>605</v>
      </c>
      <c r="C446" s="105" t="s">
        <v>606</v>
      </c>
      <c r="D446" s="105" t="s">
        <v>13</v>
      </c>
      <c r="E446" s="105" t="s">
        <v>1193</v>
      </c>
      <c r="F446" s="105">
        <v>4</v>
      </c>
      <c r="G446" s="114">
        <v>595</v>
      </c>
      <c r="H446" s="114">
        <v>446</v>
      </c>
      <c r="I446" s="114">
        <v>372</v>
      </c>
    </row>
    <row r="447" spans="1:10" s="110" customFormat="1" ht="12.75" customHeight="1">
      <c r="A447" s="105" t="s">
        <v>1548</v>
      </c>
      <c r="B447" s="105" t="s">
        <v>605</v>
      </c>
      <c r="C447" s="105" t="s">
        <v>606</v>
      </c>
      <c r="D447" s="105" t="s">
        <v>13</v>
      </c>
      <c r="E447" s="105" t="s">
        <v>1549</v>
      </c>
      <c r="F447" s="105">
        <v>60</v>
      </c>
      <c r="G447" s="114">
        <v>595</v>
      </c>
      <c r="H447" s="114">
        <v>446</v>
      </c>
      <c r="I447" s="114">
        <v>372</v>
      </c>
      <c r="J447" s="149"/>
    </row>
    <row r="448" spans="1:10" s="110" customFormat="1" ht="12" customHeight="1">
      <c r="A448" s="105" t="s">
        <v>607</v>
      </c>
      <c r="B448" s="105" t="s">
        <v>605</v>
      </c>
      <c r="C448" s="106" t="s">
        <v>606</v>
      </c>
      <c r="D448" s="106" t="s">
        <v>1</v>
      </c>
      <c r="E448" s="107" t="s">
        <v>608</v>
      </c>
      <c r="F448" s="105">
        <v>70</v>
      </c>
      <c r="G448" s="114">
        <v>595</v>
      </c>
      <c r="H448" s="114">
        <v>446</v>
      </c>
      <c r="I448" s="114">
        <v>372</v>
      </c>
      <c r="J448" s="149"/>
    </row>
    <row r="449" spans="1:10" s="110" customFormat="1" ht="12.75" customHeight="1">
      <c r="A449" s="105" t="s">
        <v>1683</v>
      </c>
      <c r="B449" s="105" t="s">
        <v>605</v>
      </c>
      <c r="C449" s="105" t="s">
        <v>606</v>
      </c>
      <c r="D449" s="105" t="s">
        <v>1</v>
      </c>
      <c r="E449" s="105"/>
      <c r="F449" s="105">
        <v>74</v>
      </c>
      <c r="G449" s="114">
        <v>595</v>
      </c>
      <c r="H449" s="114">
        <v>446</v>
      </c>
      <c r="I449" s="114">
        <v>372</v>
      </c>
    </row>
    <row r="450" spans="1:10" s="110" customFormat="1" ht="12.75" customHeight="1">
      <c r="A450" s="105" t="s">
        <v>609</v>
      </c>
      <c r="B450" s="105" t="s">
        <v>605</v>
      </c>
      <c r="C450" s="106" t="s">
        <v>606</v>
      </c>
      <c r="D450" s="106" t="s">
        <v>6</v>
      </c>
      <c r="E450" s="105" t="s">
        <v>890</v>
      </c>
      <c r="F450" s="105">
        <v>330</v>
      </c>
      <c r="G450" s="114">
        <v>595</v>
      </c>
      <c r="H450" s="114">
        <v>446</v>
      </c>
      <c r="I450" s="114">
        <v>372</v>
      </c>
    </row>
    <row r="451" spans="1:10" s="110" customFormat="1" ht="12" customHeight="1">
      <c r="A451" s="105" t="s">
        <v>610</v>
      </c>
      <c r="B451" s="106" t="s">
        <v>605</v>
      </c>
      <c r="C451" s="106" t="s">
        <v>606</v>
      </c>
      <c r="D451" s="106" t="s">
        <v>11</v>
      </c>
      <c r="E451" s="105" t="s">
        <v>1209</v>
      </c>
      <c r="F451" s="105">
        <v>5</v>
      </c>
      <c r="G451" s="114">
        <v>595</v>
      </c>
      <c r="H451" s="114">
        <v>446</v>
      </c>
      <c r="I451" s="114">
        <v>372</v>
      </c>
    </row>
    <row r="452" spans="1:10" s="108" customFormat="1" ht="12">
      <c r="A452" s="105" t="s">
        <v>611</v>
      </c>
      <c r="B452" s="105" t="s">
        <v>612</v>
      </c>
      <c r="C452" s="105" t="s">
        <v>606</v>
      </c>
      <c r="D452" s="105" t="s">
        <v>107</v>
      </c>
      <c r="E452" s="105" t="s">
        <v>613</v>
      </c>
      <c r="F452" s="105">
        <v>27</v>
      </c>
      <c r="G452" s="114">
        <v>595</v>
      </c>
      <c r="H452" s="114">
        <v>446</v>
      </c>
      <c r="I452" s="114">
        <v>372</v>
      </c>
    </row>
    <row r="453" spans="1:10" s="110" customFormat="1" ht="12.75" customHeight="1">
      <c r="A453" s="105" t="s">
        <v>130</v>
      </c>
      <c r="B453" s="105" t="s">
        <v>614</v>
      </c>
      <c r="C453" s="105" t="s">
        <v>131</v>
      </c>
      <c r="D453" s="105" t="s">
        <v>110</v>
      </c>
      <c r="E453" s="105" t="s">
        <v>1310</v>
      </c>
      <c r="F453" s="105">
        <v>1173</v>
      </c>
      <c r="G453" s="114">
        <v>557</v>
      </c>
      <c r="H453" s="114">
        <v>418</v>
      </c>
      <c r="I453" s="114">
        <v>348</v>
      </c>
      <c r="J453" s="149"/>
    </row>
    <row r="454" spans="1:10" s="108" customFormat="1" ht="12.75" customHeight="1">
      <c r="A454" s="105" t="s">
        <v>1509</v>
      </c>
      <c r="B454" s="105" t="s">
        <v>614</v>
      </c>
      <c r="C454" s="105" t="s">
        <v>131</v>
      </c>
      <c r="D454" s="106" t="s">
        <v>110</v>
      </c>
      <c r="E454" s="105" t="s">
        <v>458</v>
      </c>
      <c r="F454" s="105">
        <v>27</v>
      </c>
      <c r="G454" s="114">
        <v>557</v>
      </c>
      <c r="H454" s="114">
        <v>418</v>
      </c>
      <c r="I454" s="114">
        <v>348</v>
      </c>
    </row>
    <row r="455" spans="1:10" s="108" customFormat="1" ht="12.75" customHeight="1">
      <c r="A455" s="105" t="s">
        <v>1617</v>
      </c>
      <c r="B455" s="105" t="s">
        <v>614</v>
      </c>
      <c r="C455" s="105" t="s">
        <v>131</v>
      </c>
      <c r="D455" s="105" t="s">
        <v>13</v>
      </c>
      <c r="E455" s="105" t="s">
        <v>969</v>
      </c>
      <c r="F455" s="105">
        <v>14</v>
      </c>
      <c r="G455" s="114">
        <v>557</v>
      </c>
      <c r="H455" s="114">
        <v>418</v>
      </c>
      <c r="I455" s="114">
        <v>348</v>
      </c>
    </row>
    <row r="456" spans="1:10" s="108" customFormat="1" ht="12.75" customHeight="1">
      <c r="A456" s="105" t="s">
        <v>622</v>
      </c>
      <c r="B456" s="105" t="s">
        <v>614</v>
      </c>
      <c r="C456" s="105" t="s">
        <v>615</v>
      </c>
      <c r="D456" s="105" t="s">
        <v>1</v>
      </c>
      <c r="E456" s="105" t="s">
        <v>623</v>
      </c>
      <c r="F456" s="105">
        <v>350</v>
      </c>
      <c r="G456" s="114">
        <v>557</v>
      </c>
      <c r="H456" s="114">
        <v>418</v>
      </c>
      <c r="I456" s="114">
        <v>348</v>
      </c>
    </row>
    <row r="457" spans="1:10" s="108" customFormat="1" ht="12.75" customHeight="1">
      <c r="A457" s="105" t="s">
        <v>1644</v>
      </c>
      <c r="B457" s="105" t="s">
        <v>614</v>
      </c>
      <c r="C457" s="105" t="s">
        <v>615</v>
      </c>
      <c r="D457" s="105" t="s">
        <v>4</v>
      </c>
      <c r="E457" s="105" t="s">
        <v>1642</v>
      </c>
      <c r="F457" s="105">
        <v>230</v>
      </c>
      <c r="G457" s="114">
        <v>557</v>
      </c>
      <c r="H457" s="114">
        <v>418</v>
      </c>
      <c r="I457" s="114">
        <v>348</v>
      </c>
    </row>
    <row r="458" spans="1:10" s="108" customFormat="1" ht="12.75" customHeight="1">
      <c r="A458" s="105" t="s">
        <v>616</v>
      </c>
      <c r="B458" s="105" t="s">
        <v>614</v>
      </c>
      <c r="C458" s="105" t="s">
        <v>615</v>
      </c>
      <c r="D458" s="105" t="s">
        <v>8</v>
      </c>
      <c r="E458" s="105" t="s">
        <v>1142</v>
      </c>
      <c r="F458" s="105">
        <v>80</v>
      </c>
      <c r="G458" s="114">
        <v>557</v>
      </c>
      <c r="H458" s="114">
        <v>418</v>
      </c>
      <c r="I458" s="114">
        <v>348</v>
      </c>
    </row>
    <row r="459" spans="1:10" s="108" customFormat="1" ht="12.75" customHeight="1">
      <c r="A459" s="105" t="s">
        <v>617</v>
      </c>
      <c r="B459" s="105" t="s">
        <v>614</v>
      </c>
      <c r="C459" s="105" t="s">
        <v>615</v>
      </c>
      <c r="D459" s="105" t="s">
        <v>134</v>
      </c>
      <c r="E459" s="105" t="s">
        <v>618</v>
      </c>
      <c r="F459" s="105">
        <v>20</v>
      </c>
      <c r="G459" s="114">
        <v>557</v>
      </c>
      <c r="H459" s="114">
        <v>418</v>
      </c>
      <c r="I459" s="114">
        <v>348</v>
      </c>
    </row>
    <row r="460" spans="1:10" s="108" customFormat="1" ht="12">
      <c r="A460" s="105" t="s">
        <v>619</v>
      </c>
      <c r="B460" s="105" t="s">
        <v>614</v>
      </c>
      <c r="C460" s="105" t="s">
        <v>615</v>
      </c>
      <c r="D460" s="105" t="s">
        <v>10</v>
      </c>
      <c r="E460" s="105" t="s">
        <v>1221</v>
      </c>
      <c r="F460" s="105">
        <v>120</v>
      </c>
      <c r="G460" s="114">
        <v>557</v>
      </c>
      <c r="H460" s="114">
        <v>418</v>
      </c>
      <c r="I460" s="114">
        <v>348</v>
      </c>
    </row>
    <row r="461" spans="1:10" s="108" customFormat="1" ht="12">
      <c r="A461" s="105" t="s">
        <v>620</v>
      </c>
      <c r="B461" s="105" t="s">
        <v>614</v>
      </c>
      <c r="C461" s="105" t="s">
        <v>615</v>
      </c>
      <c r="D461" s="105" t="s">
        <v>10</v>
      </c>
      <c r="E461" s="105" t="s">
        <v>621</v>
      </c>
      <c r="F461" s="105">
        <v>60</v>
      </c>
      <c r="G461" s="114">
        <v>557</v>
      </c>
      <c r="H461" s="114">
        <v>418</v>
      </c>
      <c r="I461" s="114">
        <v>348</v>
      </c>
    </row>
    <row r="462" spans="1:10" s="108" customFormat="1" ht="12.75" customHeight="1">
      <c r="A462" s="105" t="s">
        <v>127</v>
      </c>
      <c r="B462" s="105" t="s">
        <v>128</v>
      </c>
      <c r="C462" s="105" t="s">
        <v>129</v>
      </c>
      <c r="D462" s="105" t="s">
        <v>110</v>
      </c>
      <c r="E462" s="105" t="s">
        <v>1310</v>
      </c>
      <c r="F462" s="105">
        <v>2462</v>
      </c>
      <c r="G462" s="114">
        <v>557</v>
      </c>
      <c r="H462" s="114">
        <v>418</v>
      </c>
      <c r="I462" s="114">
        <v>348</v>
      </c>
    </row>
    <row r="463" spans="1:10" s="108" customFormat="1" ht="12.75" customHeight="1">
      <c r="A463" s="105" t="s">
        <v>624</v>
      </c>
      <c r="B463" s="105" t="s">
        <v>625</v>
      </c>
      <c r="C463" s="105" t="s">
        <v>626</v>
      </c>
      <c r="D463" s="106" t="s">
        <v>3</v>
      </c>
      <c r="E463" s="105" t="s">
        <v>1182</v>
      </c>
      <c r="F463" s="105">
        <v>28</v>
      </c>
      <c r="G463" s="114">
        <v>405</v>
      </c>
      <c r="H463" s="114">
        <v>304</v>
      </c>
      <c r="I463" s="114">
        <v>253</v>
      </c>
    </row>
    <row r="464" spans="1:10" s="108" customFormat="1" ht="12">
      <c r="A464" s="105" t="s">
        <v>627</v>
      </c>
      <c r="B464" s="105" t="s">
        <v>625</v>
      </c>
      <c r="C464" s="105" t="s">
        <v>628</v>
      </c>
      <c r="D464" s="106" t="s">
        <v>3</v>
      </c>
      <c r="E464" s="105" t="s">
        <v>1182</v>
      </c>
      <c r="F464" s="105">
        <v>55</v>
      </c>
      <c r="G464" s="114">
        <v>405</v>
      </c>
      <c r="H464" s="114">
        <v>304</v>
      </c>
      <c r="I464" s="114">
        <v>253</v>
      </c>
      <c r="J464" s="127"/>
    </row>
    <row r="465" spans="1:10" s="108" customFormat="1" ht="12.75" customHeight="1">
      <c r="A465" s="105" t="s">
        <v>629</v>
      </c>
      <c r="B465" s="105" t="s">
        <v>625</v>
      </c>
      <c r="C465" s="105" t="s">
        <v>630</v>
      </c>
      <c r="D465" s="105" t="s">
        <v>110</v>
      </c>
      <c r="E465" s="105" t="s">
        <v>1310</v>
      </c>
      <c r="F465" s="105">
        <v>226</v>
      </c>
      <c r="G465" s="114">
        <v>405</v>
      </c>
      <c r="H465" s="114">
        <v>304</v>
      </c>
      <c r="I465" s="114">
        <v>253</v>
      </c>
    </row>
    <row r="466" spans="1:10" s="108" customFormat="1" ht="12.75" customHeight="1">
      <c r="A466" s="105" t="s">
        <v>634</v>
      </c>
      <c r="B466" s="105" t="s">
        <v>625</v>
      </c>
      <c r="C466" s="105" t="s">
        <v>626</v>
      </c>
      <c r="D466" s="105" t="s">
        <v>1</v>
      </c>
      <c r="E466" s="105" t="s">
        <v>1278</v>
      </c>
      <c r="F466" s="105">
        <v>23</v>
      </c>
      <c r="G466" s="114">
        <v>405</v>
      </c>
      <c r="H466" s="114">
        <v>304</v>
      </c>
      <c r="I466" s="114">
        <v>253</v>
      </c>
    </row>
    <row r="467" spans="1:10" s="108" customFormat="1" ht="12">
      <c r="A467" s="105" t="s">
        <v>632</v>
      </c>
      <c r="B467" s="105" t="s">
        <v>625</v>
      </c>
      <c r="C467" s="105" t="s">
        <v>626</v>
      </c>
      <c r="D467" s="105" t="s">
        <v>15</v>
      </c>
      <c r="E467" s="105" t="s">
        <v>633</v>
      </c>
      <c r="F467" s="105">
        <v>340</v>
      </c>
      <c r="G467" s="114">
        <v>405</v>
      </c>
      <c r="H467" s="114">
        <v>304</v>
      </c>
      <c r="I467" s="114">
        <v>253</v>
      </c>
    </row>
    <row r="468" spans="1:10" s="108" customFormat="1" ht="12.75" customHeight="1">
      <c r="A468" s="105" t="s">
        <v>636</v>
      </c>
      <c r="B468" s="105" t="s">
        <v>625</v>
      </c>
      <c r="C468" s="105" t="s">
        <v>626</v>
      </c>
      <c r="D468" s="105" t="s">
        <v>14</v>
      </c>
      <c r="E468" s="105" t="s">
        <v>1209</v>
      </c>
      <c r="F468" s="105">
        <v>44</v>
      </c>
      <c r="G468" s="114">
        <v>405</v>
      </c>
      <c r="H468" s="114">
        <v>304</v>
      </c>
      <c r="I468" s="114">
        <v>253</v>
      </c>
      <c r="J468" s="127"/>
    </row>
    <row r="469" spans="1:10" s="108" customFormat="1" ht="12">
      <c r="A469" s="105" t="s">
        <v>637</v>
      </c>
      <c r="B469" s="105" t="s">
        <v>625</v>
      </c>
      <c r="C469" s="105" t="s">
        <v>628</v>
      </c>
      <c r="D469" s="119" t="s">
        <v>11</v>
      </c>
      <c r="E469" s="105" t="s">
        <v>1062</v>
      </c>
      <c r="F469" s="105">
        <v>215</v>
      </c>
      <c r="G469" s="114">
        <v>405</v>
      </c>
      <c r="H469" s="114">
        <v>304</v>
      </c>
      <c r="I469" s="114">
        <v>253</v>
      </c>
    </row>
    <row r="470" spans="1:10" s="108" customFormat="1" ht="12.75" customHeight="1">
      <c r="A470" s="105" t="s">
        <v>638</v>
      </c>
      <c r="B470" s="105" t="s">
        <v>639</v>
      </c>
      <c r="C470" s="105" t="s">
        <v>630</v>
      </c>
      <c r="D470" s="105" t="s">
        <v>2</v>
      </c>
      <c r="E470" s="105" t="s">
        <v>1306</v>
      </c>
      <c r="F470" s="105">
        <v>3683</v>
      </c>
      <c r="G470" s="114">
        <v>405</v>
      </c>
      <c r="H470" s="114">
        <v>304</v>
      </c>
      <c r="I470" s="114">
        <v>253</v>
      </c>
    </row>
    <row r="471" spans="1:10" s="140" customFormat="1" ht="12.75" customHeight="1">
      <c r="A471" s="118" t="s">
        <v>640</v>
      </c>
      <c r="B471" s="118" t="s">
        <v>639</v>
      </c>
      <c r="C471" s="118" t="s">
        <v>630</v>
      </c>
      <c r="D471" s="118" t="s">
        <v>110</v>
      </c>
      <c r="E471" s="118" t="s">
        <v>1310</v>
      </c>
      <c r="F471" s="118">
        <v>1385</v>
      </c>
      <c r="G471" s="145">
        <v>405</v>
      </c>
      <c r="H471" s="145">
        <v>304</v>
      </c>
      <c r="I471" s="145">
        <v>253</v>
      </c>
    </row>
    <row r="472" spans="1:10" s="108" customFormat="1" ht="12">
      <c r="A472" s="105" t="s">
        <v>641</v>
      </c>
      <c r="B472" s="105" t="s">
        <v>639</v>
      </c>
      <c r="C472" s="105" t="s">
        <v>630</v>
      </c>
      <c r="D472" s="105" t="s">
        <v>8</v>
      </c>
      <c r="E472" s="105" t="s">
        <v>642</v>
      </c>
      <c r="F472" s="105">
        <v>260</v>
      </c>
      <c r="G472" s="114">
        <v>405</v>
      </c>
      <c r="H472" s="114">
        <v>304</v>
      </c>
      <c r="I472" s="114">
        <v>253</v>
      </c>
    </row>
    <row r="473" spans="1:10" s="108" customFormat="1" ht="12">
      <c r="A473" s="105" t="s">
        <v>643</v>
      </c>
      <c r="B473" s="105" t="s">
        <v>644</v>
      </c>
      <c r="C473" s="105" t="s">
        <v>645</v>
      </c>
      <c r="D473" s="105" t="s">
        <v>107</v>
      </c>
      <c r="E473" s="105" t="s">
        <v>1328</v>
      </c>
      <c r="F473" s="105">
        <v>55</v>
      </c>
      <c r="G473" s="114">
        <v>405</v>
      </c>
      <c r="H473" s="114">
        <v>304</v>
      </c>
      <c r="I473" s="114">
        <v>253</v>
      </c>
    </row>
    <row r="474" spans="1:10" s="108" customFormat="1" ht="12">
      <c r="A474" s="105" t="s">
        <v>646</v>
      </c>
      <c r="B474" s="105" t="s">
        <v>647</v>
      </c>
      <c r="C474" s="105" t="s">
        <v>648</v>
      </c>
      <c r="D474" s="106" t="s">
        <v>1</v>
      </c>
      <c r="E474" s="105" t="s">
        <v>1615</v>
      </c>
      <c r="F474" s="105">
        <v>1560</v>
      </c>
      <c r="G474" s="114">
        <v>1102</v>
      </c>
      <c r="H474" s="114">
        <v>827</v>
      </c>
      <c r="I474" s="114">
        <v>689</v>
      </c>
    </row>
    <row r="475" spans="1:10" s="108" customFormat="1" ht="12">
      <c r="A475" s="105" t="s">
        <v>649</v>
      </c>
      <c r="B475" s="105" t="s">
        <v>650</v>
      </c>
      <c r="C475" s="105" t="s">
        <v>651</v>
      </c>
      <c r="D475" s="106" t="s">
        <v>3</v>
      </c>
      <c r="E475" s="105" t="s">
        <v>1182</v>
      </c>
      <c r="F475" s="105">
        <v>160</v>
      </c>
      <c r="G475" s="114">
        <v>864</v>
      </c>
      <c r="H475" s="114">
        <v>648</v>
      </c>
      <c r="I475" s="114">
        <v>540</v>
      </c>
    </row>
    <row r="476" spans="1:10" s="108" customFormat="1" ht="12">
      <c r="A476" s="105" t="s">
        <v>652</v>
      </c>
      <c r="B476" s="105" t="s">
        <v>650</v>
      </c>
      <c r="C476" s="106" t="s">
        <v>651</v>
      </c>
      <c r="D476" s="106" t="s">
        <v>3</v>
      </c>
      <c r="E476" s="105" t="s">
        <v>1182</v>
      </c>
      <c r="F476" s="105">
        <v>2</v>
      </c>
      <c r="G476" s="114">
        <v>864</v>
      </c>
      <c r="H476" s="114">
        <v>648</v>
      </c>
      <c r="I476" s="114">
        <v>540</v>
      </c>
    </row>
    <row r="477" spans="1:10" s="108" customFormat="1" ht="12">
      <c r="A477" s="105" t="s">
        <v>653</v>
      </c>
      <c r="B477" s="105" t="s">
        <v>654</v>
      </c>
      <c r="C477" s="105" t="s">
        <v>655</v>
      </c>
      <c r="D477" s="105" t="s">
        <v>13</v>
      </c>
      <c r="E477" s="105" t="s">
        <v>656</v>
      </c>
      <c r="F477" s="105">
        <v>17</v>
      </c>
      <c r="G477" s="114">
        <v>1517</v>
      </c>
      <c r="H477" s="114">
        <v>1138</v>
      </c>
      <c r="I477" s="114">
        <v>948</v>
      </c>
    </row>
    <row r="478" spans="1:10" s="150" customFormat="1" ht="12">
      <c r="A478" s="105" t="s">
        <v>657</v>
      </c>
      <c r="B478" s="105" t="s">
        <v>658</v>
      </c>
      <c r="C478" s="106" t="s">
        <v>659</v>
      </c>
      <c r="D478" s="105" t="s">
        <v>16</v>
      </c>
      <c r="E478" s="105" t="s">
        <v>895</v>
      </c>
      <c r="F478" s="105">
        <v>33</v>
      </c>
      <c r="G478" s="114">
        <v>1517</v>
      </c>
      <c r="H478" s="114">
        <v>1138</v>
      </c>
      <c r="I478" s="114">
        <v>948</v>
      </c>
    </row>
    <row r="479" spans="1:10" s="108" customFormat="1" ht="12">
      <c r="A479" s="105" t="s">
        <v>1659</v>
      </c>
      <c r="B479" s="105" t="s">
        <v>1660</v>
      </c>
      <c r="C479" s="106" t="s">
        <v>659</v>
      </c>
      <c r="D479" s="105" t="s">
        <v>5</v>
      </c>
      <c r="E479" s="105" t="s">
        <v>1022</v>
      </c>
      <c r="F479" s="105">
        <v>2</v>
      </c>
      <c r="G479" s="114">
        <v>1517</v>
      </c>
      <c r="H479" s="114">
        <v>1138</v>
      </c>
      <c r="I479" s="114">
        <v>948</v>
      </c>
    </row>
    <row r="480" spans="1:10" s="108" customFormat="1" ht="12.75" customHeight="1">
      <c r="A480" s="105" t="s">
        <v>1537</v>
      </c>
      <c r="B480" s="105" t="s">
        <v>1538</v>
      </c>
      <c r="C480" s="105" t="s">
        <v>1539</v>
      </c>
      <c r="D480" s="105" t="s">
        <v>3</v>
      </c>
      <c r="E480" s="105" t="s">
        <v>1083</v>
      </c>
      <c r="F480" s="105">
        <v>123</v>
      </c>
      <c r="G480" s="114">
        <v>614</v>
      </c>
      <c r="H480" s="114">
        <v>461</v>
      </c>
      <c r="I480" s="114">
        <v>384</v>
      </c>
      <c r="J480" s="120"/>
    </row>
    <row r="481" spans="1:10" s="108" customFormat="1" ht="12.75" customHeight="1">
      <c r="A481" s="105" t="s">
        <v>660</v>
      </c>
      <c r="B481" s="105" t="s">
        <v>661</v>
      </c>
      <c r="C481" s="105" t="s">
        <v>662</v>
      </c>
      <c r="D481" s="106" t="s">
        <v>3</v>
      </c>
      <c r="E481" s="105" t="s">
        <v>1182</v>
      </c>
      <c r="F481" s="105">
        <v>60</v>
      </c>
      <c r="G481" s="114">
        <v>614</v>
      </c>
      <c r="H481" s="114">
        <v>461</v>
      </c>
      <c r="I481" s="114">
        <v>384</v>
      </c>
    </row>
    <row r="482" spans="1:10" s="108" customFormat="1" ht="12.75" customHeight="1">
      <c r="A482" s="105" t="s">
        <v>663</v>
      </c>
      <c r="B482" s="105" t="s">
        <v>664</v>
      </c>
      <c r="C482" s="105" t="s">
        <v>665</v>
      </c>
      <c r="D482" s="105" t="s">
        <v>4</v>
      </c>
      <c r="E482" s="105" t="s">
        <v>1159</v>
      </c>
      <c r="F482" s="105">
        <v>22</v>
      </c>
      <c r="G482" s="114">
        <v>1517</v>
      </c>
      <c r="H482" s="114">
        <v>1138</v>
      </c>
      <c r="I482" s="114">
        <v>948</v>
      </c>
    </row>
    <row r="483" spans="1:10" s="108" customFormat="1" ht="12.75" customHeight="1">
      <c r="A483" s="105" t="s">
        <v>666</v>
      </c>
      <c r="B483" s="106" t="s">
        <v>667</v>
      </c>
      <c r="C483" s="105" t="s">
        <v>668</v>
      </c>
      <c r="D483" s="105" t="s">
        <v>7</v>
      </c>
      <c r="E483" s="105" t="s">
        <v>997</v>
      </c>
      <c r="F483" s="105">
        <v>28</v>
      </c>
      <c r="G483" s="114">
        <v>557</v>
      </c>
      <c r="H483" s="114">
        <v>418</v>
      </c>
      <c r="I483" s="114">
        <v>348</v>
      </c>
    </row>
    <row r="484" spans="1:10" s="108" customFormat="1" ht="12.75" customHeight="1">
      <c r="A484" s="105" t="s">
        <v>487</v>
      </c>
      <c r="B484" s="106" t="s">
        <v>667</v>
      </c>
      <c r="C484" s="105" t="s">
        <v>668</v>
      </c>
      <c r="D484" s="105" t="s">
        <v>1</v>
      </c>
      <c r="E484" s="105" t="s">
        <v>746</v>
      </c>
      <c r="F484" s="105">
        <v>27</v>
      </c>
      <c r="G484" s="114">
        <v>557</v>
      </c>
      <c r="H484" s="114">
        <v>418</v>
      </c>
      <c r="I484" s="114">
        <v>348</v>
      </c>
    </row>
    <row r="485" spans="1:10" s="108" customFormat="1" ht="12.75" customHeight="1">
      <c r="A485" s="105" t="s">
        <v>488</v>
      </c>
      <c r="B485" s="105" t="s">
        <v>489</v>
      </c>
      <c r="C485" s="105" t="s">
        <v>490</v>
      </c>
      <c r="D485" s="105" t="s">
        <v>16</v>
      </c>
      <c r="E485" s="107" t="s">
        <v>895</v>
      </c>
      <c r="F485" s="105">
        <v>3</v>
      </c>
      <c r="G485" s="114">
        <v>1670</v>
      </c>
      <c r="H485" s="114">
        <v>1253</v>
      </c>
      <c r="I485" s="114">
        <v>1044</v>
      </c>
      <c r="J485" s="120"/>
    </row>
    <row r="486" spans="1:10" s="108" customFormat="1" ht="12.75" customHeight="1">
      <c r="A486" s="105" t="s">
        <v>1530</v>
      </c>
      <c r="B486" s="105" t="s">
        <v>492</v>
      </c>
      <c r="C486" s="105" t="s">
        <v>493</v>
      </c>
      <c r="D486" s="106" t="s">
        <v>110</v>
      </c>
      <c r="E486" s="105" t="s">
        <v>1233</v>
      </c>
      <c r="F486" s="105">
        <v>14</v>
      </c>
      <c r="G486" s="114">
        <v>1670</v>
      </c>
      <c r="H486" s="114">
        <v>1253</v>
      </c>
      <c r="I486" s="114">
        <v>1044</v>
      </c>
    </row>
    <row r="487" spans="1:10" s="108" customFormat="1" ht="12.75" customHeight="1">
      <c r="A487" s="105" t="s">
        <v>1531</v>
      </c>
      <c r="B487" s="105" t="s">
        <v>492</v>
      </c>
      <c r="C487" s="105" t="s">
        <v>493</v>
      </c>
      <c r="D487" s="105" t="s">
        <v>13</v>
      </c>
      <c r="E487" s="105" t="s">
        <v>1193</v>
      </c>
      <c r="F487" s="105">
        <v>51</v>
      </c>
      <c r="G487" s="114">
        <v>1670</v>
      </c>
      <c r="H487" s="114">
        <v>1253</v>
      </c>
      <c r="I487" s="114">
        <v>1044</v>
      </c>
    </row>
    <row r="488" spans="1:10" s="113" customFormat="1" ht="12.75" customHeight="1">
      <c r="A488" s="105" t="s">
        <v>491</v>
      </c>
      <c r="B488" s="105" t="s">
        <v>492</v>
      </c>
      <c r="C488" s="105" t="s">
        <v>493</v>
      </c>
      <c r="D488" s="105" t="s">
        <v>107</v>
      </c>
      <c r="E488" s="105" t="s">
        <v>1328</v>
      </c>
      <c r="F488" s="105">
        <v>105</v>
      </c>
      <c r="G488" s="114">
        <v>1670</v>
      </c>
      <c r="H488" s="114">
        <v>1253</v>
      </c>
      <c r="I488" s="114">
        <v>1044</v>
      </c>
      <c r="J488" s="150"/>
    </row>
    <row r="489" spans="1:10" s="108" customFormat="1" ht="12.75" customHeight="1">
      <c r="A489" s="105" t="s">
        <v>494</v>
      </c>
      <c r="B489" s="105" t="s">
        <v>492</v>
      </c>
      <c r="C489" s="105" t="s">
        <v>493</v>
      </c>
      <c r="D489" s="105" t="s">
        <v>107</v>
      </c>
      <c r="E489" s="105" t="s">
        <v>1328</v>
      </c>
      <c r="F489" s="105">
        <v>5903</v>
      </c>
      <c r="G489" s="114">
        <v>1670</v>
      </c>
      <c r="H489" s="114">
        <v>1253</v>
      </c>
      <c r="I489" s="114">
        <v>1044</v>
      </c>
    </row>
    <row r="490" spans="1:10" s="108" customFormat="1" ht="12.75" customHeight="1">
      <c r="A490" s="105" t="s">
        <v>495</v>
      </c>
      <c r="B490" s="105" t="s">
        <v>496</v>
      </c>
      <c r="C490" s="105" t="s">
        <v>497</v>
      </c>
      <c r="D490" s="105" t="s">
        <v>4</v>
      </c>
      <c r="E490" s="105" t="s">
        <v>1047</v>
      </c>
      <c r="F490" s="105">
        <v>12</v>
      </c>
      <c r="G490" s="114">
        <v>1565</v>
      </c>
      <c r="H490" s="114">
        <v>1174</v>
      </c>
      <c r="I490" s="114">
        <v>1044</v>
      </c>
    </row>
    <row r="491" spans="1:10" s="108" customFormat="1" ht="12.75" customHeight="1">
      <c r="A491" s="119" t="s">
        <v>500</v>
      </c>
      <c r="B491" s="105" t="s">
        <v>496</v>
      </c>
      <c r="C491" s="105" t="s">
        <v>497</v>
      </c>
      <c r="D491" s="105" t="s">
        <v>107</v>
      </c>
      <c r="E491" s="105" t="s">
        <v>1328</v>
      </c>
      <c r="F491" s="125">
        <v>60</v>
      </c>
      <c r="G491" s="114">
        <v>1670</v>
      </c>
      <c r="H491" s="114">
        <v>1253</v>
      </c>
      <c r="I491" s="114">
        <v>1044</v>
      </c>
    </row>
    <row r="492" spans="1:10" s="108" customFormat="1" ht="12.75" customHeight="1">
      <c r="A492" s="105" t="s">
        <v>501</v>
      </c>
      <c r="B492" s="105" t="s">
        <v>496</v>
      </c>
      <c r="C492" s="105" t="s">
        <v>497</v>
      </c>
      <c r="D492" s="105" t="s">
        <v>107</v>
      </c>
      <c r="E492" s="105" t="s">
        <v>1328</v>
      </c>
      <c r="F492" s="105">
        <v>7720</v>
      </c>
      <c r="G492" s="114">
        <v>1670</v>
      </c>
      <c r="H492" s="114">
        <v>1253</v>
      </c>
      <c r="I492" s="114">
        <v>1044</v>
      </c>
    </row>
    <row r="493" spans="1:10" s="108" customFormat="1" ht="12.75" customHeight="1">
      <c r="A493" s="105" t="s">
        <v>502</v>
      </c>
      <c r="B493" s="105" t="s">
        <v>503</v>
      </c>
      <c r="C493" s="105" t="s">
        <v>504</v>
      </c>
      <c r="D493" s="105" t="s">
        <v>2</v>
      </c>
      <c r="E493" s="105" t="s">
        <v>1306</v>
      </c>
      <c r="F493" s="105">
        <v>202</v>
      </c>
      <c r="G493" s="114">
        <v>1670</v>
      </c>
      <c r="H493" s="114">
        <v>1253</v>
      </c>
      <c r="I493" s="114">
        <v>1044</v>
      </c>
    </row>
    <row r="494" spans="1:10" s="108" customFormat="1" ht="12.75" customHeight="1">
      <c r="A494" s="105" t="s">
        <v>124</v>
      </c>
      <c r="B494" s="105" t="s">
        <v>503</v>
      </c>
      <c r="C494" s="105" t="s">
        <v>504</v>
      </c>
      <c r="D494" s="105" t="s">
        <v>110</v>
      </c>
      <c r="E494" s="105" t="s">
        <v>1310</v>
      </c>
      <c r="F494" s="105">
        <v>20</v>
      </c>
      <c r="G494" s="114">
        <v>1670</v>
      </c>
      <c r="H494" s="114">
        <v>1253</v>
      </c>
      <c r="I494" s="114">
        <v>1044</v>
      </c>
      <c r="J494" s="127"/>
    </row>
    <row r="495" spans="1:10" s="110" customFormat="1" ht="12">
      <c r="A495" s="105" t="s">
        <v>506</v>
      </c>
      <c r="B495" s="105" t="s">
        <v>503</v>
      </c>
      <c r="C495" s="105" t="s">
        <v>504</v>
      </c>
      <c r="D495" s="105" t="s">
        <v>7</v>
      </c>
      <c r="E495" s="105" t="s">
        <v>1312</v>
      </c>
      <c r="F495" s="105">
        <v>149</v>
      </c>
      <c r="G495" s="114">
        <v>1670</v>
      </c>
      <c r="H495" s="114">
        <v>1253</v>
      </c>
      <c r="I495" s="114">
        <v>1044</v>
      </c>
    </row>
    <row r="496" spans="1:10" s="108" customFormat="1" ht="12">
      <c r="A496" s="105" t="s">
        <v>1614</v>
      </c>
      <c r="B496" s="105" t="s">
        <v>503</v>
      </c>
      <c r="C496" s="105" t="s">
        <v>504</v>
      </c>
      <c r="D496" s="105" t="s">
        <v>1</v>
      </c>
      <c r="E496" s="105" t="s">
        <v>1731</v>
      </c>
      <c r="F496" s="105">
        <v>1435</v>
      </c>
      <c r="G496" s="114">
        <v>1670</v>
      </c>
      <c r="H496" s="114">
        <v>1253</v>
      </c>
      <c r="I496" s="114">
        <v>1044</v>
      </c>
    </row>
    <row r="497" spans="1:10" s="113" customFormat="1" ht="12.75" customHeight="1">
      <c r="A497" s="105" t="s">
        <v>1613</v>
      </c>
      <c r="B497" s="105" t="s">
        <v>503</v>
      </c>
      <c r="C497" s="105" t="s">
        <v>504</v>
      </c>
      <c r="D497" s="105" t="s">
        <v>1</v>
      </c>
      <c r="E497" s="105" t="s">
        <v>1732</v>
      </c>
      <c r="F497" s="105">
        <v>145</v>
      </c>
      <c r="G497" s="114">
        <v>1670</v>
      </c>
      <c r="H497" s="114">
        <v>1253</v>
      </c>
      <c r="I497" s="114">
        <v>1044</v>
      </c>
    </row>
    <row r="498" spans="1:10" s="108" customFormat="1" ht="12.75" customHeight="1">
      <c r="A498" s="105" t="s">
        <v>1631</v>
      </c>
      <c r="B498" s="105" t="s">
        <v>503</v>
      </c>
      <c r="C498" s="105" t="s">
        <v>504</v>
      </c>
      <c r="D498" s="105" t="s">
        <v>4</v>
      </c>
      <c r="E498" s="105" t="s">
        <v>1627</v>
      </c>
      <c r="F498" s="105">
        <v>303</v>
      </c>
      <c r="G498" s="114">
        <v>1670</v>
      </c>
      <c r="H498" s="114">
        <v>1253</v>
      </c>
      <c r="I498" s="114">
        <v>1044</v>
      </c>
    </row>
    <row r="499" spans="1:10" s="110" customFormat="1" ht="12.75" customHeight="1">
      <c r="A499" s="105" t="s">
        <v>507</v>
      </c>
      <c r="B499" s="105" t="s">
        <v>503</v>
      </c>
      <c r="C499" s="105" t="s">
        <v>504</v>
      </c>
      <c r="D499" s="105" t="s">
        <v>15</v>
      </c>
      <c r="E499" s="105" t="s">
        <v>1019</v>
      </c>
      <c r="F499" s="105">
        <v>9</v>
      </c>
      <c r="G499" s="114">
        <v>1670</v>
      </c>
      <c r="H499" s="114">
        <v>1253</v>
      </c>
      <c r="I499" s="114">
        <v>1044</v>
      </c>
    </row>
    <row r="500" spans="1:10" s="108" customFormat="1" ht="12.75" customHeight="1">
      <c r="A500" s="105" t="s">
        <v>84</v>
      </c>
      <c r="B500" s="105" t="s">
        <v>503</v>
      </c>
      <c r="C500" s="105" t="s">
        <v>504</v>
      </c>
      <c r="D500" s="105" t="s">
        <v>15</v>
      </c>
      <c r="E500" s="105" t="s">
        <v>85</v>
      </c>
      <c r="F500" s="105">
        <v>81</v>
      </c>
      <c r="G500" s="114">
        <v>1670</v>
      </c>
      <c r="H500" s="114">
        <v>1253</v>
      </c>
      <c r="I500" s="114">
        <v>1044</v>
      </c>
    </row>
    <row r="501" spans="1:10" s="108" customFormat="1" ht="12" customHeight="1">
      <c r="A501" s="105" t="s">
        <v>505</v>
      </c>
      <c r="B501" s="105" t="s">
        <v>503</v>
      </c>
      <c r="C501" s="105" t="s">
        <v>504</v>
      </c>
      <c r="D501" s="105" t="s">
        <v>16</v>
      </c>
      <c r="E501" s="105" t="s">
        <v>895</v>
      </c>
      <c r="F501" s="105">
        <v>12</v>
      </c>
      <c r="G501" s="114">
        <v>1670</v>
      </c>
      <c r="H501" s="114">
        <v>1253</v>
      </c>
      <c r="I501" s="114">
        <v>1044</v>
      </c>
    </row>
    <row r="502" spans="1:10" s="108" customFormat="1" ht="12">
      <c r="A502" s="119" t="s">
        <v>1718</v>
      </c>
      <c r="B502" s="119" t="s">
        <v>503</v>
      </c>
      <c r="C502" s="105" t="s">
        <v>504</v>
      </c>
      <c r="D502" s="119" t="s">
        <v>11</v>
      </c>
      <c r="E502" s="119" t="s">
        <v>1062</v>
      </c>
      <c r="F502" s="122">
        <v>86</v>
      </c>
      <c r="G502" s="114">
        <v>1670</v>
      </c>
      <c r="H502" s="114">
        <v>1253</v>
      </c>
      <c r="I502" s="114">
        <v>1044</v>
      </c>
    </row>
    <row r="503" spans="1:10" s="108" customFormat="1" ht="12.75" customHeight="1">
      <c r="A503" s="126" t="s">
        <v>508</v>
      </c>
      <c r="B503" s="105" t="s">
        <v>509</v>
      </c>
      <c r="C503" s="105" t="s">
        <v>510</v>
      </c>
      <c r="D503" s="105" t="s">
        <v>110</v>
      </c>
      <c r="E503" s="105" t="s">
        <v>511</v>
      </c>
      <c r="F503" s="105">
        <v>1855</v>
      </c>
      <c r="G503" s="114">
        <v>1421</v>
      </c>
      <c r="H503" s="114">
        <v>1066</v>
      </c>
      <c r="I503" s="114">
        <v>888</v>
      </c>
      <c r="J503" s="127"/>
    </row>
    <row r="504" spans="1:10" s="108" customFormat="1" ht="12.75" customHeight="1">
      <c r="A504" s="126" t="s">
        <v>512</v>
      </c>
      <c r="B504" s="105" t="s">
        <v>509</v>
      </c>
      <c r="C504" s="105" t="s">
        <v>510</v>
      </c>
      <c r="D504" s="106" t="s">
        <v>110</v>
      </c>
      <c r="E504" s="105" t="s">
        <v>513</v>
      </c>
      <c r="F504" s="105">
        <v>40</v>
      </c>
      <c r="G504" s="114">
        <v>1421</v>
      </c>
      <c r="H504" s="114">
        <v>1066</v>
      </c>
      <c r="I504" s="114">
        <v>888</v>
      </c>
    </row>
    <row r="505" spans="1:10" s="108" customFormat="1" ht="12.75" customHeight="1">
      <c r="A505" s="105" t="s">
        <v>514</v>
      </c>
      <c r="B505" s="105" t="s">
        <v>509</v>
      </c>
      <c r="C505" s="105" t="s">
        <v>510</v>
      </c>
      <c r="D505" s="106" t="s">
        <v>110</v>
      </c>
      <c r="E505" s="105" t="s">
        <v>513</v>
      </c>
      <c r="F505" s="105">
        <v>2300</v>
      </c>
      <c r="G505" s="114">
        <v>1421</v>
      </c>
      <c r="H505" s="114">
        <v>1066</v>
      </c>
      <c r="I505" s="114">
        <v>888</v>
      </c>
    </row>
    <row r="506" spans="1:10" s="108" customFormat="1" ht="12.75" customHeight="1">
      <c r="A506" s="105" t="s">
        <v>515</v>
      </c>
      <c r="B506" s="105" t="s">
        <v>509</v>
      </c>
      <c r="C506" s="105" t="s">
        <v>510</v>
      </c>
      <c r="D506" s="105" t="s">
        <v>110</v>
      </c>
      <c r="E506" s="105" t="s">
        <v>513</v>
      </c>
      <c r="F506" s="105">
        <v>897</v>
      </c>
      <c r="G506" s="114">
        <v>1421</v>
      </c>
      <c r="H506" s="114">
        <v>1066</v>
      </c>
      <c r="I506" s="114">
        <v>888</v>
      </c>
    </row>
    <row r="507" spans="1:10" s="108" customFormat="1" ht="12.75" customHeight="1">
      <c r="A507" s="126" t="s">
        <v>516</v>
      </c>
      <c r="B507" s="105" t="s">
        <v>509</v>
      </c>
      <c r="C507" s="105" t="s">
        <v>510</v>
      </c>
      <c r="D507" s="105" t="s">
        <v>4</v>
      </c>
      <c r="E507" s="105" t="s">
        <v>513</v>
      </c>
      <c r="F507" s="105">
        <v>910</v>
      </c>
      <c r="G507" s="114">
        <v>1421</v>
      </c>
      <c r="H507" s="114">
        <v>1066</v>
      </c>
      <c r="I507" s="114">
        <v>888</v>
      </c>
    </row>
    <row r="508" spans="1:10" s="108" customFormat="1" ht="12.75" customHeight="1">
      <c r="A508" s="105" t="s">
        <v>517</v>
      </c>
      <c r="B508" s="105" t="s">
        <v>509</v>
      </c>
      <c r="C508" s="105" t="s">
        <v>510</v>
      </c>
      <c r="D508" s="105" t="s">
        <v>4</v>
      </c>
      <c r="E508" s="105" t="s">
        <v>513</v>
      </c>
      <c r="F508" s="105">
        <v>226</v>
      </c>
      <c r="G508" s="114">
        <v>1421</v>
      </c>
      <c r="H508" s="114">
        <v>1066</v>
      </c>
      <c r="I508" s="114">
        <v>888</v>
      </c>
    </row>
    <row r="509" spans="1:10" s="108" customFormat="1" ht="12.75" customHeight="1">
      <c r="A509" s="105" t="s">
        <v>518</v>
      </c>
      <c r="B509" s="105" t="s">
        <v>509</v>
      </c>
      <c r="C509" s="105" t="s">
        <v>510</v>
      </c>
      <c r="D509" s="105" t="s">
        <v>4</v>
      </c>
      <c r="E509" s="105" t="s">
        <v>513</v>
      </c>
      <c r="F509" s="105">
        <v>1015</v>
      </c>
      <c r="G509" s="114">
        <v>1421</v>
      </c>
      <c r="H509" s="114">
        <v>1066</v>
      </c>
      <c r="I509" s="114">
        <v>888</v>
      </c>
      <c r="J509" s="127"/>
    </row>
    <row r="510" spans="1:10" s="108" customFormat="1" ht="12.75" customHeight="1">
      <c r="A510" s="126" t="s">
        <v>519</v>
      </c>
      <c r="B510" s="105" t="s">
        <v>509</v>
      </c>
      <c r="C510" s="105" t="s">
        <v>510</v>
      </c>
      <c r="D510" s="105" t="s">
        <v>8</v>
      </c>
      <c r="E510" s="105" t="s">
        <v>513</v>
      </c>
      <c r="F510" s="105">
        <v>630</v>
      </c>
      <c r="G510" s="114">
        <v>1421</v>
      </c>
      <c r="H510" s="114">
        <v>1066</v>
      </c>
      <c r="I510" s="114">
        <v>888</v>
      </c>
    </row>
    <row r="511" spans="1:10" s="113" customFormat="1" ht="12.75" customHeight="1">
      <c r="A511" s="105" t="s">
        <v>521</v>
      </c>
      <c r="B511" s="105" t="s">
        <v>509</v>
      </c>
      <c r="C511" s="105" t="s">
        <v>510</v>
      </c>
      <c r="D511" s="105" t="s">
        <v>8</v>
      </c>
      <c r="E511" s="105" t="s">
        <v>513</v>
      </c>
      <c r="F511" s="105">
        <v>690</v>
      </c>
      <c r="G511" s="114">
        <v>1421</v>
      </c>
      <c r="H511" s="114">
        <v>1066</v>
      </c>
      <c r="I511" s="114">
        <v>888</v>
      </c>
    </row>
    <row r="512" spans="1:10" s="110" customFormat="1" ht="12.75" customHeight="1">
      <c r="A512" s="105" t="s">
        <v>522</v>
      </c>
      <c r="B512" s="105" t="s">
        <v>523</v>
      </c>
      <c r="C512" s="106" t="s">
        <v>524</v>
      </c>
      <c r="D512" s="105" t="s">
        <v>1</v>
      </c>
      <c r="E512" s="105" t="s">
        <v>1315</v>
      </c>
      <c r="F512" s="105">
        <v>215</v>
      </c>
      <c r="G512" s="114">
        <v>1872</v>
      </c>
      <c r="H512" s="114">
        <v>1404</v>
      </c>
      <c r="I512" s="114">
        <v>1170</v>
      </c>
    </row>
    <row r="513" spans="1:10" s="110" customFormat="1" ht="12.75" customHeight="1">
      <c r="A513" s="105" t="s">
        <v>525</v>
      </c>
      <c r="B513" s="105" t="s">
        <v>523</v>
      </c>
      <c r="C513" s="106" t="s">
        <v>524</v>
      </c>
      <c r="D513" s="105" t="s">
        <v>1</v>
      </c>
      <c r="E513" s="105" t="s">
        <v>1733</v>
      </c>
      <c r="F513" s="105">
        <v>100</v>
      </c>
      <c r="G513" s="114">
        <v>1872</v>
      </c>
      <c r="H513" s="114">
        <v>1404</v>
      </c>
      <c r="I513" s="114">
        <v>1170</v>
      </c>
    </row>
    <row r="514" spans="1:10" s="108" customFormat="1" ht="12.75" customHeight="1">
      <c r="A514" s="105" t="s">
        <v>527</v>
      </c>
      <c r="B514" s="105" t="s">
        <v>528</v>
      </c>
      <c r="C514" s="105" t="s">
        <v>529</v>
      </c>
      <c r="D514" s="105" t="s">
        <v>2</v>
      </c>
      <c r="E514" s="105" t="s">
        <v>1303</v>
      </c>
      <c r="F514" s="105">
        <v>21</v>
      </c>
      <c r="G514" s="114">
        <v>1872</v>
      </c>
      <c r="H514" s="114">
        <v>1404</v>
      </c>
      <c r="I514" s="114">
        <v>1170</v>
      </c>
    </row>
    <row r="515" spans="1:10" s="108" customFormat="1" ht="12.75" customHeight="1">
      <c r="A515" s="105" t="s">
        <v>530</v>
      </c>
      <c r="B515" s="105" t="s">
        <v>528</v>
      </c>
      <c r="C515" s="105" t="s">
        <v>529</v>
      </c>
      <c r="D515" s="105" t="s">
        <v>2</v>
      </c>
      <c r="E515" s="105" t="s">
        <v>1303</v>
      </c>
      <c r="F515" s="105">
        <v>114</v>
      </c>
      <c r="G515" s="114">
        <v>1872</v>
      </c>
      <c r="H515" s="114">
        <v>1404</v>
      </c>
      <c r="I515" s="114">
        <v>1170</v>
      </c>
    </row>
    <row r="516" spans="1:10" s="108" customFormat="1" ht="12.75" customHeight="1">
      <c r="A516" s="105" t="s">
        <v>261</v>
      </c>
      <c r="B516" s="105" t="s">
        <v>528</v>
      </c>
      <c r="C516" s="105" t="s">
        <v>529</v>
      </c>
      <c r="D516" s="105" t="s">
        <v>2</v>
      </c>
      <c r="E516" s="105" t="s">
        <v>1303</v>
      </c>
      <c r="F516" s="105">
        <v>44</v>
      </c>
      <c r="G516" s="114">
        <v>1872</v>
      </c>
      <c r="H516" s="114">
        <v>1404</v>
      </c>
      <c r="I516" s="114">
        <v>1170</v>
      </c>
    </row>
    <row r="517" spans="1:10" s="108" customFormat="1" ht="12.75" customHeight="1">
      <c r="A517" s="105" t="s">
        <v>135</v>
      </c>
      <c r="B517" s="105" t="s">
        <v>528</v>
      </c>
      <c r="C517" s="105" t="s">
        <v>529</v>
      </c>
      <c r="D517" s="105" t="s">
        <v>15</v>
      </c>
      <c r="E517" s="105" t="s">
        <v>136</v>
      </c>
      <c r="F517" s="105">
        <v>353</v>
      </c>
      <c r="G517" s="114">
        <v>1872</v>
      </c>
      <c r="H517" s="114">
        <v>1404</v>
      </c>
      <c r="I517" s="114">
        <v>1170</v>
      </c>
    </row>
    <row r="518" spans="1:10" s="108" customFormat="1" ht="12.75" customHeight="1">
      <c r="A518" s="105" t="s">
        <v>531</v>
      </c>
      <c r="B518" s="105" t="s">
        <v>532</v>
      </c>
      <c r="C518" s="105" t="s">
        <v>533</v>
      </c>
      <c r="D518" s="105" t="s">
        <v>2</v>
      </c>
      <c r="E518" s="105" t="s">
        <v>1303</v>
      </c>
      <c r="F518" s="105">
        <v>1</v>
      </c>
      <c r="G518" s="114">
        <v>1872</v>
      </c>
      <c r="H518" s="114">
        <v>1404</v>
      </c>
      <c r="I518" s="114">
        <v>1170</v>
      </c>
    </row>
    <row r="519" spans="1:10" s="108" customFormat="1" ht="12.75" customHeight="1">
      <c r="A519" s="105" t="s">
        <v>534</v>
      </c>
      <c r="B519" s="105" t="s">
        <v>532</v>
      </c>
      <c r="C519" s="105" t="s">
        <v>524</v>
      </c>
      <c r="D519" s="105" t="s">
        <v>6</v>
      </c>
      <c r="E519" s="105" t="s">
        <v>1030</v>
      </c>
      <c r="F519" s="105">
        <v>28</v>
      </c>
      <c r="G519" s="114">
        <v>1872</v>
      </c>
      <c r="H519" s="114">
        <v>1404</v>
      </c>
      <c r="I519" s="114">
        <v>1170</v>
      </c>
    </row>
    <row r="520" spans="1:10" s="108" customFormat="1" ht="12.75" customHeight="1">
      <c r="A520" s="105" t="s">
        <v>535</v>
      </c>
      <c r="B520" s="105" t="s">
        <v>532</v>
      </c>
      <c r="C520" s="105" t="s">
        <v>524</v>
      </c>
      <c r="D520" s="105" t="s">
        <v>6</v>
      </c>
      <c r="E520" s="105" t="s">
        <v>1147</v>
      </c>
      <c r="F520" s="105">
        <v>10</v>
      </c>
      <c r="G520" s="114">
        <v>1872</v>
      </c>
      <c r="H520" s="114">
        <v>1404</v>
      </c>
      <c r="I520" s="114">
        <v>1170</v>
      </c>
    </row>
    <row r="521" spans="1:10" s="108" customFormat="1" ht="12.75" customHeight="1">
      <c r="A521" s="105" t="s">
        <v>137</v>
      </c>
      <c r="B521" s="105" t="s">
        <v>532</v>
      </c>
      <c r="C521" s="105" t="s">
        <v>524</v>
      </c>
      <c r="D521" s="119" t="s">
        <v>134</v>
      </c>
      <c r="E521" s="105" t="s">
        <v>676</v>
      </c>
      <c r="F521" s="105">
        <v>45</v>
      </c>
      <c r="G521" s="114">
        <v>1872</v>
      </c>
      <c r="H521" s="114">
        <v>1404</v>
      </c>
      <c r="I521" s="114">
        <v>1170</v>
      </c>
    </row>
    <row r="522" spans="1:10" s="108" customFormat="1" ht="12.75" customHeight="1">
      <c r="A522" s="105" t="s">
        <v>536</v>
      </c>
      <c r="B522" s="105" t="s">
        <v>537</v>
      </c>
      <c r="C522" s="105" t="s">
        <v>538</v>
      </c>
      <c r="D522" s="105" t="s">
        <v>2</v>
      </c>
      <c r="E522" s="105" t="s">
        <v>1303</v>
      </c>
      <c r="F522" s="105">
        <v>11</v>
      </c>
      <c r="G522" s="114">
        <v>1872</v>
      </c>
      <c r="H522" s="114">
        <v>1404</v>
      </c>
      <c r="I522" s="114">
        <v>1170</v>
      </c>
    </row>
    <row r="523" spans="1:10" s="108" customFormat="1" ht="12">
      <c r="A523" s="105" t="s">
        <v>539</v>
      </c>
      <c r="B523" s="105" t="s">
        <v>540</v>
      </c>
      <c r="C523" s="106" t="s">
        <v>541</v>
      </c>
      <c r="D523" s="105" t="s">
        <v>1</v>
      </c>
      <c r="E523" s="105" t="s">
        <v>1733</v>
      </c>
      <c r="F523" s="105">
        <v>53</v>
      </c>
      <c r="G523" s="114">
        <v>1872</v>
      </c>
      <c r="H523" s="114">
        <v>1404</v>
      </c>
      <c r="I523" s="114">
        <v>1170</v>
      </c>
    </row>
    <row r="524" spans="1:10" s="108" customFormat="1" ht="12.75" customHeight="1">
      <c r="A524" s="105" t="s">
        <v>542</v>
      </c>
      <c r="B524" s="105" t="s">
        <v>540</v>
      </c>
      <c r="C524" s="106" t="s">
        <v>541</v>
      </c>
      <c r="D524" s="105" t="s">
        <v>1</v>
      </c>
      <c r="E524" s="105" t="s">
        <v>1733</v>
      </c>
      <c r="F524" s="105">
        <v>13</v>
      </c>
      <c r="G524" s="114">
        <v>1872</v>
      </c>
      <c r="H524" s="114">
        <v>1404</v>
      </c>
      <c r="I524" s="114">
        <v>1170</v>
      </c>
    </row>
    <row r="525" spans="1:10" s="108" customFormat="1" ht="12.75" customHeight="1">
      <c r="A525" s="118" t="s">
        <v>543</v>
      </c>
      <c r="B525" s="118" t="s">
        <v>544</v>
      </c>
      <c r="C525" s="118" t="s">
        <v>545</v>
      </c>
      <c r="D525" s="118" t="s">
        <v>2</v>
      </c>
      <c r="E525" s="118" t="s">
        <v>1306</v>
      </c>
      <c r="F525" s="118">
        <v>9570</v>
      </c>
      <c r="G525" s="145">
        <v>90</v>
      </c>
      <c r="H525" s="145">
        <v>90</v>
      </c>
      <c r="I525" s="145">
        <v>90</v>
      </c>
    </row>
    <row r="526" spans="1:10" s="113" customFormat="1" ht="12.75" customHeight="1">
      <c r="A526" s="105" t="s">
        <v>1648</v>
      </c>
      <c r="B526" s="105" t="s">
        <v>546</v>
      </c>
      <c r="C526" s="105" t="s">
        <v>547</v>
      </c>
      <c r="D526" s="105" t="s">
        <v>110</v>
      </c>
      <c r="E526" s="105" t="s">
        <v>1734</v>
      </c>
      <c r="F526" s="105">
        <v>2</v>
      </c>
      <c r="G526" s="114">
        <v>1824</v>
      </c>
      <c r="H526" s="114">
        <v>1368</v>
      </c>
      <c r="I526" s="114">
        <v>1140</v>
      </c>
      <c r="J526" s="150"/>
    </row>
    <row r="527" spans="1:10" s="108" customFormat="1" ht="12.75" customHeight="1">
      <c r="A527" s="105" t="s">
        <v>548</v>
      </c>
      <c r="B527" s="105" t="s">
        <v>546</v>
      </c>
      <c r="C527" s="105" t="s">
        <v>547</v>
      </c>
      <c r="D527" s="105" t="s">
        <v>110</v>
      </c>
      <c r="E527" s="105" t="s">
        <v>1310</v>
      </c>
      <c r="F527" s="105">
        <v>3</v>
      </c>
      <c r="G527" s="114">
        <v>1824</v>
      </c>
      <c r="H527" s="114">
        <v>1368</v>
      </c>
      <c r="I527" s="114">
        <v>1140</v>
      </c>
    </row>
    <row r="528" spans="1:10" s="110" customFormat="1" ht="12.75" customHeight="1">
      <c r="A528" s="105" t="s">
        <v>103</v>
      </c>
      <c r="B528" s="105" t="s">
        <v>550</v>
      </c>
      <c r="C528" s="105" t="s">
        <v>98</v>
      </c>
      <c r="D528" s="105" t="s">
        <v>7</v>
      </c>
      <c r="E528" s="105" t="s">
        <v>1116</v>
      </c>
      <c r="F528" s="105">
        <v>4</v>
      </c>
      <c r="G528" s="114">
        <v>1824</v>
      </c>
      <c r="H528" s="114">
        <v>1368</v>
      </c>
      <c r="I528" s="114">
        <v>1140</v>
      </c>
    </row>
    <row r="529" spans="1:36" s="108" customFormat="1" ht="12.75" customHeight="1">
      <c r="A529" s="105" t="s">
        <v>549</v>
      </c>
      <c r="B529" s="105" t="s">
        <v>550</v>
      </c>
      <c r="C529" s="105" t="s">
        <v>551</v>
      </c>
      <c r="D529" s="105" t="s">
        <v>7</v>
      </c>
      <c r="E529" s="105" t="s">
        <v>1041</v>
      </c>
      <c r="F529" s="105">
        <v>30</v>
      </c>
      <c r="G529" s="114">
        <v>1824</v>
      </c>
      <c r="H529" s="114">
        <v>1368</v>
      </c>
      <c r="I529" s="114">
        <v>1140</v>
      </c>
    </row>
    <row r="530" spans="1:36" s="127" customFormat="1" ht="12.75" customHeight="1">
      <c r="A530" s="105" t="s">
        <v>552</v>
      </c>
      <c r="B530" s="105" t="s">
        <v>550</v>
      </c>
      <c r="C530" s="105" t="s">
        <v>551</v>
      </c>
      <c r="D530" s="105" t="s">
        <v>14</v>
      </c>
      <c r="E530" s="105" t="s">
        <v>553</v>
      </c>
      <c r="F530" s="105">
        <v>12</v>
      </c>
      <c r="G530" s="114">
        <v>1824</v>
      </c>
      <c r="H530" s="114">
        <v>1368</v>
      </c>
      <c r="I530" s="114">
        <v>1140</v>
      </c>
    </row>
    <row r="531" spans="1:36" s="108" customFormat="1" ht="12.75" customHeight="1">
      <c r="A531" s="105" t="s">
        <v>555</v>
      </c>
      <c r="B531" s="105" t="s">
        <v>556</v>
      </c>
      <c r="C531" s="105" t="s">
        <v>557</v>
      </c>
      <c r="D531" s="105" t="s">
        <v>13</v>
      </c>
      <c r="E531" s="105" t="s">
        <v>1193</v>
      </c>
      <c r="F531" s="105">
        <v>105</v>
      </c>
      <c r="G531" s="114">
        <v>595</v>
      </c>
      <c r="H531" s="114">
        <v>446</v>
      </c>
      <c r="I531" s="114">
        <v>372</v>
      </c>
    </row>
    <row r="532" spans="1:36" s="108" customFormat="1" ht="12.75" customHeight="1">
      <c r="A532" s="105" t="s">
        <v>558</v>
      </c>
      <c r="B532" s="105" t="s">
        <v>556</v>
      </c>
      <c r="C532" s="105" t="s">
        <v>557</v>
      </c>
      <c r="D532" s="105" t="s">
        <v>13</v>
      </c>
      <c r="E532" s="105" t="s">
        <v>1193</v>
      </c>
      <c r="F532" s="105">
        <v>90</v>
      </c>
      <c r="G532" s="114">
        <v>595</v>
      </c>
      <c r="H532" s="114">
        <v>446</v>
      </c>
      <c r="I532" s="114">
        <v>372</v>
      </c>
      <c r="J532" s="127"/>
    </row>
    <row r="533" spans="1:36" s="108" customFormat="1" ht="12.75" customHeight="1">
      <c r="A533" s="105" t="s">
        <v>559</v>
      </c>
      <c r="B533" s="105" t="s">
        <v>560</v>
      </c>
      <c r="C533" s="105" t="s">
        <v>561</v>
      </c>
      <c r="D533" s="105" t="s">
        <v>110</v>
      </c>
      <c r="E533" s="105" t="s">
        <v>562</v>
      </c>
      <c r="F533" s="105">
        <v>140</v>
      </c>
      <c r="G533" s="114">
        <v>563</v>
      </c>
      <c r="H533" s="114">
        <v>422</v>
      </c>
      <c r="I533" s="114">
        <v>352</v>
      </c>
      <c r="J533" s="127"/>
    </row>
    <row r="534" spans="1:36" s="108" customFormat="1" ht="12">
      <c r="A534" s="105" t="s">
        <v>563</v>
      </c>
      <c r="B534" s="105" t="s">
        <v>560</v>
      </c>
      <c r="C534" s="105" t="s">
        <v>561</v>
      </c>
      <c r="D534" s="105" t="s">
        <v>110</v>
      </c>
      <c r="E534" s="105" t="s">
        <v>1005</v>
      </c>
      <c r="F534" s="105">
        <v>70</v>
      </c>
      <c r="G534" s="114">
        <v>524</v>
      </c>
      <c r="H534" s="114">
        <v>393</v>
      </c>
      <c r="I534" s="114">
        <v>328</v>
      </c>
    </row>
    <row r="535" spans="1:36" s="108" customFormat="1" ht="12.75" customHeight="1">
      <c r="A535" s="105" t="s">
        <v>1619</v>
      </c>
      <c r="B535" s="106" t="s">
        <v>384</v>
      </c>
      <c r="C535" s="106" t="s">
        <v>554</v>
      </c>
      <c r="D535" s="105" t="s">
        <v>13</v>
      </c>
      <c r="E535" s="105" t="s">
        <v>967</v>
      </c>
      <c r="F535" s="105">
        <v>12</v>
      </c>
      <c r="G535" s="114">
        <v>524</v>
      </c>
      <c r="H535" s="114">
        <v>393</v>
      </c>
      <c r="I535" s="114">
        <v>328</v>
      </c>
      <c r="J535" s="120"/>
    </row>
    <row r="536" spans="1:36" s="108" customFormat="1" ht="12">
      <c r="A536" s="105" t="s">
        <v>389</v>
      </c>
      <c r="B536" s="106" t="s">
        <v>384</v>
      </c>
      <c r="C536" s="106" t="s">
        <v>554</v>
      </c>
      <c r="D536" s="105" t="s">
        <v>4</v>
      </c>
      <c r="E536" s="105" t="s">
        <v>799</v>
      </c>
      <c r="F536" s="105">
        <v>5</v>
      </c>
      <c r="G536" s="114">
        <v>524</v>
      </c>
      <c r="H536" s="114">
        <v>393</v>
      </c>
      <c r="I536" s="114">
        <v>328</v>
      </c>
      <c r="J536" s="127"/>
    </row>
    <row r="537" spans="1:36" s="113" customFormat="1" ht="12">
      <c r="A537" s="105" t="s">
        <v>566</v>
      </c>
      <c r="B537" s="106" t="s">
        <v>384</v>
      </c>
      <c r="C537" s="106" t="s">
        <v>554</v>
      </c>
      <c r="D537" s="106" t="s">
        <v>4</v>
      </c>
      <c r="E537" s="105" t="s">
        <v>799</v>
      </c>
      <c r="F537" s="105">
        <v>6</v>
      </c>
      <c r="G537" s="114">
        <v>524</v>
      </c>
      <c r="H537" s="114">
        <v>393</v>
      </c>
      <c r="I537" s="114">
        <v>328</v>
      </c>
    </row>
    <row r="538" spans="1:36" s="108" customFormat="1" ht="12">
      <c r="A538" s="105" t="s">
        <v>390</v>
      </c>
      <c r="B538" s="106" t="s">
        <v>384</v>
      </c>
      <c r="C538" s="106" t="s">
        <v>554</v>
      </c>
      <c r="D538" s="106" t="s">
        <v>107</v>
      </c>
      <c r="E538" s="105" t="s">
        <v>391</v>
      </c>
      <c r="F538" s="105">
        <v>74</v>
      </c>
      <c r="G538" s="114">
        <v>524</v>
      </c>
      <c r="H538" s="114">
        <v>393</v>
      </c>
      <c r="I538" s="114">
        <v>328</v>
      </c>
      <c r="J538" s="120"/>
    </row>
    <row r="539" spans="1:36" s="113" customFormat="1" ht="12.75" customHeight="1">
      <c r="A539" s="105" t="s">
        <v>393</v>
      </c>
      <c r="B539" s="106" t="s">
        <v>384</v>
      </c>
      <c r="C539" s="106" t="s">
        <v>554</v>
      </c>
      <c r="D539" s="106" t="s">
        <v>107</v>
      </c>
      <c r="E539" s="105" t="s">
        <v>1328</v>
      </c>
      <c r="F539" s="105">
        <v>23</v>
      </c>
      <c r="G539" s="114">
        <v>524</v>
      </c>
      <c r="H539" s="114">
        <v>393</v>
      </c>
      <c r="I539" s="114">
        <v>328</v>
      </c>
    </row>
    <row r="540" spans="1:36" s="113" customFormat="1" ht="12.75" customHeight="1">
      <c r="A540" s="105" t="s">
        <v>394</v>
      </c>
      <c r="B540" s="106" t="s">
        <v>384</v>
      </c>
      <c r="C540" s="106" t="s">
        <v>554</v>
      </c>
      <c r="D540" s="106" t="s">
        <v>107</v>
      </c>
      <c r="E540" s="105" t="s">
        <v>392</v>
      </c>
      <c r="F540" s="105">
        <v>350</v>
      </c>
      <c r="G540" s="114">
        <v>524</v>
      </c>
      <c r="H540" s="114">
        <v>393</v>
      </c>
      <c r="I540" s="114">
        <v>328</v>
      </c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</row>
    <row r="541" spans="1:36" s="108" customFormat="1" ht="12.75" customHeight="1">
      <c r="A541" s="105" t="s">
        <v>56</v>
      </c>
      <c r="B541" s="106" t="s">
        <v>384</v>
      </c>
      <c r="C541" s="106" t="s">
        <v>554</v>
      </c>
      <c r="D541" s="105" t="s">
        <v>107</v>
      </c>
      <c r="E541" s="105" t="s">
        <v>1328</v>
      </c>
      <c r="F541" s="105">
        <v>39</v>
      </c>
      <c r="G541" s="114">
        <v>524</v>
      </c>
      <c r="H541" s="114">
        <v>393</v>
      </c>
      <c r="I541" s="114">
        <v>328</v>
      </c>
    </row>
    <row r="542" spans="1:36" s="108" customFormat="1" ht="12.75" customHeight="1">
      <c r="A542" s="105" t="s">
        <v>59</v>
      </c>
      <c r="B542" s="106" t="s">
        <v>384</v>
      </c>
      <c r="C542" s="106" t="s">
        <v>554</v>
      </c>
      <c r="D542" s="105" t="s">
        <v>107</v>
      </c>
      <c r="E542" s="105" t="s">
        <v>1328</v>
      </c>
      <c r="F542" s="105">
        <v>50</v>
      </c>
      <c r="G542" s="114">
        <v>524</v>
      </c>
      <c r="H542" s="114">
        <v>393</v>
      </c>
      <c r="I542" s="114">
        <v>328</v>
      </c>
    </row>
    <row r="543" spans="1:36" s="108" customFormat="1" ht="12">
      <c r="A543" s="105" t="s">
        <v>396</v>
      </c>
      <c r="B543" s="105" t="s">
        <v>384</v>
      </c>
      <c r="C543" s="105" t="s">
        <v>554</v>
      </c>
      <c r="D543" s="119" t="s">
        <v>11</v>
      </c>
      <c r="E543" s="105" t="s">
        <v>1062</v>
      </c>
      <c r="F543" s="105">
        <v>14</v>
      </c>
      <c r="G543" s="114">
        <v>524</v>
      </c>
      <c r="H543" s="114">
        <v>393</v>
      </c>
      <c r="I543" s="114">
        <v>328</v>
      </c>
    </row>
    <row r="544" spans="1:36" s="108" customFormat="1" ht="12.75" customHeight="1">
      <c r="A544" s="105" t="s">
        <v>397</v>
      </c>
      <c r="B544" s="105" t="s">
        <v>384</v>
      </c>
      <c r="C544" s="105" t="s">
        <v>554</v>
      </c>
      <c r="D544" s="119" t="s">
        <v>11</v>
      </c>
      <c r="E544" s="105" t="s">
        <v>1735</v>
      </c>
      <c r="F544" s="105">
        <v>37</v>
      </c>
      <c r="G544" s="114">
        <v>524</v>
      </c>
      <c r="H544" s="114">
        <v>393</v>
      </c>
      <c r="I544" s="114">
        <v>328</v>
      </c>
    </row>
    <row r="545" spans="1:10" s="108" customFormat="1" ht="12">
      <c r="A545" s="105" t="s">
        <v>1697</v>
      </c>
      <c r="B545" s="105" t="s">
        <v>384</v>
      </c>
      <c r="C545" s="105" t="s">
        <v>554</v>
      </c>
      <c r="D545" s="119" t="s">
        <v>11</v>
      </c>
      <c r="E545" s="105" t="s">
        <v>1051</v>
      </c>
      <c r="F545" s="105">
        <v>115</v>
      </c>
      <c r="G545" s="114">
        <v>524</v>
      </c>
      <c r="H545" s="114">
        <v>393</v>
      </c>
      <c r="I545" s="114">
        <v>328</v>
      </c>
    </row>
    <row r="546" spans="1:10" s="108" customFormat="1" ht="12">
      <c r="A546" s="105" t="s">
        <v>90</v>
      </c>
      <c r="B546" s="106" t="s">
        <v>384</v>
      </c>
      <c r="C546" s="106" t="s">
        <v>554</v>
      </c>
      <c r="D546" s="105" t="s">
        <v>9</v>
      </c>
      <c r="E546" s="105" t="s">
        <v>95</v>
      </c>
      <c r="F546" s="105">
        <v>225</v>
      </c>
      <c r="G546" s="114">
        <v>524</v>
      </c>
      <c r="H546" s="114">
        <v>393</v>
      </c>
      <c r="I546" s="114">
        <v>328</v>
      </c>
    </row>
    <row r="547" spans="1:10" s="113" customFormat="1" ht="12.75" customHeight="1">
      <c r="A547" s="105" t="s">
        <v>400</v>
      </c>
      <c r="B547" s="106" t="s">
        <v>401</v>
      </c>
      <c r="C547" s="105" t="s">
        <v>568</v>
      </c>
      <c r="D547" s="105" t="s">
        <v>2</v>
      </c>
      <c r="E547" s="107" t="s">
        <v>1303</v>
      </c>
      <c r="F547" s="105">
        <v>12120</v>
      </c>
      <c r="G547" s="114">
        <v>563</v>
      </c>
      <c r="H547" s="114">
        <v>442</v>
      </c>
      <c r="I547" s="114">
        <v>352</v>
      </c>
    </row>
    <row r="548" spans="1:10" s="108" customFormat="1" ht="12.75" customHeight="1">
      <c r="A548" s="105" t="s">
        <v>402</v>
      </c>
      <c r="B548" s="106" t="s">
        <v>401</v>
      </c>
      <c r="C548" s="105" t="s">
        <v>568</v>
      </c>
      <c r="D548" s="105" t="s">
        <v>2</v>
      </c>
      <c r="E548" s="107" t="s">
        <v>1303</v>
      </c>
      <c r="F548" s="105">
        <v>829</v>
      </c>
      <c r="G548" s="114">
        <v>563</v>
      </c>
      <c r="H548" s="114">
        <v>442</v>
      </c>
      <c r="I548" s="114">
        <v>352</v>
      </c>
    </row>
    <row r="549" spans="1:10" s="108" customFormat="1" ht="12.75" customHeight="1">
      <c r="A549" s="105" t="s">
        <v>567</v>
      </c>
      <c r="B549" s="106" t="s">
        <v>401</v>
      </c>
      <c r="C549" s="105" t="s">
        <v>568</v>
      </c>
      <c r="D549" s="105" t="s">
        <v>2</v>
      </c>
      <c r="E549" s="107" t="s">
        <v>1303</v>
      </c>
      <c r="F549" s="105">
        <v>6293</v>
      </c>
      <c r="G549" s="114">
        <v>524</v>
      </c>
      <c r="H549" s="114">
        <v>393</v>
      </c>
      <c r="I549" s="114">
        <v>328</v>
      </c>
      <c r="J549" s="127"/>
    </row>
    <row r="550" spans="1:10" s="108" customFormat="1" ht="12.75" customHeight="1">
      <c r="A550" s="105" t="s">
        <v>403</v>
      </c>
      <c r="B550" s="106" t="s">
        <v>401</v>
      </c>
      <c r="C550" s="105" t="s">
        <v>568</v>
      </c>
      <c r="D550" s="105" t="s">
        <v>110</v>
      </c>
      <c r="E550" s="105" t="s">
        <v>1112</v>
      </c>
      <c r="F550" s="105">
        <v>120</v>
      </c>
      <c r="G550" s="114">
        <v>563</v>
      </c>
      <c r="H550" s="114">
        <v>442</v>
      </c>
      <c r="I550" s="114">
        <v>352</v>
      </c>
    </row>
    <row r="551" spans="1:10" s="108" customFormat="1" ht="12">
      <c r="A551" s="105" t="s">
        <v>569</v>
      </c>
      <c r="B551" s="106" t="s">
        <v>401</v>
      </c>
      <c r="C551" s="105" t="s">
        <v>568</v>
      </c>
      <c r="D551" s="105" t="s">
        <v>110</v>
      </c>
      <c r="E551" s="105" t="s">
        <v>1719</v>
      </c>
      <c r="F551" s="105">
        <v>278</v>
      </c>
      <c r="G551" s="114">
        <v>524</v>
      </c>
      <c r="H551" s="114">
        <v>393</v>
      </c>
      <c r="I551" s="114">
        <v>328</v>
      </c>
    </row>
    <row r="552" spans="1:10" s="113" customFormat="1" ht="12.75" customHeight="1">
      <c r="A552" s="105" t="s">
        <v>404</v>
      </c>
      <c r="B552" s="106" t="s">
        <v>401</v>
      </c>
      <c r="C552" s="105" t="s">
        <v>568</v>
      </c>
      <c r="D552" s="105" t="s">
        <v>8</v>
      </c>
      <c r="E552" s="105" t="s">
        <v>1135</v>
      </c>
      <c r="F552" s="105">
        <v>25</v>
      </c>
      <c r="G552" s="114">
        <v>563</v>
      </c>
      <c r="H552" s="114">
        <v>442</v>
      </c>
      <c r="I552" s="114">
        <v>352</v>
      </c>
    </row>
    <row r="553" spans="1:10" s="113" customFormat="1" ht="12.75" customHeight="1">
      <c r="A553" s="105" t="s">
        <v>405</v>
      </c>
      <c r="B553" s="106" t="s">
        <v>401</v>
      </c>
      <c r="C553" s="105" t="s">
        <v>568</v>
      </c>
      <c r="D553" s="105" t="s">
        <v>8</v>
      </c>
      <c r="E553" s="105" t="s">
        <v>1135</v>
      </c>
      <c r="F553" s="105">
        <v>5</v>
      </c>
      <c r="G553" s="114">
        <v>563</v>
      </c>
      <c r="H553" s="114">
        <v>442</v>
      </c>
      <c r="I553" s="114">
        <v>352</v>
      </c>
    </row>
    <row r="554" spans="1:10" s="108" customFormat="1" ht="12.75" customHeight="1">
      <c r="A554" s="105" t="s">
        <v>406</v>
      </c>
      <c r="B554" s="106" t="s">
        <v>401</v>
      </c>
      <c r="C554" s="105" t="s">
        <v>568</v>
      </c>
      <c r="D554" s="105" t="s">
        <v>8</v>
      </c>
      <c r="E554" s="105" t="s">
        <v>581</v>
      </c>
      <c r="F554" s="105">
        <v>20</v>
      </c>
      <c r="G554" s="114">
        <v>563</v>
      </c>
      <c r="H554" s="114">
        <v>442</v>
      </c>
      <c r="I554" s="114">
        <v>352</v>
      </c>
    </row>
    <row r="555" spans="1:10" s="108" customFormat="1" ht="12.75" customHeight="1">
      <c r="A555" s="105" t="s">
        <v>407</v>
      </c>
      <c r="B555" s="106" t="s">
        <v>401</v>
      </c>
      <c r="C555" s="105" t="s">
        <v>568</v>
      </c>
      <c r="D555" s="105" t="s">
        <v>8</v>
      </c>
      <c r="E555" s="105" t="s">
        <v>1132</v>
      </c>
      <c r="F555" s="105">
        <v>1660</v>
      </c>
      <c r="G555" s="114">
        <v>563</v>
      </c>
      <c r="H555" s="114">
        <v>442</v>
      </c>
      <c r="I555" s="114">
        <v>352</v>
      </c>
    </row>
    <row r="556" spans="1:10" s="108" customFormat="1" ht="12.75" customHeight="1">
      <c r="A556" s="105" t="s">
        <v>408</v>
      </c>
      <c r="B556" s="106" t="s">
        <v>401</v>
      </c>
      <c r="C556" s="105" t="s">
        <v>568</v>
      </c>
      <c r="D556" s="105" t="s">
        <v>8</v>
      </c>
      <c r="E556" s="105" t="s">
        <v>1132</v>
      </c>
      <c r="F556" s="105">
        <v>110</v>
      </c>
      <c r="G556" s="114">
        <v>563</v>
      </c>
      <c r="H556" s="114">
        <v>442</v>
      </c>
      <c r="I556" s="114">
        <v>352</v>
      </c>
    </row>
    <row r="557" spans="1:10" s="108" customFormat="1" ht="12.75" customHeight="1">
      <c r="A557" s="105" t="s">
        <v>1673</v>
      </c>
      <c r="B557" s="106" t="s">
        <v>401</v>
      </c>
      <c r="C557" s="105" t="s">
        <v>568</v>
      </c>
      <c r="D557" s="105" t="s">
        <v>8</v>
      </c>
      <c r="E557" s="105" t="s">
        <v>1132</v>
      </c>
      <c r="F557" s="105">
        <v>6554</v>
      </c>
      <c r="G557" s="114">
        <v>563</v>
      </c>
      <c r="H557" s="114">
        <v>442</v>
      </c>
      <c r="I557" s="114">
        <v>352</v>
      </c>
    </row>
    <row r="558" spans="1:10" s="108" customFormat="1" ht="12">
      <c r="A558" s="105" t="s">
        <v>409</v>
      </c>
      <c r="B558" s="106" t="s">
        <v>401</v>
      </c>
      <c r="C558" s="105" t="s">
        <v>568</v>
      </c>
      <c r="D558" s="105" t="s">
        <v>6</v>
      </c>
      <c r="E558" s="105" t="s">
        <v>1030</v>
      </c>
      <c r="F558" s="105">
        <v>70</v>
      </c>
      <c r="G558" s="114">
        <v>563</v>
      </c>
      <c r="H558" s="114">
        <v>442</v>
      </c>
      <c r="I558" s="114">
        <v>352</v>
      </c>
    </row>
    <row r="559" spans="1:10" s="108" customFormat="1" ht="12.75" customHeight="1">
      <c r="A559" s="105" t="s">
        <v>410</v>
      </c>
      <c r="B559" s="106" t="s">
        <v>401</v>
      </c>
      <c r="C559" s="105" t="s">
        <v>568</v>
      </c>
      <c r="D559" s="105" t="s">
        <v>6</v>
      </c>
      <c r="E559" s="105" t="s">
        <v>1147</v>
      </c>
      <c r="F559" s="105">
        <v>40</v>
      </c>
      <c r="G559" s="114">
        <v>563</v>
      </c>
      <c r="H559" s="114">
        <v>442</v>
      </c>
      <c r="I559" s="114">
        <v>352</v>
      </c>
    </row>
    <row r="560" spans="1:10" s="113" customFormat="1" ht="12.75" customHeight="1">
      <c r="A560" s="105" t="s">
        <v>411</v>
      </c>
      <c r="B560" s="106" t="s">
        <v>401</v>
      </c>
      <c r="C560" s="105" t="s">
        <v>568</v>
      </c>
      <c r="D560" s="105" t="s">
        <v>6</v>
      </c>
      <c r="E560" s="105" t="s">
        <v>1147</v>
      </c>
      <c r="F560" s="105">
        <v>33</v>
      </c>
      <c r="G560" s="114">
        <v>563</v>
      </c>
      <c r="H560" s="114">
        <v>442</v>
      </c>
      <c r="I560" s="114">
        <v>352</v>
      </c>
    </row>
    <row r="561" spans="1:10" s="113" customFormat="1" ht="12.75" customHeight="1">
      <c r="A561" s="105" t="s">
        <v>412</v>
      </c>
      <c r="B561" s="106" t="s">
        <v>401</v>
      </c>
      <c r="C561" s="105" t="s">
        <v>568</v>
      </c>
      <c r="D561" s="105" t="s">
        <v>6</v>
      </c>
      <c r="E561" s="105" t="s">
        <v>1147</v>
      </c>
      <c r="F561" s="105">
        <v>40</v>
      </c>
      <c r="G561" s="114">
        <v>563</v>
      </c>
      <c r="H561" s="114">
        <v>442</v>
      </c>
      <c r="I561" s="114">
        <v>352</v>
      </c>
    </row>
    <row r="562" spans="1:10" s="113" customFormat="1" ht="12.75" customHeight="1">
      <c r="A562" s="105" t="s">
        <v>413</v>
      </c>
      <c r="B562" s="106" t="s">
        <v>401</v>
      </c>
      <c r="C562" s="105" t="s">
        <v>568</v>
      </c>
      <c r="D562" s="105" t="s">
        <v>6</v>
      </c>
      <c r="E562" s="105" t="s">
        <v>1147</v>
      </c>
      <c r="F562" s="105">
        <v>190</v>
      </c>
      <c r="G562" s="114">
        <v>563</v>
      </c>
      <c r="H562" s="114">
        <v>442</v>
      </c>
      <c r="I562" s="114">
        <v>352</v>
      </c>
      <c r="J562" s="150"/>
    </row>
    <row r="563" spans="1:10" s="108" customFormat="1" ht="12.75" customHeight="1">
      <c r="A563" s="105" t="s">
        <v>382</v>
      </c>
      <c r="B563" s="106" t="s">
        <v>401</v>
      </c>
      <c r="C563" s="105" t="s">
        <v>568</v>
      </c>
      <c r="D563" s="105" t="s">
        <v>6</v>
      </c>
      <c r="E563" s="105" t="s">
        <v>1030</v>
      </c>
      <c r="F563" s="105">
        <v>1625</v>
      </c>
      <c r="G563" s="114">
        <v>524</v>
      </c>
      <c r="H563" s="114">
        <v>393</v>
      </c>
      <c r="I563" s="114">
        <v>328</v>
      </c>
    </row>
    <row r="564" spans="1:10" s="113" customFormat="1" ht="12">
      <c r="A564" s="105" t="s">
        <v>48</v>
      </c>
      <c r="B564" s="106" t="s">
        <v>401</v>
      </c>
      <c r="C564" s="105" t="s">
        <v>568</v>
      </c>
      <c r="D564" s="105" t="s">
        <v>10</v>
      </c>
      <c r="E564" s="105" t="s">
        <v>1151</v>
      </c>
      <c r="F564" s="105">
        <v>1655</v>
      </c>
      <c r="G564" s="114">
        <v>563</v>
      </c>
      <c r="H564" s="114">
        <v>442</v>
      </c>
      <c r="I564" s="114">
        <v>352</v>
      </c>
      <c r="J564" s="150"/>
    </row>
    <row r="565" spans="1:10" s="108" customFormat="1" ht="12">
      <c r="A565" s="105" t="s">
        <v>416</v>
      </c>
      <c r="B565" s="106" t="s">
        <v>401</v>
      </c>
      <c r="C565" s="105" t="s">
        <v>568</v>
      </c>
      <c r="D565" s="105" t="s">
        <v>10</v>
      </c>
      <c r="E565" s="105" t="s">
        <v>1151</v>
      </c>
      <c r="F565" s="105">
        <v>1435</v>
      </c>
      <c r="G565" s="114">
        <v>563</v>
      </c>
      <c r="H565" s="114">
        <v>442</v>
      </c>
      <c r="I565" s="114">
        <v>352</v>
      </c>
    </row>
    <row r="566" spans="1:10" s="108" customFormat="1" ht="12.75" customHeight="1">
      <c r="A566" s="105" t="s">
        <v>1690</v>
      </c>
      <c r="B566" s="105" t="s">
        <v>1691</v>
      </c>
      <c r="C566" s="105" t="s">
        <v>1716</v>
      </c>
      <c r="D566" s="105" t="s">
        <v>2</v>
      </c>
      <c r="E566" s="105" t="s">
        <v>982</v>
      </c>
      <c r="F566" s="105">
        <v>13</v>
      </c>
      <c r="G566" s="114">
        <v>99</v>
      </c>
      <c r="H566" s="114">
        <v>99</v>
      </c>
      <c r="I566" s="114">
        <v>99</v>
      </c>
    </row>
    <row r="567" spans="1:10" s="108" customFormat="1" ht="12.75" customHeight="1">
      <c r="A567" s="105" t="s">
        <v>422</v>
      </c>
      <c r="B567" s="105" t="s">
        <v>420</v>
      </c>
      <c r="C567" s="105" t="s">
        <v>423</v>
      </c>
      <c r="D567" s="105" t="s">
        <v>2</v>
      </c>
      <c r="E567" s="105" t="s">
        <v>677</v>
      </c>
      <c r="F567" s="105">
        <v>12</v>
      </c>
      <c r="G567" s="114">
        <v>1102</v>
      </c>
      <c r="H567" s="114">
        <v>827</v>
      </c>
      <c r="I567" s="114">
        <v>689</v>
      </c>
    </row>
    <row r="568" spans="1:10" s="108" customFormat="1" ht="12.75" customHeight="1">
      <c r="A568" s="105" t="s">
        <v>1652</v>
      </c>
      <c r="B568" s="105" t="s">
        <v>420</v>
      </c>
      <c r="C568" s="105" t="s">
        <v>423</v>
      </c>
      <c r="D568" s="105" t="s">
        <v>110</v>
      </c>
      <c r="E568" s="105" t="s">
        <v>1310</v>
      </c>
      <c r="F568" s="105">
        <v>10</v>
      </c>
      <c r="G568" s="114">
        <v>1102</v>
      </c>
      <c r="H568" s="114">
        <v>827</v>
      </c>
      <c r="I568" s="114">
        <v>689</v>
      </c>
    </row>
    <row r="569" spans="1:10" s="108" customFormat="1" ht="12">
      <c r="A569" s="105" t="s">
        <v>51</v>
      </c>
      <c r="B569" s="105" t="s">
        <v>420</v>
      </c>
      <c r="C569" s="105" t="s">
        <v>421</v>
      </c>
      <c r="D569" s="105" t="s">
        <v>6</v>
      </c>
      <c r="E569" s="105" t="s">
        <v>1030</v>
      </c>
      <c r="F569" s="109">
        <v>45</v>
      </c>
      <c r="G569" s="114">
        <v>1102</v>
      </c>
      <c r="H569" s="114">
        <v>827</v>
      </c>
      <c r="I569" s="114">
        <v>689</v>
      </c>
    </row>
    <row r="570" spans="1:10" s="108" customFormat="1" ht="12.75" customHeight="1">
      <c r="A570" s="105" t="s">
        <v>1711</v>
      </c>
      <c r="B570" s="105" t="s">
        <v>420</v>
      </c>
      <c r="C570" s="105" t="s">
        <v>421</v>
      </c>
      <c r="D570" s="105" t="s">
        <v>6</v>
      </c>
      <c r="E570" s="105" t="s">
        <v>1030</v>
      </c>
      <c r="F570" s="105">
        <v>443</v>
      </c>
      <c r="G570" s="114">
        <v>1102</v>
      </c>
      <c r="H570" s="114">
        <v>827</v>
      </c>
      <c r="I570" s="114">
        <v>689</v>
      </c>
    </row>
    <row r="571" spans="1:10" s="108" customFormat="1" ht="12">
      <c r="A571" s="105" t="s">
        <v>426</v>
      </c>
      <c r="B571" s="105" t="s">
        <v>427</v>
      </c>
      <c r="C571" s="105" t="s">
        <v>428</v>
      </c>
      <c r="D571" s="105" t="s">
        <v>2</v>
      </c>
      <c r="E571" s="105" t="s">
        <v>1306</v>
      </c>
      <c r="F571" s="105">
        <v>154</v>
      </c>
      <c r="G571" s="114">
        <v>99</v>
      </c>
      <c r="H571" s="114">
        <v>99</v>
      </c>
      <c r="I571" s="114">
        <v>99</v>
      </c>
      <c r="J571" s="127"/>
    </row>
    <row r="572" spans="1:10" s="108" customFormat="1" ht="12.75" customHeight="1">
      <c r="A572" s="105" t="s">
        <v>429</v>
      </c>
      <c r="B572" s="105" t="s">
        <v>430</v>
      </c>
      <c r="C572" s="105" t="s">
        <v>431</v>
      </c>
      <c r="D572" s="119" t="s">
        <v>134</v>
      </c>
      <c r="E572" s="105" t="s">
        <v>676</v>
      </c>
      <c r="F572" s="105">
        <v>73</v>
      </c>
      <c r="G572" s="114">
        <v>99</v>
      </c>
      <c r="H572" s="114">
        <v>99</v>
      </c>
      <c r="I572" s="114">
        <v>99</v>
      </c>
    </row>
    <row r="573" spans="1:10" s="108" customFormat="1" ht="12.75" customHeight="1">
      <c r="A573" s="105" t="s">
        <v>1680</v>
      </c>
      <c r="B573" s="105" t="s">
        <v>1681</v>
      </c>
      <c r="C573" s="106" t="s">
        <v>1682</v>
      </c>
      <c r="D573" s="106" t="s">
        <v>2</v>
      </c>
      <c r="E573" s="105" t="s">
        <v>677</v>
      </c>
      <c r="F573" s="105">
        <v>100</v>
      </c>
      <c r="G573" s="114">
        <v>864</v>
      </c>
      <c r="H573" s="114">
        <v>648</v>
      </c>
      <c r="I573" s="114">
        <v>540</v>
      </c>
    </row>
    <row r="574" spans="1:10" s="108" customFormat="1" ht="12.75" customHeight="1">
      <c r="A574" s="105" t="s">
        <v>432</v>
      </c>
      <c r="B574" s="105" t="s">
        <v>433</v>
      </c>
      <c r="C574" s="105" t="s">
        <v>434</v>
      </c>
      <c r="D574" s="105" t="s">
        <v>2</v>
      </c>
      <c r="E574" s="105" t="s">
        <v>1306</v>
      </c>
      <c r="F574" s="105">
        <v>202</v>
      </c>
      <c r="G574" s="114">
        <v>572</v>
      </c>
      <c r="H574" s="114">
        <v>429</v>
      </c>
      <c r="I574" s="114">
        <v>358</v>
      </c>
    </row>
    <row r="575" spans="1:10" s="108" customFormat="1" ht="12.75" customHeight="1">
      <c r="A575" s="105" t="s">
        <v>438</v>
      </c>
      <c r="B575" s="105" t="s">
        <v>433</v>
      </c>
      <c r="C575" s="105" t="s">
        <v>434</v>
      </c>
      <c r="D575" s="105" t="s">
        <v>2</v>
      </c>
      <c r="E575" s="105" t="s">
        <v>439</v>
      </c>
      <c r="F575" s="105">
        <v>450</v>
      </c>
      <c r="G575" s="114">
        <v>572</v>
      </c>
      <c r="H575" s="114">
        <v>429</v>
      </c>
      <c r="I575" s="114">
        <v>358</v>
      </c>
    </row>
    <row r="576" spans="1:10" s="108" customFormat="1" ht="12.75" customHeight="1">
      <c r="A576" s="105" t="s">
        <v>435</v>
      </c>
      <c r="B576" s="105" t="s">
        <v>433</v>
      </c>
      <c r="C576" s="105" t="s">
        <v>434</v>
      </c>
      <c r="D576" s="105" t="s">
        <v>1</v>
      </c>
      <c r="E576" s="105" t="s">
        <v>831</v>
      </c>
      <c r="F576" s="105">
        <v>24</v>
      </c>
      <c r="G576" s="114">
        <v>572</v>
      </c>
      <c r="H576" s="114">
        <v>429</v>
      </c>
      <c r="I576" s="114">
        <v>358</v>
      </c>
    </row>
    <row r="577" spans="1:36" s="108" customFormat="1" ht="12.75" customHeight="1">
      <c r="A577" s="105" t="s">
        <v>436</v>
      </c>
      <c r="B577" s="105" t="s">
        <v>433</v>
      </c>
      <c r="C577" s="105" t="s">
        <v>434</v>
      </c>
      <c r="D577" s="105" t="s">
        <v>1</v>
      </c>
      <c r="E577" s="105" t="s">
        <v>829</v>
      </c>
      <c r="F577" s="105">
        <v>147</v>
      </c>
      <c r="G577" s="114">
        <v>572</v>
      </c>
      <c r="H577" s="114">
        <v>429</v>
      </c>
      <c r="I577" s="114">
        <v>358</v>
      </c>
    </row>
    <row r="578" spans="1:36" s="108" customFormat="1" ht="12.75" customHeight="1">
      <c r="A578" s="105" t="s">
        <v>437</v>
      </c>
      <c r="B578" s="105" t="s">
        <v>433</v>
      </c>
      <c r="C578" s="105" t="s">
        <v>434</v>
      </c>
      <c r="D578" s="105" t="s">
        <v>1</v>
      </c>
      <c r="E578" s="105" t="s">
        <v>831</v>
      </c>
      <c r="F578" s="105">
        <v>138</v>
      </c>
      <c r="G578" s="114">
        <v>572</v>
      </c>
      <c r="H578" s="114">
        <v>429</v>
      </c>
      <c r="I578" s="114">
        <v>358</v>
      </c>
    </row>
    <row r="579" spans="1:36" s="108" customFormat="1" ht="12.75" customHeight="1">
      <c r="A579" s="105" t="s">
        <v>440</v>
      </c>
      <c r="B579" s="105" t="s">
        <v>433</v>
      </c>
      <c r="C579" s="105" t="s">
        <v>434</v>
      </c>
      <c r="D579" s="105" t="s">
        <v>4</v>
      </c>
      <c r="E579" s="105" t="s">
        <v>1323</v>
      </c>
      <c r="F579" s="105">
        <v>235</v>
      </c>
      <c r="G579" s="114">
        <v>572</v>
      </c>
      <c r="H579" s="114">
        <v>429</v>
      </c>
      <c r="I579" s="114">
        <v>358</v>
      </c>
    </row>
    <row r="580" spans="1:36" s="108" customFormat="1" ht="12">
      <c r="A580" s="105" t="s">
        <v>441</v>
      </c>
      <c r="B580" s="105" t="s">
        <v>442</v>
      </c>
      <c r="C580" s="105" t="s">
        <v>443</v>
      </c>
      <c r="D580" s="119" t="s">
        <v>11</v>
      </c>
      <c r="E580" s="105" t="s">
        <v>1062</v>
      </c>
      <c r="F580" s="105">
        <v>57</v>
      </c>
      <c r="G580" s="114">
        <v>653</v>
      </c>
      <c r="H580" s="114">
        <v>490</v>
      </c>
      <c r="I580" s="114">
        <v>408</v>
      </c>
    </row>
    <row r="581" spans="1:36" s="108" customFormat="1" ht="12.75" customHeight="1">
      <c r="A581" s="105" t="s">
        <v>1637</v>
      </c>
      <c r="B581" s="105" t="s">
        <v>444</v>
      </c>
      <c r="C581" s="105" t="s">
        <v>1638</v>
      </c>
      <c r="D581" s="105" t="s">
        <v>2</v>
      </c>
      <c r="E581" s="105" t="s">
        <v>669</v>
      </c>
      <c r="F581" s="105">
        <v>17</v>
      </c>
      <c r="G581" s="114">
        <v>355</v>
      </c>
      <c r="H581" s="114">
        <v>266</v>
      </c>
      <c r="I581" s="114">
        <v>222</v>
      </c>
    </row>
    <row r="582" spans="1:36" s="108" customFormat="1" ht="12.75" customHeight="1">
      <c r="A582" s="105" t="s">
        <v>447</v>
      </c>
      <c r="B582" s="105" t="s">
        <v>448</v>
      </c>
      <c r="C582" s="105" t="s">
        <v>446</v>
      </c>
      <c r="D582" s="105" t="s">
        <v>4</v>
      </c>
      <c r="E582" s="105" t="s">
        <v>1047</v>
      </c>
      <c r="F582" s="105">
        <v>2830</v>
      </c>
      <c r="G582" s="114">
        <v>355</v>
      </c>
      <c r="H582" s="114">
        <v>266</v>
      </c>
      <c r="I582" s="114">
        <v>222</v>
      </c>
    </row>
    <row r="583" spans="1:36" s="108" customFormat="1" ht="12">
      <c r="A583" s="119" t="s">
        <v>449</v>
      </c>
      <c r="B583" s="119" t="s">
        <v>448</v>
      </c>
      <c r="C583" s="105" t="s">
        <v>446</v>
      </c>
      <c r="D583" s="105" t="s">
        <v>10</v>
      </c>
      <c r="E583" s="119" t="s">
        <v>818</v>
      </c>
      <c r="F583" s="125">
        <v>188</v>
      </c>
      <c r="G583" s="114">
        <v>355</v>
      </c>
      <c r="H583" s="114">
        <v>266</v>
      </c>
      <c r="I583" s="114">
        <v>222</v>
      </c>
    </row>
    <row r="584" spans="1:36" s="108" customFormat="1" ht="12.75" customHeight="1">
      <c r="A584" s="119" t="s">
        <v>450</v>
      </c>
      <c r="B584" s="119" t="s">
        <v>451</v>
      </c>
      <c r="C584" s="119" t="s">
        <v>452</v>
      </c>
      <c r="D584" s="119" t="s">
        <v>5</v>
      </c>
      <c r="E584" s="119" t="s">
        <v>453</v>
      </c>
      <c r="F584" s="125">
        <v>135</v>
      </c>
      <c r="G584" s="114">
        <v>298</v>
      </c>
      <c r="H584" s="114">
        <v>223</v>
      </c>
      <c r="I584" s="114">
        <v>186</v>
      </c>
    </row>
    <row r="585" spans="1:36" s="108" customFormat="1" ht="12">
      <c r="A585" s="105" t="s">
        <v>454</v>
      </c>
      <c r="B585" s="105" t="s">
        <v>451</v>
      </c>
      <c r="C585" s="105" t="s">
        <v>452</v>
      </c>
      <c r="D585" s="105" t="s">
        <v>110</v>
      </c>
      <c r="E585" s="105" t="s">
        <v>974</v>
      </c>
      <c r="F585" s="105">
        <v>124</v>
      </c>
      <c r="G585" s="114">
        <v>298</v>
      </c>
      <c r="H585" s="114">
        <v>223</v>
      </c>
      <c r="I585" s="114">
        <v>186</v>
      </c>
    </row>
    <row r="586" spans="1:36" s="113" customFormat="1" ht="12">
      <c r="A586" s="105" t="s">
        <v>455</v>
      </c>
      <c r="B586" s="105" t="s">
        <v>451</v>
      </c>
      <c r="C586" s="105" t="s">
        <v>452</v>
      </c>
      <c r="D586" s="106" t="s">
        <v>110</v>
      </c>
      <c r="E586" s="105" t="s">
        <v>1233</v>
      </c>
      <c r="F586" s="105">
        <v>135</v>
      </c>
      <c r="G586" s="114">
        <v>298</v>
      </c>
      <c r="H586" s="114">
        <v>223</v>
      </c>
      <c r="I586" s="114">
        <v>186</v>
      </c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</row>
    <row r="587" spans="1:36" s="113" customFormat="1" ht="12">
      <c r="A587" s="105" t="s">
        <v>457</v>
      </c>
      <c r="B587" s="105" t="s">
        <v>451</v>
      </c>
      <c r="C587" s="105" t="s">
        <v>452</v>
      </c>
      <c r="D587" s="105" t="s">
        <v>110</v>
      </c>
      <c r="E587" s="105" t="s">
        <v>458</v>
      </c>
      <c r="F587" s="105">
        <v>245</v>
      </c>
      <c r="G587" s="114">
        <v>298</v>
      </c>
      <c r="H587" s="114">
        <v>223</v>
      </c>
      <c r="I587" s="114">
        <v>186</v>
      </c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</row>
    <row r="588" spans="1:36" s="113" customFormat="1" ht="12">
      <c r="A588" s="105" t="s">
        <v>459</v>
      </c>
      <c r="B588" s="105" t="s">
        <v>451</v>
      </c>
      <c r="C588" s="105" t="s">
        <v>452</v>
      </c>
      <c r="D588" s="105" t="s">
        <v>110</v>
      </c>
      <c r="E588" s="105" t="s">
        <v>456</v>
      </c>
      <c r="F588" s="105">
        <v>72</v>
      </c>
      <c r="G588" s="114">
        <v>298</v>
      </c>
      <c r="H588" s="114">
        <v>223</v>
      </c>
      <c r="I588" s="114">
        <v>186</v>
      </c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</row>
    <row r="589" spans="1:36" s="108" customFormat="1" ht="12">
      <c r="A589" s="119" t="s">
        <v>463</v>
      </c>
      <c r="B589" s="119" t="s">
        <v>451</v>
      </c>
      <c r="C589" s="119" t="s">
        <v>452</v>
      </c>
      <c r="D589" s="119" t="s">
        <v>107</v>
      </c>
      <c r="E589" s="119" t="s">
        <v>1328</v>
      </c>
      <c r="F589" s="129">
        <v>778</v>
      </c>
      <c r="G589" s="114">
        <v>298</v>
      </c>
      <c r="H589" s="114">
        <v>223</v>
      </c>
      <c r="I589" s="114">
        <v>186</v>
      </c>
    </row>
    <row r="590" spans="1:36" s="113" customFormat="1" ht="12">
      <c r="A590" s="119" t="s">
        <v>464</v>
      </c>
      <c r="B590" s="119" t="s">
        <v>451</v>
      </c>
      <c r="C590" s="119" t="s">
        <v>452</v>
      </c>
      <c r="D590" s="119" t="s">
        <v>107</v>
      </c>
      <c r="E590" s="119" t="s">
        <v>1328</v>
      </c>
      <c r="F590" s="125">
        <v>210</v>
      </c>
      <c r="G590" s="114">
        <v>298</v>
      </c>
      <c r="H590" s="114">
        <v>223</v>
      </c>
      <c r="I590" s="114">
        <v>186</v>
      </c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</row>
    <row r="591" spans="1:36" s="108" customFormat="1" ht="12">
      <c r="A591" s="119" t="s">
        <v>465</v>
      </c>
      <c r="B591" s="119" t="s">
        <v>451</v>
      </c>
      <c r="C591" s="119" t="s">
        <v>452</v>
      </c>
      <c r="D591" s="119" t="s">
        <v>15</v>
      </c>
      <c r="E591" s="119" t="s">
        <v>466</v>
      </c>
      <c r="F591" s="125">
        <v>145</v>
      </c>
      <c r="G591" s="114">
        <v>298</v>
      </c>
      <c r="H591" s="114">
        <v>223</v>
      </c>
      <c r="I591" s="114">
        <v>186</v>
      </c>
    </row>
    <row r="592" spans="1:36" s="108" customFormat="1" ht="12.75" customHeight="1">
      <c r="A592" s="119" t="s">
        <v>467</v>
      </c>
      <c r="B592" s="119" t="s">
        <v>451</v>
      </c>
      <c r="C592" s="119" t="s">
        <v>452</v>
      </c>
      <c r="D592" s="119" t="s">
        <v>15</v>
      </c>
      <c r="E592" s="119" t="s">
        <v>1019</v>
      </c>
      <c r="F592" s="125">
        <v>654</v>
      </c>
      <c r="G592" s="114">
        <v>298</v>
      </c>
      <c r="H592" s="114">
        <v>223</v>
      </c>
      <c r="I592" s="114">
        <v>186</v>
      </c>
    </row>
    <row r="593" spans="1:36" s="113" customFormat="1" ht="12.75" customHeight="1">
      <c r="A593" s="105" t="s">
        <v>468</v>
      </c>
      <c r="B593" s="105" t="s">
        <v>451</v>
      </c>
      <c r="C593" s="105" t="s">
        <v>452</v>
      </c>
      <c r="D593" s="105" t="s">
        <v>6</v>
      </c>
      <c r="E593" s="105" t="s">
        <v>469</v>
      </c>
      <c r="F593" s="105">
        <v>75</v>
      </c>
      <c r="G593" s="114">
        <v>298</v>
      </c>
      <c r="H593" s="114">
        <v>223</v>
      </c>
      <c r="I593" s="114">
        <v>186</v>
      </c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</row>
    <row r="594" spans="1:36" s="113" customFormat="1" ht="12">
      <c r="A594" s="105" t="s">
        <v>470</v>
      </c>
      <c r="B594" s="105" t="s">
        <v>451</v>
      </c>
      <c r="C594" s="105" t="s">
        <v>452</v>
      </c>
      <c r="D594" s="105" t="s">
        <v>6</v>
      </c>
      <c r="E594" s="105" t="s">
        <v>1285</v>
      </c>
      <c r="F594" s="105">
        <v>115</v>
      </c>
      <c r="G594" s="114">
        <v>298</v>
      </c>
      <c r="H594" s="114">
        <v>223</v>
      </c>
      <c r="I594" s="114">
        <v>186</v>
      </c>
      <c r="J594" s="150"/>
    </row>
    <row r="595" spans="1:36" s="113" customFormat="1" ht="12.75" customHeight="1">
      <c r="A595" s="105" t="s">
        <v>471</v>
      </c>
      <c r="B595" s="105" t="s">
        <v>451</v>
      </c>
      <c r="C595" s="105" t="s">
        <v>452</v>
      </c>
      <c r="D595" s="105" t="s">
        <v>6</v>
      </c>
      <c r="E595" s="105" t="s">
        <v>1285</v>
      </c>
      <c r="F595" s="105">
        <v>215</v>
      </c>
      <c r="G595" s="114">
        <v>298</v>
      </c>
      <c r="H595" s="114">
        <v>223</v>
      </c>
      <c r="I595" s="114">
        <v>186</v>
      </c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</row>
    <row r="596" spans="1:36" s="108" customFormat="1" ht="12">
      <c r="A596" s="119" t="s">
        <v>472</v>
      </c>
      <c r="B596" s="119" t="s">
        <v>451</v>
      </c>
      <c r="C596" s="119" t="s">
        <v>452</v>
      </c>
      <c r="D596" s="119" t="s">
        <v>134</v>
      </c>
      <c r="E596" s="119" t="s">
        <v>473</v>
      </c>
      <c r="F596" s="125">
        <v>245</v>
      </c>
      <c r="G596" s="114">
        <v>298</v>
      </c>
      <c r="H596" s="114">
        <v>223</v>
      </c>
      <c r="I596" s="114">
        <v>186</v>
      </c>
      <c r="J596" s="127"/>
    </row>
    <row r="597" spans="1:36" s="108" customFormat="1" ht="12">
      <c r="A597" s="105" t="s">
        <v>474</v>
      </c>
      <c r="B597" s="105" t="s">
        <v>451</v>
      </c>
      <c r="C597" s="105" t="s">
        <v>452</v>
      </c>
      <c r="D597" s="105" t="s">
        <v>14</v>
      </c>
      <c r="E597" s="105" t="s">
        <v>837</v>
      </c>
      <c r="F597" s="105">
        <v>444</v>
      </c>
      <c r="G597" s="114">
        <v>298</v>
      </c>
      <c r="H597" s="114">
        <v>223</v>
      </c>
      <c r="I597" s="114">
        <v>186</v>
      </c>
    </row>
    <row r="598" spans="1:36" s="108" customFormat="1" ht="12">
      <c r="A598" s="119" t="s">
        <v>475</v>
      </c>
      <c r="B598" s="119" t="s">
        <v>451</v>
      </c>
      <c r="C598" s="119" t="s">
        <v>452</v>
      </c>
      <c r="D598" s="119" t="s">
        <v>11</v>
      </c>
      <c r="E598" s="119" t="s">
        <v>1096</v>
      </c>
      <c r="F598" s="125">
        <v>1091</v>
      </c>
      <c r="G598" s="114">
        <v>298</v>
      </c>
      <c r="H598" s="114">
        <v>223</v>
      </c>
      <c r="I598" s="114">
        <v>186</v>
      </c>
    </row>
    <row r="599" spans="1:36" s="108" customFormat="1" ht="12">
      <c r="A599" s="119" t="s">
        <v>476</v>
      </c>
      <c r="B599" s="119" t="s">
        <v>451</v>
      </c>
      <c r="C599" s="119" t="s">
        <v>452</v>
      </c>
      <c r="D599" s="119" t="s">
        <v>11</v>
      </c>
      <c r="E599" s="119" t="s">
        <v>1062</v>
      </c>
      <c r="F599" s="125">
        <v>1712</v>
      </c>
      <c r="G599" s="114">
        <v>298</v>
      </c>
      <c r="H599" s="114">
        <v>223</v>
      </c>
      <c r="I599" s="114">
        <v>186</v>
      </c>
    </row>
    <row r="600" spans="1:36" s="108" customFormat="1" ht="12">
      <c r="A600" s="105" t="s">
        <v>461</v>
      </c>
      <c r="B600" s="119" t="s">
        <v>451</v>
      </c>
      <c r="C600" s="119" t="s">
        <v>452</v>
      </c>
      <c r="D600" s="119" t="s">
        <v>11</v>
      </c>
      <c r="E600" s="105" t="s">
        <v>462</v>
      </c>
      <c r="F600" s="105">
        <v>834</v>
      </c>
      <c r="G600" s="114">
        <v>298</v>
      </c>
      <c r="H600" s="114">
        <v>223</v>
      </c>
      <c r="I600" s="114">
        <v>186</v>
      </c>
    </row>
    <row r="601" spans="1:36" s="108" customFormat="1" ht="12">
      <c r="A601" s="119" t="s">
        <v>477</v>
      </c>
      <c r="B601" s="119" t="s">
        <v>451</v>
      </c>
      <c r="C601" s="119" t="s">
        <v>452</v>
      </c>
      <c r="D601" s="119" t="s">
        <v>9</v>
      </c>
      <c r="E601" s="119" t="s">
        <v>975</v>
      </c>
      <c r="F601" s="129">
        <v>10</v>
      </c>
      <c r="G601" s="114">
        <v>298</v>
      </c>
      <c r="H601" s="114">
        <v>223</v>
      </c>
      <c r="I601" s="114">
        <v>186</v>
      </c>
    </row>
    <row r="602" spans="1:36" s="110" customFormat="1" ht="12.75" customHeight="1">
      <c r="A602" s="105" t="s">
        <v>478</v>
      </c>
      <c r="B602" s="105" t="s">
        <v>479</v>
      </c>
      <c r="C602" s="105" t="s">
        <v>480</v>
      </c>
      <c r="D602" s="105" t="s">
        <v>13</v>
      </c>
      <c r="E602" s="105" t="s">
        <v>1193</v>
      </c>
      <c r="F602" s="105">
        <v>285</v>
      </c>
      <c r="G602" s="114">
        <v>294</v>
      </c>
      <c r="H602" s="114">
        <v>220</v>
      </c>
      <c r="I602" s="114">
        <v>184</v>
      </c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</row>
    <row r="603" spans="1:36" s="108" customFormat="1" ht="12.75" customHeight="1">
      <c r="A603" s="105" t="s">
        <v>481</v>
      </c>
      <c r="B603" s="105" t="s">
        <v>479</v>
      </c>
      <c r="C603" s="105" t="s">
        <v>480</v>
      </c>
      <c r="D603" s="105" t="s">
        <v>13</v>
      </c>
      <c r="E603" s="105" t="s">
        <v>1193</v>
      </c>
      <c r="F603" s="105">
        <v>10</v>
      </c>
      <c r="G603" s="114">
        <v>294</v>
      </c>
      <c r="H603" s="114">
        <v>220</v>
      </c>
      <c r="I603" s="114">
        <v>184</v>
      </c>
    </row>
    <row r="604" spans="1:36" s="108" customFormat="1" ht="12">
      <c r="A604" s="105" t="s">
        <v>482</v>
      </c>
      <c r="B604" s="105" t="s">
        <v>479</v>
      </c>
      <c r="C604" s="105" t="s">
        <v>480</v>
      </c>
      <c r="D604" s="105" t="s">
        <v>107</v>
      </c>
      <c r="E604" s="105" t="s">
        <v>483</v>
      </c>
      <c r="F604" s="105">
        <v>93</v>
      </c>
      <c r="G604" s="114">
        <v>294</v>
      </c>
      <c r="H604" s="114">
        <v>220</v>
      </c>
      <c r="I604" s="114">
        <v>184</v>
      </c>
      <c r="J604" s="133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</row>
    <row r="605" spans="1:36" s="108" customFormat="1" ht="12.75" customHeight="1">
      <c r="A605" s="105" t="s">
        <v>484</v>
      </c>
      <c r="B605" s="105" t="s">
        <v>479</v>
      </c>
      <c r="C605" s="105" t="s">
        <v>480</v>
      </c>
      <c r="D605" s="105" t="s">
        <v>107</v>
      </c>
      <c r="E605" s="105" t="s">
        <v>485</v>
      </c>
      <c r="F605" s="105">
        <v>43</v>
      </c>
      <c r="G605" s="114">
        <v>294</v>
      </c>
      <c r="H605" s="114">
        <v>220</v>
      </c>
      <c r="I605" s="114">
        <v>184</v>
      </c>
      <c r="J605" s="127"/>
    </row>
    <row r="606" spans="1:36" s="108" customFormat="1" ht="12.75" customHeight="1">
      <c r="A606" s="105" t="s">
        <v>486</v>
      </c>
      <c r="B606" s="105" t="s">
        <v>479</v>
      </c>
      <c r="C606" s="105" t="s">
        <v>480</v>
      </c>
      <c r="D606" s="105" t="s">
        <v>107</v>
      </c>
      <c r="E606" s="105" t="s">
        <v>483</v>
      </c>
      <c r="F606" s="105">
        <v>85</v>
      </c>
      <c r="G606" s="114">
        <v>294</v>
      </c>
      <c r="H606" s="114">
        <v>220</v>
      </c>
      <c r="I606" s="114">
        <v>184</v>
      </c>
    </row>
    <row r="607" spans="1:36" s="113" customFormat="1" ht="12.75" customHeight="1">
      <c r="A607" s="119" t="s">
        <v>268</v>
      </c>
      <c r="B607" s="119" t="s">
        <v>479</v>
      </c>
      <c r="C607" s="105" t="s">
        <v>480</v>
      </c>
      <c r="D607" s="119" t="s">
        <v>11</v>
      </c>
      <c r="E607" s="119" t="s">
        <v>1062</v>
      </c>
      <c r="F607" s="122">
        <v>135</v>
      </c>
      <c r="G607" s="114">
        <v>294</v>
      </c>
      <c r="H607" s="114">
        <v>220</v>
      </c>
      <c r="I607" s="114">
        <v>184</v>
      </c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</row>
    <row r="608" spans="1:36" s="113" customFormat="1" ht="12.75" customHeight="1">
      <c r="A608" s="105" t="s">
        <v>269</v>
      </c>
      <c r="B608" s="105" t="s">
        <v>270</v>
      </c>
      <c r="C608" s="105" t="s">
        <v>271</v>
      </c>
      <c r="D608" s="105" t="s">
        <v>13</v>
      </c>
      <c r="E608" s="105" t="s">
        <v>272</v>
      </c>
      <c r="F608" s="105">
        <v>39</v>
      </c>
      <c r="G608" s="114">
        <v>442</v>
      </c>
      <c r="H608" s="114">
        <v>331</v>
      </c>
      <c r="I608" s="114">
        <v>279</v>
      </c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</row>
    <row r="609" spans="1:36" s="108" customFormat="1" ht="12.75" customHeight="1">
      <c r="A609" s="105" t="s">
        <v>277</v>
      </c>
      <c r="B609" s="105" t="s">
        <v>274</v>
      </c>
      <c r="C609" s="105" t="s">
        <v>275</v>
      </c>
      <c r="D609" s="106" t="s">
        <v>3</v>
      </c>
      <c r="E609" s="105" t="s">
        <v>1182</v>
      </c>
      <c r="F609" s="105">
        <v>34</v>
      </c>
      <c r="G609" s="114">
        <v>346</v>
      </c>
      <c r="H609" s="114">
        <v>259</v>
      </c>
      <c r="I609" s="114">
        <v>216</v>
      </c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</row>
    <row r="610" spans="1:36" s="108" customFormat="1" ht="12.75" customHeight="1">
      <c r="A610" s="105" t="s">
        <v>1621</v>
      </c>
      <c r="B610" s="105" t="s">
        <v>274</v>
      </c>
      <c r="C610" s="119" t="s">
        <v>275</v>
      </c>
      <c r="D610" s="105" t="s">
        <v>13</v>
      </c>
      <c r="E610" s="105" t="s">
        <v>1193</v>
      </c>
      <c r="F610" s="105">
        <v>42</v>
      </c>
      <c r="G610" s="114">
        <v>346</v>
      </c>
      <c r="H610" s="114">
        <v>259</v>
      </c>
      <c r="I610" s="114">
        <v>216</v>
      </c>
    </row>
    <row r="611" spans="1:36" s="108" customFormat="1" ht="12.75" customHeight="1">
      <c r="A611" s="105" t="s">
        <v>273</v>
      </c>
      <c r="B611" s="105" t="s">
        <v>274</v>
      </c>
      <c r="C611" s="105" t="s">
        <v>275</v>
      </c>
      <c r="D611" s="105" t="s">
        <v>107</v>
      </c>
      <c r="E611" s="105" t="s">
        <v>276</v>
      </c>
      <c r="F611" s="105">
        <v>65</v>
      </c>
      <c r="G611" s="114">
        <v>346</v>
      </c>
      <c r="H611" s="114">
        <v>259</v>
      </c>
      <c r="I611" s="114">
        <v>216</v>
      </c>
    </row>
    <row r="612" spans="1:36" s="108" customFormat="1" ht="12.75" customHeight="1">
      <c r="A612" s="105" t="s">
        <v>278</v>
      </c>
      <c r="B612" s="105" t="s">
        <v>274</v>
      </c>
      <c r="C612" s="105" t="s">
        <v>275</v>
      </c>
      <c r="D612" s="105" t="s">
        <v>107</v>
      </c>
      <c r="E612" s="105" t="s">
        <v>483</v>
      </c>
      <c r="F612" s="105">
        <v>5</v>
      </c>
      <c r="G612" s="114">
        <v>346</v>
      </c>
      <c r="H612" s="114">
        <v>259</v>
      </c>
      <c r="I612" s="114">
        <v>216</v>
      </c>
    </row>
    <row r="613" spans="1:36" s="110" customFormat="1" ht="12.75" customHeight="1">
      <c r="A613" s="105" t="s">
        <v>279</v>
      </c>
      <c r="B613" s="105" t="s">
        <v>274</v>
      </c>
      <c r="C613" s="105" t="s">
        <v>275</v>
      </c>
      <c r="D613" s="105" t="s">
        <v>107</v>
      </c>
      <c r="E613" s="105" t="s">
        <v>1328</v>
      </c>
      <c r="F613" s="105">
        <v>30</v>
      </c>
      <c r="G613" s="114">
        <v>346</v>
      </c>
      <c r="H613" s="114">
        <v>259</v>
      </c>
      <c r="I613" s="114">
        <v>216</v>
      </c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</row>
    <row r="614" spans="1:36" s="110" customFormat="1" ht="12">
      <c r="A614" s="105" t="s">
        <v>280</v>
      </c>
      <c r="B614" s="105" t="s">
        <v>274</v>
      </c>
      <c r="C614" s="105" t="s">
        <v>275</v>
      </c>
      <c r="D614" s="105" t="s">
        <v>107</v>
      </c>
      <c r="E614" s="105" t="s">
        <v>1328</v>
      </c>
      <c r="F614" s="105">
        <v>862</v>
      </c>
      <c r="G614" s="114">
        <v>346</v>
      </c>
      <c r="H614" s="114">
        <v>259</v>
      </c>
      <c r="I614" s="114">
        <v>216</v>
      </c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</row>
    <row r="615" spans="1:36" s="108" customFormat="1" ht="12.75" customHeight="1">
      <c r="A615" s="105" t="s">
        <v>281</v>
      </c>
      <c r="B615" s="105" t="s">
        <v>274</v>
      </c>
      <c r="C615" s="105" t="s">
        <v>275</v>
      </c>
      <c r="D615" s="105" t="s">
        <v>107</v>
      </c>
      <c r="E615" s="105" t="s">
        <v>483</v>
      </c>
      <c r="F615" s="105">
        <v>30</v>
      </c>
      <c r="G615" s="114">
        <v>346</v>
      </c>
      <c r="H615" s="114">
        <v>259</v>
      </c>
      <c r="I615" s="114">
        <v>216</v>
      </c>
    </row>
    <row r="616" spans="1:36" s="108" customFormat="1" ht="12.75" customHeight="1">
      <c r="A616" s="105" t="s">
        <v>282</v>
      </c>
      <c r="B616" s="105" t="s">
        <v>274</v>
      </c>
      <c r="C616" s="105" t="s">
        <v>275</v>
      </c>
      <c r="D616" s="105" t="s">
        <v>107</v>
      </c>
      <c r="E616" s="105" t="s">
        <v>1328</v>
      </c>
      <c r="F616" s="105">
        <v>107</v>
      </c>
      <c r="G616" s="114">
        <v>346</v>
      </c>
      <c r="H616" s="114">
        <v>259</v>
      </c>
      <c r="I616" s="114">
        <v>216</v>
      </c>
    </row>
    <row r="617" spans="1:36" s="108" customFormat="1" ht="12.75" customHeight="1">
      <c r="A617" s="119" t="s">
        <v>283</v>
      </c>
      <c r="B617" s="119" t="s">
        <v>274</v>
      </c>
      <c r="C617" s="119" t="s">
        <v>275</v>
      </c>
      <c r="D617" s="119" t="s">
        <v>15</v>
      </c>
      <c r="E617" s="119" t="s">
        <v>284</v>
      </c>
      <c r="F617" s="122">
        <v>54</v>
      </c>
      <c r="G617" s="114">
        <v>346</v>
      </c>
      <c r="H617" s="114">
        <v>259</v>
      </c>
      <c r="I617" s="114">
        <v>216</v>
      </c>
    </row>
    <row r="618" spans="1:36" s="127" customFormat="1" ht="12.75" customHeight="1">
      <c r="A618" s="105" t="s">
        <v>285</v>
      </c>
      <c r="B618" s="105" t="s">
        <v>274</v>
      </c>
      <c r="C618" s="105" t="s">
        <v>275</v>
      </c>
      <c r="D618" s="105" t="s">
        <v>14</v>
      </c>
      <c r="E618" s="105" t="s">
        <v>1209</v>
      </c>
      <c r="F618" s="105">
        <v>1035</v>
      </c>
      <c r="G618" s="114">
        <v>346</v>
      </c>
      <c r="H618" s="114">
        <v>259</v>
      </c>
      <c r="I618" s="114">
        <v>216</v>
      </c>
    </row>
    <row r="619" spans="1:36" s="127" customFormat="1" ht="12.75" customHeight="1">
      <c r="A619" s="105" t="s">
        <v>286</v>
      </c>
      <c r="B619" s="105" t="s">
        <v>274</v>
      </c>
      <c r="C619" s="105" t="s">
        <v>275</v>
      </c>
      <c r="D619" s="105" t="s">
        <v>14</v>
      </c>
      <c r="E619" s="105" t="s">
        <v>869</v>
      </c>
      <c r="F619" s="105">
        <v>28</v>
      </c>
      <c r="G619" s="114">
        <v>346</v>
      </c>
      <c r="H619" s="114">
        <v>259</v>
      </c>
      <c r="I619" s="114">
        <v>216</v>
      </c>
    </row>
    <row r="620" spans="1:36" s="108" customFormat="1" ht="12.75" customHeight="1">
      <c r="A620" s="105" t="s">
        <v>293</v>
      </c>
      <c r="B620" s="105" t="s">
        <v>291</v>
      </c>
      <c r="C620" s="105" t="s">
        <v>292</v>
      </c>
      <c r="D620" s="105" t="s">
        <v>15</v>
      </c>
      <c r="E620" s="105" t="s">
        <v>1019</v>
      </c>
      <c r="F620" s="105">
        <v>33</v>
      </c>
      <c r="G620" s="114">
        <v>363</v>
      </c>
      <c r="H620" s="114">
        <v>272</v>
      </c>
      <c r="I620" s="114">
        <v>227</v>
      </c>
      <c r="K620" s="127"/>
    </row>
    <row r="621" spans="1:36" s="108" customFormat="1" ht="12">
      <c r="A621" s="105" t="s">
        <v>47</v>
      </c>
      <c r="B621" s="105" t="s">
        <v>291</v>
      </c>
      <c r="C621" s="105" t="s">
        <v>292</v>
      </c>
      <c r="D621" s="105" t="s">
        <v>10</v>
      </c>
      <c r="E621" s="105"/>
      <c r="F621" s="105">
        <v>34</v>
      </c>
      <c r="G621" s="114">
        <v>363</v>
      </c>
      <c r="H621" s="114">
        <v>272</v>
      </c>
      <c r="I621" s="114">
        <v>227</v>
      </c>
    </row>
    <row r="622" spans="1:36" s="108" customFormat="1" ht="12">
      <c r="A622" s="105" t="s">
        <v>295</v>
      </c>
      <c r="B622" s="105" t="s">
        <v>291</v>
      </c>
      <c r="C622" s="105" t="s">
        <v>292</v>
      </c>
      <c r="D622" s="105" t="s">
        <v>10</v>
      </c>
      <c r="E622" s="105" t="s">
        <v>296</v>
      </c>
      <c r="F622" s="105">
        <v>277</v>
      </c>
      <c r="G622" s="114">
        <v>363</v>
      </c>
      <c r="H622" s="114">
        <v>272</v>
      </c>
      <c r="I622" s="114">
        <v>227</v>
      </c>
    </row>
    <row r="623" spans="1:36" s="108" customFormat="1" ht="12">
      <c r="A623" s="105" t="s">
        <v>297</v>
      </c>
      <c r="B623" s="105" t="s">
        <v>291</v>
      </c>
      <c r="C623" s="105" t="s">
        <v>292</v>
      </c>
      <c r="D623" s="105" t="s">
        <v>10</v>
      </c>
      <c r="E623" s="105" t="s">
        <v>296</v>
      </c>
      <c r="F623" s="105">
        <v>400</v>
      </c>
      <c r="G623" s="114">
        <v>363</v>
      </c>
      <c r="H623" s="114">
        <v>272</v>
      </c>
      <c r="I623" s="114">
        <v>227</v>
      </c>
    </row>
    <row r="624" spans="1:36" s="108" customFormat="1" ht="12.75" customHeight="1">
      <c r="A624" s="105" t="s">
        <v>298</v>
      </c>
      <c r="B624" s="105" t="s">
        <v>299</v>
      </c>
      <c r="C624" s="105" t="s">
        <v>300</v>
      </c>
      <c r="D624" s="105" t="s">
        <v>6</v>
      </c>
      <c r="E624" s="105" t="s">
        <v>1285</v>
      </c>
      <c r="F624" s="105">
        <v>40</v>
      </c>
      <c r="G624" s="114">
        <v>528</v>
      </c>
      <c r="H624" s="114">
        <v>396</v>
      </c>
      <c r="I624" s="114">
        <v>330</v>
      </c>
    </row>
    <row r="625" spans="1:10" s="108" customFormat="1" ht="12.75" customHeight="1">
      <c r="A625" s="105" t="s">
        <v>301</v>
      </c>
      <c r="B625" s="105" t="s">
        <v>299</v>
      </c>
      <c r="C625" s="105" t="s">
        <v>300</v>
      </c>
      <c r="D625" s="105" t="s">
        <v>6</v>
      </c>
      <c r="E625" s="105" t="s">
        <v>890</v>
      </c>
      <c r="F625" s="105">
        <v>3</v>
      </c>
      <c r="G625" s="114">
        <v>528</v>
      </c>
      <c r="H625" s="114">
        <v>396</v>
      </c>
      <c r="I625" s="114">
        <v>330</v>
      </c>
    </row>
    <row r="626" spans="1:10" s="108" customFormat="1" ht="12.75" customHeight="1">
      <c r="A626" s="105" t="s">
        <v>302</v>
      </c>
      <c r="B626" s="105" t="s">
        <v>299</v>
      </c>
      <c r="C626" s="105" t="s">
        <v>300</v>
      </c>
      <c r="D626" s="105" t="s">
        <v>6</v>
      </c>
      <c r="E626" s="105" t="s">
        <v>1285</v>
      </c>
      <c r="F626" s="105">
        <v>120</v>
      </c>
      <c r="G626" s="114">
        <v>528</v>
      </c>
      <c r="H626" s="114">
        <v>396</v>
      </c>
      <c r="I626" s="114">
        <v>330</v>
      </c>
    </row>
    <row r="627" spans="1:10" s="108" customFormat="1" ht="12">
      <c r="A627" s="105" t="s">
        <v>52</v>
      </c>
      <c r="B627" s="105" t="s">
        <v>299</v>
      </c>
      <c r="C627" s="105" t="s">
        <v>300</v>
      </c>
      <c r="D627" s="105" t="s">
        <v>6</v>
      </c>
      <c r="E627" s="105" t="s">
        <v>1285</v>
      </c>
      <c r="F627" s="105">
        <v>7</v>
      </c>
      <c r="G627" s="114">
        <v>528</v>
      </c>
      <c r="H627" s="114">
        <v>396</v>
      </c>
      <c r="I627" s="114">
        <v>330</v>
      </c>
    </row>
    <row r="628" spans="1:10" s="108" customFormat="1" ht="12.75" customHeight="1">
      <c r="A628" s="105" t="s">
        <v>303</v>
      </c>
      <c r="B628" s="105" t="s">
        <v>304</v>
      </c>
      <c r="C628" s="105" t="s">
        <v>305</v>
      </c>
      <c r="D628" s="106" t="s">
        <v>110</v>
      </c>
      <c r="E628" s="105" t="s">
        <v>1233</v>
      </c>
      <c r="F628" s="105">
        <v>4</v>
      </c>
      <c r="G628" s="114">
        <v>653</v>
      </c>
      <c r="H628" s="114">
        <v>490</v>
      </c>
      <c r="I628" s="114">
        <v>408</v>
      </c>
    </row>
    <row r="629" spans="1:10" s="108" customFormat="1" ht="12.75" customHeight="1">
      <c r="A629" s="105" t="s">
        <v>306</v>
      </c>
      <c r="B629" s="105" t="s">
        <v>304</v>
      </c>
      <c r="C629" s="105" t="s">
        <v>305</v>
      </c>
      <c r="D629" s="105" t="s">
        <v>110</v>
      </c>
      <c r="E629" s="105" t="s">
        <v>1012</v>
      </c>
      <c r="F629" s="105">
        <v>18</v>
      </c>
      <c r="G629" s="114">
        <v>653</v>
      </c>
      <c r="H629" s="114">
        <v>490</v>
      </c>
      <c r="I629" s="114">
        <v>408</v>
      </c>
    </row>
    <row r="630" spans="1:10" s="108" customFormat="1" ht="12.75" customHeight="1">
      <c r="A630" s="105" t="s">
        <v>307</v>
      </c>
      <c r="B630" s="105" t="s">
        <v>304</v>
      </c>
      <c r="C630" s="105" t="s">
        <v>305</v>
      </c>
      <c r="D630" s="105" t="s">
        <v>110</v>
      </c>
      <c r="E630" s="105" t="s">
        <v>1012</v>
      </c>
      <c r="F630" s="105">
        <v>34</v>
      </c>
      <c r="G630" s="114">
        <v>653</v>
      </c>
      <c r="H630" s="114">
        <v>490</v>
      </c>
      <c r="I630" s="114">
        <v>408</v>
      </c>
    </row>
    <row r="631" spans="1:10" s="108" customFormat="1" ht="12.75" customHeight="1">
      <c r="A631" s="105" t="s">
        <v>308</v>
      </c>
      <c r="B631" s="105" t="s">
        <v>304</v>
      </c>
      <c r="C631" s="105" t="s">
        <v>305</v>
      </c>
      <c r="D631" s="105" t="s">
        <v>110</v>
      </c>
      <c r="E631" s="105" t="s">
        <v>1310</v>
      </c>
      <c r="F631" s="105">
        <v>11</v>
      </c>
      <c r="G631" s="114">
        <v>653</v>
      </c>
      <c r="H631" s="114">
        <v>490</v>
      </c>
      <c r="I631" s="114">
        <v>408</v>
      </c>
    </row>
    <row r="632" spans="1:10" s="108" customFormat="1" ht="12.75" customHeight="1">
      <c r="A632" s="105" t="s">
        <v>309</v>
      </c>
      <c r="B632" s="105" t="s">
        <v>304</v>
      </c>
      <c r="C632" s="105" t="s">
        <v>305</v>
      </c>
      <c r="D632" s="105" t="s">
        <v>110</v>
      </c>
      <c r="E632" s="105" t="s">
        <v>1310</v>
      </c>
      <c r="F632" s="105">
        <v>17</v>
      </c>
      <c r="G632" s="114">
        <v>653</v>
      </c>
      <c r="H632" s="114">
        <v>490</v>
      </c>
      <c r="I632" s="114">
        <v>408</v>
      </c>
    </row>
    <row r="633" spans="1:10" s="108" customFormat="1" ht="12">
      <c r="A633" s="105" t="s">
        <v>310</v>
      </c>
      <c r="B633" s="105" t="s">
        <v>304</v>
      </c>
      <c r="C633" s="105" t="s">
        <v>305</v>
      </c>
      <c r="D633" s="105" t="s">
        <v>110</v>
      </c>
      <c r="E633" s="105" t="s">
        <v>1310</v>
      </c>
      <c r="F633" s="105">
        <v>870</v>
      </c>
      <c r="G633" s="114">
        <v>653</v>
      </c>
      <c r="H633" s="114">
        <v>490</v>
      </c>
      <c r="I633" s="114">
        <v>408</v>
      </c>
    </row>
    <row r="634" spans="1:10" s="108" customFormat="1" ht="12.75" customHeight="1">
      <c r="A634" s="105" t="s">
        <v>113</v>
      </c>
      <c r="B634" s="105" t="s">
        <v>304</v>
      </c>
      <c r="C634" s="105" t="s">
        <v>305</v>
      </c>
      <c r="D634" s="105" t="s">
        <v>110</v>
      </c>
      <c r="E634" s="105" t="s">
        <v>1310</v>
      </c>
      <c r="F634" s="105">
        <v>12</v>
      </c>
      <c r="G634" s="114">
        <v>653</v>
      </c>
      <c r="H634" s="114">
        <v>490</v>
      </c>
      <c r="I634" s="114">
        <v>408</v>
      </c>
    </row>
    <row r="635" spans="1:10" s="108" customFormat="1" ht="12.75" customHeight="1">
      <c r="A635" s="105" t="s">
        <v>311</v>
      </c>
      <c r="B635" s="105" t="s">
        <v>304</v>
      </c>
      <c r="C635" s="105" t="s">
        <v>305</v>
      </c>
      <c r="D635" s="105" t="s">
        <v>16</v>
      </c>
      <c r="E635" s="105" t="s">
        <v>895</v>
      </c>
      <c r="F635" s="105">
        <v>16</v>
      </c>
      <c r="G635" s="114">
        <v>653</v>
      </c>
      <c r="H635" s="114">
        <v>490</v>
      </c>
      <c r="I635" s="114">
        <v>408</v>
      </c>
    </row>
    <row r="636" spans="1:10" s="108" customFormat="1" ht="12.75" customHeight="1">
      <c r="A636" s="105" t="s">
        <v>312</v>
      </c>
      <c r="B636" s="105" t="s">
        <v>313</v>
      </c>
      <c r="C636" s="105" t="s">
        <v>314</v>
      </c>
      <c r="D636" s="105" t="s">
        <v>110</v>
      </c>
      <c r="E636" s="105" t="s">
        <v>456</v>
      </c>
      <c r="F636" s="105">
        <v>20</v>
      </c>
      <c r="G636" s="114">
        <v>288</v>
      </c>
      <c r="H636" s="114">
        <v>216</v>
      </c>
      <c r="I636" s="114">
        <v>180</v>
      </c>
    </row>
    <row r="637" spans="1:10" s="108" customFormat="1" ht="12.75" customHeight="1">
      <c r="A637" s="105" t="s">
        <v>1714</v>
      </c>
      <c r="B637" s="105" t="s">
        <v>313</v>
      </c>
      <c r="C637" s="105" t="s">
        <v>314</v>
      </c>
      <c r="D637" s="105" t="s">
        <v>110</v>
      </c>
      <c r="E637" s="105" t="s">
        <v>1310</v>
      </c>
      <c r="F637" s="105">
        <v>4226</v>
      </c>
      <c r="G637" s="114">
        <v>288</v>
      </c>
      <c r="H637" s="114">
        <v>216</v>
      </c>
      <c r="I637" s="114">
        <v>180</v>
      </c>
    </row>
    <row r="638" spans="1:10" s="108" customFormat="1" ht="12.75" customHeight="1">
      <c r="A638" s="105" t="s">
        <v>315</v>
      </c>
      <c r="B638" s="105" t="s">
        <v>313</v>
      </c>
      <c r="C638" s="105" t="s">
        <v>314</v>
      </c>
      <c r="D638" s="105" t="s">
        <v>110</v>
      </c>
      <c r="E638" s="105" t="s">
        <v>1310</v>
      </c>
      <c r="F638" s="105">
        <v>920</v>
      </c>
      <c r="G638" s="114">
        <v>288</v>
      </c>
      <c r="H638" s="114">
        <v>216</v>
      </c>
      <c r="I638" s="114">
        <v>180</v>
      </c>
    </row>
    <row r="639" spans="1:10" s="108" customFormat="1" ht="12.75" customHeight="1">
      <c r="A639" s="105" t="s">
        <v>316</v>
      </c>
      <c r="B639" s="105" t="s">
        <v>313</v>
      </c>
      <c r="C639" s="105" t="s">
        <v>314</v>
      </c>
      <c r="D639" s="105" t="s">
        <v>110</v>
      </c>
      <c r="E639" s="105" t="s">
        <v>1310</v>
      </c>
      <c r="F639" s="105">
        <v>418</v>
      </c>
      <c r="G639" s="114">
        <v>288</v>
      </c>
      <c r="H639" s="114">
        <v>216</v>
      </c>
      <c r="I639" s="114">
        <v>180</v>
      </c>
      <c r="J639" s="127"/>
    </row>
    <row r="640" spans="1:10" s="108" customFormat="1" ht="12.75" customHeight="1">
      <c r="A640" s="105" t="s">
        <v>121</v>
      </c>
      <c r="B640" s="105" t="s">
        <v>313</v>
      </c>
      <c r="C640" s="105" t="s">
        <v>314</v>
      </c>
      <c r="D640" s="105" t="s">
        <v>110</v>
      </c>
      <c r="E640" s="105" t="s">
        <v>1310</v>
      </c>
      <c r="F640" s="105">
        <v>562</v>
      </c>
      <c r="G640" s="114">
        <v>288</v>
      </c>
      <c r="H640" s="114">
        <v>216</v>
      </c>
      <c r="I640" s="114">
        <v>180</v>
      </c>
    </row>
    <row r="641" spans="1:36" s="108" customFormat="1" ht="12.75" customHeight="1">
      <c r="A641" s="105" t="s">
        <v>317</v>
      </c>
      <c r="B641" s="105" t="s">
        <v>313</v>
      </c>
      <c r="C641" s="105" t="s">
        <v>314</v>
      </c>
      <c r="D641" s="105" t="s">
        <v>13</v>
      </c>
      <c r="E641" s="105" t="s">
        <v>1193</v>
      </c>
      <c r="F641" s="129">
        <v>460</v>
      </c>
      <c r="G641" s="114">
        <v>288</v>
      </c>
      <c r="H641" s="114">
        <v>216</v>
      </c>
      <c r="I641" s="114">
        <v>180</v>
      </c>
    </row>
    <row r="642" spans="1:36" s="108" customFormat="1" ht="12.75" customHeight="1">
      <c r="A642" s="105" t="s">
        <v>318</v>
      </c>
      <c r="B642" s="105" t="s">
        <v>313</v>
      </c>
      <c r="C642" s="105" t="s">
        <v>314</v>
      </c>
      <c r="D642" s="105" t="s">
        <v>107</v>
      </c>
      <c r="E642" s="105" t="s">
        <v>483</v>
      </c>
      <c r="F642" s="105">
        <v>6</v>
      </c>
      <c r="G642" s="114">
        <v>288</v>
      </c>
      <c r="H642" s="114">
        <v>216</v>
      </c>
      <c r="I642" s="114">
        <v>180</v>
      </c>
    </row>
    <row r="643" spans="1:36" s="108" customFormat="1" ht="12.75" customHeight="1">
      <c r="A643" s="105" t="s">
        <v>319</v>
      </c>
      <c r="B643" s="105" t="s">
        <v>313</v>
      </c>
      <c r="C643" s="105" t="s">
        <v>314</v>
      </c>
      <c r="D643" s="105" t="s">
        <v>107</v>
      </c>
      <c r="E643" s="105" t="s">
        <v>1328</v>
      </c>
      <c r="F643" s="105">
        <v>1405</v>
      </c>
      <c r="G643" s="114">
        <v>288</v>
      </c>
      <c r="H643" s="114">
        <v>216</v>
      </c>
      <c r="I643" s="114">
        <v>180</v>
      </c>
    </row>
    <row r="644" spans="1:36" s="108" customFormat="1" ht="12.75" customHeight="1">
      <c r="A644" s="105" t="s">
        <v>320</v>
      </c>
      <c r="B644" s="105" t="s">
        <v>313</v>
      </c>
      <c r="C644" s="105" t="s">
        <v>314</v>
      </c>
      <c r="D644" s="105" t="s">
        <v>107</v>
      </c>
      <c r="E644" s="105" t="s">
        <v>1328</v>
      </c>
      <c r="F644" s="105">
        <v>18</v>
      </c>
      <c r="G644" s="114">
        <v>288</v>
      </c>
      <c r="H644" s="114">
        <v>216</v>
      </c>
      <c r="I644" s="114">
        <v>180</v>
      </c>
    </row>
    <row r="645" spans="1:36" s="108" customFormat="1" ht="12.75" customHeight="1">
      <c r="A645" s="105" t="s">
        <v>75</v>
      </c>
      <c r="B645" s="105" t="s">
        <v>313</v>
      </c>
      <c r="C645" s="105" t="s">
        <v>76</v>
      </c>
      <c r="D645" s="105" t="s">
        <v>15</v>
      </c>
      <c r="E645" s="105" t="s">
        <v>1094</v>
      </c>
      <c r="F645" s="105">
        <v>24</v>
      </c>
      <c r="G645" s="114">
        <v>288</v>
      </c>
      <c r="H645" s="114">
        <v>216</v>
      </c>
      <c r="I645" s="114">
        <v>180</v>
      </c>
    </row>
    <row r="646" spans="1:36" s="108" customFormat="1" ht="12.75" customHeight="1">
      <c r="A646" s="105" t="s">
        <v>321</v>
      </c>
      <c r="B646" s="105" t="s">
        <v>313</v>
      </c>
      <c r="C646" s="105" t="s">
        <v>314</v>
      </c>
      <c r="D646" s="105" t="s">
        <v>15</v>
      </c>
      <c r="E646" s="105" t="s">
        <v>1019</v>
      </c>
      <c r="F646" s="105">
        <v>27</v>
      </c>
      <c r="G646" s="114">
        <v>288</v>
      </c>
      <c r="H646" s="114">
        <v>216</v>
      </c>
      <c r="I646" s="114">
        <v>180</v>
      </c>
    </row>
    <row r="647" spans="1:36" s="127" customFormat="1" ht="12.75" customHeight="1">
      <c r="A647" s="105" t="s">
        <v>45</v>
      </c>
      <c r="B647" s="105" t="s">
        <v>313</v>
      </c>
      <c r="C647" s="105" t="s">
        <v>314</v>
      </c>
      <c r="D647" s="105" t="s">
        <v>14</v>
      </c>
      <c r="E647" s="105"/>
      <c r="F647" s="105">
        <v>4</v>
      </c>
      <c r="G647" s="114">
        <v>288</v>
      </c>
      <c r="H647" s="114">
        <v>216</v>
      </c>
      <c r="I647" s="114">
        <v>180</v>
      </c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  <c r="AI647" s="150"/>
      <c r="AJ647" s="150"/>
    </row>
    <row r="648" spans="1:36" s="127" customFormat="1" ht="12.75" customHeight="1">
      <c r="A648" s="105" t="s">
        <v>322</v>
      </c>
      <c r="B648" s="105" t="s">
        <v>313</v>
      </c>
      <c r="C648" s="105" t="s">
        <v>314</v>
      </c>
      <c r="D648" s="105" t="s">
        <v>14</v>
      </c>
      <c r="E648" s="105"/>
      <c r="F648" s="105">
        <v>14</v>
      </c>
      <c r="G648" s="114">
        <v>288</v>
      </c>
      <c r="H648" s="114">
        <v>216</v>
      </c>
      <c r="I648" s="114">
        <v>180</v>
      </c>
    </row>
    <row r="649" spans="1:36" s="108" customFormat="1" ht="12">
      <c r="A649" s="105" t="s">
        <v>323</v>
      </c>
      <c r="B649" s="105" t="s">
        <v>313</v>
      </c>
      <c r="C649" s="105" t="s">
        <v>314</v>
      </c>
      <c r="D649" s="105" t="s">
        <v>10</v>
      </c>
      <c r="E649" s="105" t="s">
        <v>296</v>
      </c>
      <c r="F649" s="105">
        <v>650</v>
      </c>
      <c r="G649" s="114">
        <v>288</v>
      </c>
      <c r="H649" s="114">
        <v>216</v>
      </c>
      <c r="I649" s="114">
        <v>180</v>
      </c>
    </row>
    <row r="650" spans="1:36" s="108" customFormat="1" ht="12">
      <c r="A650" s="105" t="s">
        <v>1513</v>
      </c>
      <c r="B650" s="105" t="s">
        <v>313</v>
      </c>
      <c r="C650" s="105" t="s">
        <v>314</v>
      </c>
      <c r="D650" s="105" t="s">
        <v>9</v>
      </c>
      <c r="E650" s="105" t="s">
        <v>357</v>
      </c>
      <c r="F650" s="105">
        <v>495</v>
      </c>
      <c r="G650" s="114">
        <v>288</v>
      </c>
      <c r="H650" s="114">
        <v>216</v>
      </c>
      <c r="I650" s="114">
        <v>180</v>
      </c>
    </row>
    <row r="651" spans="1:36" s="108" customFormat="1" ht="12">
      <c r="A651" s="105" t="s">
        <v>1514</v>
      </c>
      <c r="B651" s="105" t="s">
        <v>313</v>
      </c>
      <c r="C651" s="105" t="s">
        <v>314</v>
      </c>
      <c r="D651" s="105" t="s">
        <v>9</v>
      </c>
      <c r="E651" s="105" t="s">
        <v>1515</v>
      </c>
      <c r="F651" s="105">
        <v>491</v>
      </c>
      <c r="G651" s="114">
        <v>288</v>
      </c>
      <c r="H651" s="114">
        <v>216</v>
      </c>
      <c r="I651" s="114">
        <v>180</v>
      </c>
    </row>
    <row r="652" spans="1:36" s="113" customFormat="1" ht="12">
      <c r="A652" s="105" t="s">
        <v>1516</v>
      </c>
      <c r="B652" s="105" t="s">
        <v>313</v>
      </c>
      <c r="C652" s="105" t="s">
        <v>314</v>
      </c>
      <c r="D652" s="105" t="s">
        <v>9</v>
      </c>
      <c r="E652" s="105" t="s">
        <v>1517</v>
      </c>
      <c r="F652" s="105">
        <v>490</v>
      </c>
      <c r="G652" s="114">
        <v>288</v>
      </c>
      <c r="H652" s="114">
        <v>216</v>
      </c>
      <c r="I652" s="114">
        <v>180</v>
      </c>
      <c r="J652" s="150"/>
    </row>
    <row r="653" spans="1:36" s="108" customFormat="1" ht="12.75" customHeight="1">
      <c r="A653" s="105" t="s">
        <v>324</v>
      </c>
      <c r="B653" s="105" t="s">
        <v>325</v>
      </c>
      <c r="C653" s="105" t="s">
        <v>314</v>
      </c>
      <c r="D653" s="105" t="s">
        <v>15</v>
      </c>
      <c r="E653" s="105" t="s">
        <v>1019</v>
      </c>
      <c r="F653" s="105">
        <v>330</v>
      </c>
      <c r="G653" s="114">
        <v>288</v>
      </c>
      <c r="H653" s="114">
        <v>216</v>
      </c>
      <c r="I653" s="114">
        <v>180</v>
      </c>
    </row>
    <row r="654" spans="1:36" s="108" customFormat="1" ht="12.75" customHeight="1">
      <c r="A654" s="105" t="s">
        <v>326</v>
      </c>
      <c r="B654" s="105" t="s">
        <v>327</v>
      </c>
      <c r="C654" s="105" t="s">
        <v>328</v>
      </c>
      <c r="D654" s="105" t="s">
        <v>2</v>
      </c>
      <c r="E654" s="105" t="s">
        <v>329</v>
      </c>
      <c r="F654" s="105">
        <v>650</v>
      </c>
      <c r="G654" s="114">
        <v>538</v>
      </c>
      <c r="H654" s="114">
        <v>403</v>
      </c>
      <c r="I654" s="114">
        <v>336</v>
      </c>
    </row>
    <row r="655" spans="1:36" s="108" customFormat="1" ht="12.75" customHeight="1">
      <c r="A655" s="105" t="s">
        <v>330</v>
      </c>
      <c r="B655" s="105" t="s">
        <v>327</v>
      </c>
      <c r="C655" s="105" t="s">
        <v>328</v>
      </c>
      <c r="D655" s="105" t="s">
        <v>2</v>
      </c>
      <c r="E655" s="105" t="s">
        <v>1306</v>
      </c>
      <c r="F655" s="105">
        <v>17</v>
      </c>
      <c r="G655" s="114">
        <v>538</v>
      </c>
      <c r="H655" s="114">
        <v>403</v>
      </c>
      <c r="I655" s="114">
        <v>336</v>
      </c>
    </row>
    <row r="656" spans="1:36" s="108" customFormat="1" ht="12">
      <c r="A656" s="105" t="s">
        <v>331</v>
      </c>
      <c r="B656" s="105" t="s">
        <v>327</v>
      </c>
      <c r="C656" s="105" t="s">
        <v>328</v>
      </c>
      <c r="D656" s="105" t="s">
        <v>2</v>
      </c>
      <c r="E656" s="105" t="s">
        <v>1306</v>
      </c>
      <c r="F656" s="105">
        <v>99</v>
      </c>
      <c r="G656" s="114">
        <v>538</v>
      </c>
      <c r="H656" s="114">
        <v>403</v>
      </c>
      <c r="I656" s="114">
        <v>336</v>
      </c>
    </row>
    <row r="657" spans="1:10" s="108" customFormat="1" ht="12.75" customHeight="1">
      <c r="A657" s="105" t="s">
        <v>1676</v>
      </c>
      <c r="B657" s="105" t="s">
        <v>327</v>
      </c>
      <c r="C657" s="105" t="s">
        <v>328</v>
      </c>
      <c r="D657" s="105" t="s">
        <v>2</v>
      </c>
      <c r="E657" s="105" t="s">
        <v>1306</v>
      </c>
      <c r="F657" s="105">
        <v>260</v>
      </c>
      <c r="G657" s="114">
        <v>538</v>
      </c>
      <c r="H657" s="114">
        <v>403</v>
      </c>
      <c r="I657" s="114">
        <v>336</v>
      </c>
      <c r="J657" s="109"/>
    </row>
    <row r="658" spans="1:10" s="108" customFormat="1" ht="12.75" customHeight="1">
      <c r="A658" s="105" t="s">
        <v>334</v>
      </c>
      <c r="B658" s="105" t="s">
        <v>327</v>
      </c>
      <c r="C658" s="105" t="s">
        <v>328</v>
      </c>
      <c r="D658" s="105" t="s">
        <v>7</v>
      </c>
      <c r="E658" s="105" t="s">
        <v>335</v>
      </c>
      <c r="F658" s="105">
        <v>12</v>
      </c>
      <c r="G658" s="114">
        <v>538</v>
      </c>
      <c r="H658" s="114">
        <v>418</v>
      </c>
      <c r="I658" s="114">
        <v>336</v>
      </c>
    </row>
    <row r="659" spans="1:10" s="108" customFormat="1" ht="12" customHeight="1">
      <c r="A659" s="105" t="s">
        <v>69</v>
      </c>
      <c r="B659" s="105" t="s">
        <v>327</v>
      </c>
      <c r="C659" s="105" t="s">
        <v>328</v>
      </c>
      <c r="D659" s="105" t="s">
        <v>107</v>
      </c>
      <c r="E659" s="105" t="s">
        <v>1328</v>
      </c>
      <c r="F659" s="105">
        <v>29</v>
      </c>
      <c r="G659" s="114">
        <v>538</v>
      </c>
      <c r="H659" s="114">
        <v>403</v>
      </c>
      <c r="I659" s="114">
        <v>336</v>
      </c>
    </row>
    <row r="660" spans="1:10" s="108" customFormat="1" ht="12.75" customHeight="1">
      <c r="A660" s="105" t="s">
        <v>337</v>
      </c>
      <c r="B660" s="105" t="s">
        <v>327</v>
      </c>
      <c r="C660" s="105" t="s">
        <v>328</v>
      </c>
      <c r="D660" s="105" t="s">
        <v>6</v>
      </c>
      <c r="E660" s="105" t="s">
        <v>1285</v>
      </c>
      <c r="F660" s="105">
        <v>195</v>
      </c>
      <c r="G660" s="114">
        <v>538</v>
      </c>
      <c r="H660" s="114">
        <v>403</v>
      </c>
      <c r="I660" s="114">
        <v>336</v>
      </c>
    </row>
    <row r="661" spans="1:10" s="108" customFormat="1" ht="12.75" customHeight="1">
      <c r="A661" s="105" t="s">
        <v>52</v>
      </c>
      <c r="B661" s="105" t="s">
        <v>327</v>
      </c>
      <c r="C661" s="105" t="s">
        <v>328</v>
      </c>
      <c r="D661" s="105" t="s">
        <v>6</v>
      </c>
      <c r="E661" s="105" t="s">
        <v>1285</v>
      </c>
      <c r="F661" s="105">
        <v>400</v>
      </c>
      <c r="G661" s="114">
        <v>538</v>
      </c>
      <c r="H661" s="114">
        <v>403</v>
      </c>
      <c r="I661" s="114">
        <v>336</v>
      </c>
    </row>
    <row r="662" spans="1:10" s="108" customFormat="1" ht="12">
      <c r="A662" s="105" t="s">
        <v>338</v>
      </c>
      <c r="B662" s="105" t="s">
        <v>327</v>
      </c>
      <c r="C662" s="105" t="s">
        <v>328</v>
      </c>
      <c r="D662" s="105" t="s">
        <v>10</v>
      </c>
      <c r="E662" s="105" t="s">
        <v>1221</v>
      </c>
      <c r="F662" s="105">
        <v>167</v>
      </c>
      <c r="G662" s="114">
        <v>538</v>
      </c>
      <c r="H662" s="114">
        <v>403</v>
      </c>
      <c r="I662" s="114">
        <v>336</v>
      </c>
    </row>
    <row r="663" spans="1:10" s="108" customFormat="1" ht="12.75" customHeight="1">
      <c r="A663" s="105" t="s">
        <v>339</v>
      </c>
      <c r="B663" s="105" t="s">
        <v>340</v>
      </c>
      <c r="C663" s="105" t="s">
        <v>341</v>
      </c>
      <c r="D663" s="105" t="s">
        <v>5</v>
      </c>
      <c r="E663" s="105" t="s">
        <v>342</v>
      </c>
      <c r="F663" s="105">
        <v>75</v>
      </c>
      <c r="G663" s="114">
        <v>557</v>
      </c>
      <c r="H663" s="114">
        <v>418</v>
      </c>
      <c r="I663" s="114">
        <v>348</v>
      </c>
    </row>
    <row r="664" spans="1:10" s="108" customFormat="1" ht="12.75" customHeight="1">
      <c r="A664" s="105" t="s">
        <v>1678</v>
      </c>
      <c r="B664" s="105" t="s">
        <v>340</v>
      </c>
      <c r="C664" s="105" t="s">
        <v>344</v>
      </c>
      <c r="D664" s="105" t="s">
        <v>2</v>
      </c>
      <c r="E664" s="105" t="s">
        <v>1679</v>
      </c>
      <c r="F664" s="105">
        <v>225</v>
      </c>
      <c r="G664" s="114">
        <v>557</v>
      </c>
      <c r="H664" s="114">
        <v>418</v>
      </c>
      <c r="I664" s="114">
        <v>348</v>
      </c>
    </row>
    <row r="665" spans="1:10" s="108" customFormat="1" ht="12.75" customHeight="1">
      <c r="A665" s="105" t="s">
        <v>343</v>
      </c>
      <c r="B665" s="105" t="s">
        <v>340</v>
      </c>
      <c r="C665" s="105" t="s">
        <v>344</v>
      </c>
      <c r="D665" s="105" t="s">
        <v>110</v>
      </c>
      <c r="E665" s="105" t="s">
        <v>1310</v>
      </c>
      <c r="F665" s="105">
        <v>1400</v>
      </c>
      <c r="G665" s="114">
        <v>557</v>
      </c>
      <c r="H665" s="114">
        <v>418</v>
      </c>
      <c r="I665" s="114">
        <v>348</v>
      </c>
    </row>
    <row r="666" spans="1:10" s="108" customFormat="1" ht="12.75" customHeight="1">
      <c r="A666" s="105" t="s">
        <v>345</v>
      </c>
      <c r="B666" s="105" t="s">
        <v>340</v>
      </c>
      <c r="C666" s="105" t="s">
        <v>341</v>
      </c>
      <c r="D666" s="105" t="s">
        <v>110</v>
      </c>
      <c r="E666" s="105" t="s">
        <v>1310</v>
      </c>
      <c r="F666" s="105">
        <v>524</v>
      </c>
      <c r="G666" s="114">
        <v>557</v>
      </c>
      <c r="H666" s="114">
        <v>418</v>
      </c>
      <c r="I666" s="114">
        <v>348</v>
      </c>
    </row>
    <row r="667" spans="1:10" s="108" customFormat="1" ht="12.75" customHeight="1">
      <c r="A667" s="105" t="s">
        <v>1677</v>
      </c>
      <c r="B667" s="105" t="s">
        <v>340</v>
      </c>
      <c r="C667" s="105" t="s">
        <v>341</v>
      </c>
      <c r="D667" s="105" t="s">
        <v>1</v>
      </c>
      <c r="E667" s="105" t="s">
        <v>831</v>
      </c>
      <c r="F667" s="105">
        <v>390</v>
      </c>
      <c r="G667" s="114">
        <v>557</v>
      </c>
      <c r="H667" s="114">
        <v>418</v>
      </c>
      <c r="I667" s="114">
        <v>348</v>
      </c>
      <c r="J667" s="127"/>
    </row>
    <row r="668" spans="1:10" s="108" customFormat="1" ht="12.75" customHeight="1">
      <c r="A668" s="105" t="s">
        <v>346</v>
      </c>
      <c r="B668" s="105" t="s">
        <v>340</v>
      </c>
      <c r="C668" s="105" t="s">
        <v>341</v>
      </c>
      <c r="D668" s="105" t="s">
        <v>15</v>
      </c>
      <c r="E668" s="105" t="s">
        <v>1019</v>
      </c>
      <c r="F668" s="105">
        <v>124</v>
      </c>
      <c r="G668" s="114">
        <v>557</v>
      </c>
      <c r="H668" s="114">
        <v>418</v>
      </c>
      <c r="I668" s="114">
        <v>348</v>
      </c>
    </row>
    <row r="669" spans="1:10" s="108" customFormat="1" ht="12.75" customHeight="1">
      <c r="A669" s="105" t="s">
        <v>86</v>
      </c>
      <c r="B669" s="105" t="s">
        <v>340</v>
      </c>
      <c r="C669" s="105" t="s">
        <v>341</v>
      </c>
      <c r="D669" s="105" t="s">
        <v>15</v>
      </c>
      <c r="E669" s="105" t="s">
        <v>80</v>
      </c>
      <c r="F669" s="105">
        <v>94</v>
      </c>
      <c r="G669" s="114">
        <v>557</v>
      </c>
      <c r="H669" s="114">
        <v>418</v>
      </c>
      <c r="I669" s="114">
        <v>348</v>
      </c>
    </row>
    <row r="670" spans="1:10" s="108" customFormat="1" ht="12.75" customHeight="1">
      <c r="A670" s="105" t="s">
        <v>347</v>
      </c>
      <c r="B670" s="105" t="s">
        <v>340</v>
      </c>
      <c r="C670" s="105" t="s">
        <v>348</v>
      </c>
      <c r="D670" s="105" t="s">
        <v>15</v>
      </c>
      <c r="E670" s="105" t="s">
        <v>1019</v>
      </c>
      <c r="F670" s="105">
        <v>113</v>
      </c>
      <c r="G670" s="114">
        <v>557</v>
      </c>
      <c r="H670" s="114">
        <v>418</v>
      </c>
      <c r="I670" s="114">
        <v>348</v>
      </c>
    </row>
    <row r="671" spans="1:10" s="108" customFormat="1" ht="12.75" customHeight="1">
      <c r="A671" s="105" t="s">
        <v>349</v>
      </c>
      <c r="B671" s="105" t="s">
        <v>350</v>
      </c>
      <c r="C671" s="105" t="s">
        <v>351</v>
      </c>
      <c r="D671" s="105" t="s">
        <v>13</v>
      </c>
      <c r="E671" s="105" t="s">
        <v>1193</v>
      </c>
      <c r="F671" s="105">
        <v>90</v>
      </c>
      <c r="G671" s="114">
        <v>307</v>
      </c>
      <c r="H671" s="114">
        <v>230</v>
      </c>
      <c r="I671" s="114">
        <v>192</v>
      </c>
    </row>
    <row r="672" spans="1:10" s="108" customFormat="1" ht="12.75" customHeight="1">
      <c r="A672" s="105" t="s">
        <v>352</v>
      </c>
      <c r="B672" s="105" t="s">
        <v>350</v>
      </c>
      <c r="C672" s="105" t="s">
        <v>351</v>
      </c>
      <c r="D672" s="105" t="s">
        <v>13</v>
      </c>
      <c r="E672" s="105" t="s">
        <v>1193</v>
      </c>
      <c r="F672" s="105">
        <v>220</v>
      </c>
      <c r="G672" s="114">
        <v>307</v>
      </c>
      <c r="H672" s="114">
        <v>230</v>
      </c>
      <c r="I672" s="114">
        <v>192</v>
      </c>
    </row>
    <row r="673" spans="1:10" s="108" customFormat="1" ht="12.75" customHeight="1">
      <c r="A673" s="119" t="s">
        <v>353</v>
      </c>
      <c r="B673" s="119" t="s">
        <v>350</v>
      </c>
      <c r="C673" s="119" t="s">
        <v>351</v>
      </c>
      <c r="D673" s="119" t="s">
        <v>15</v>
      </c>
      <c r="E673" s="119" t="s">
        <v>284</v>
      </c>
      <c r="F673" s="122">
        <v>70</v>
      </c>
      <c r="G673" s="114">
        <v>307</v>
      </c>
      <c r="H673" s="114">
        <v>230</v>
      </c>
      <c r="I673" s="114">
        <v>192</v>
      </c>
    </row>
    <row r="674" spans="1:10" s="108" customFormat="1" ht="12.75" customHeight="1">
      <c r="A674" s="105" t="s">
        <v>1651</v>
      </c>
      <c r="B674" s="106" t="s">
        <v>355</v>
      </c>
      <c r="C674" s="106" t="s">
        <v>359</v>
      </c>
      <c r="D674" s="105" t="s">
        <v>110</v>
      </c>
      <c r="E674" s="105" t="s">
        <v>1310</v>
      </c>
      <c r="F674" s="105">
        <v>340</v>
      </c>
      <c r="G674" s="114">
        <v>528</v>
      </c>
      <c r="H674" s="114">
        <v>396</v>
      </c>
      <c r="I674" s="114">
        <v>330</v>
      </c>
    </row>
    <row r="675" spans="1:10" s="108" customFormat="1" ht="12.75" customHeight="1">
      <c r="A675" s="105" t="s">
        <v>358</v>
      </c>
      <c r="B675" s="106" t="s">
        <v>355</v>
      </c>
      <c r="C675" s="106" t="s">
        <v>359</v>
      </c>
      <c r="D675" s="105" t="s">
        <v>110</v>
      </c>
      <c r="E675" s="105" t="s">
        <v>1310</v>
      </c>
      <c r="F675" s="105">
        <v>88</v>
      </c>
      <c r="G675" s="114">
        <v>528</v>
      </c>
      <c r="H675" s="114">
        <v>396</v>
      </c>
      <c r="I675" s="114">
        <v>330</v>
      </c>
    </row>
    <row r="676" spans="1:10" s="108" customFormat="1" ht="12.75" customHeight="1">
      <c r="A676" s="105" t="s">
        <v>362</v>
      </c>
      <c r="B676" s="105" t="s">
        <v>355</v>
      </c>
      <c r="C676" s="105" t="s">
        <v>359</v>
      </c>
      <c r="D676" s="105" t="s">
        <v>4</v>
      </c>
      <c r="E676" s="105" t="s">
        <v>1047</v>
      </c>
      <c r="F676" s="105">
        <v>740</v>
      </c>
      <c r="G676" s="114">
        <v>528</v>
      </c>
      <c r="H676" s="114">
        <v>396</v>
      </c>
      <c r="I676" s="114">
        <v>330</v>
      </c>
    </row>
    <row r="677" spans="1:10" s="108" customFormat="1" ht="12.75" customHeight="1">
      <c r="A677" s="105" t="s">
        <v>363</v>
      </c>
      <c r="B677" s="105" t="s">
        <v>355</v>
      </c>
      <c r="C677" s="105" t="s">
        <v>359</v>
      </c>
      <c r="D677" s="105" t="s">
        <v>4</v>
      </c>
      <c r="E677" s="105" t="s">
        <v>1157</v>
      </c>
      <c r="F677" s="105">
        <v>4</v>
      </c>
      <c r="G677" s="114">
        <v>528</v>
      </c>
      <c r="H677" s="114">
        <v>396</v>
      </c>
      <c r="I677" s="114">
        <v>330</v>
      </c>
    </row>
    <row r="678" spans="1:10" s="108" customFormat="1" ht="12">
      <c r="A678" s="105" t="s">
        <v>364</v>
      </c>
      <c r="B678" s="105" t="s">
        <v>355</v>
      </c>
      <c r="C678" s="105" t="s">
        <v>359</v>
      </c>
      <c r="D678" s="105" t="s">
        <v>107</v>
      </c>
      <c r="E678" s="107" t="s">
        <v>1328</v>
      </c>
      <c r="F678" s="105">
        <v>110</v>
      </c>
      <c r="G678" s="114">
        <v>528</v>
      </c>
      <c r="H678" s="114">
        <v>396</v>
      </c>
      <c r="I678" s="114">
        <v>330</v>
      </c>
    </row>
    <row r="679" spans="1:10" s="108" customFormat="1" ht="12.75" customHeight="1">
      <c r="A679" s="105" t="s">
        <v>365</v>
      </c>
      <c r="B679" s="105" t="s">
        <v>355</v>
      </c>
      <c r="C679" s="105" t="s">
        <v>359</v>
      </c>
      <c r="D679" s="105" t="s">
        <v>15</v>
      </c>
      <c r="E679" s="105" t="s">
        <v>1019</v>
      </c>
      <c r="F679" s="105">
        <v>60</v>
      </c>
      <c r="G679" s="114">
        <v>528</v>
      </c>
      <c r="H679" s="114">
        <v>396</v>
      </c>
      <c r="I679" s="114">
        <v>330</v>
      </c>
    </row>
    <row r="680" spans="1:10" s="108" customFormat="1" ht="12">
      <c r="A680" s="105" t="s">
        <v>46</v>
      </c>
      <c r="B680" s="105" t="s">
        <v>355</v>
      </c>
      <c r="C680" s="105" t="s">
        <v>359</v>
      </c>
      <c r="D680" s="105" t="s">
        <v>10</v>
      </c>
      <c r="E680" s="105"/>
      <c r="F680" s="105">
        <v>300</v>
      </c>
      <c r="G680" s="114">
        <v>528</v>
      </c>
      <c r="H680" s="114">
        <v>396</v>
      </c>
      <c r="I680" s="114">
        <v>330</v>
      </c>
    </row>
    <row r="681" spans="1:10" s="108" customFormat="1" ht="12">
      <c r="A681" s="105" t="s">
        <v>366</v>
      </c>
      <c r="B681" s="105" t="s">
        <v>355</v>
      </c>
      <c r="C681" s="105" t="s">
        <v>359</v>
      </c>
      <c r="D681" s="105" t="s">
        <v>10</v>
      </c>
      <c r="E681" s="105" t="s">
        <v>818</v>
      </c>
      <c r="F681" s="105">
        <v>25</v>
      </c>
      <c r="G681" s="114">
        <v>528</v>
      </c>
      <c r="H681" s="114">
        <v>396</v>
      </c>
      <c r="I681" s="114">
        <v>330</v>
      </c>
    </row>
    <row r="682" spans="1:10" s="108" customFormat="1" ht="12">
      <c r="A682" s="105" t="s">
        <v>354</v>
      </c>
      <c r="B682" s="105" t="s">
        <v>355</v>
      </c>
      <c r="C682" s="105" t="s">
        <v>356</v>
      </c>
      <c r="D682" s="105" t="s">
        <v>9</v>
      </c>
      <c r="E682" s="105" t="s">
        <v>357</v>
      </c>
      <c r="F682" s="105">
        <v>15</v>
      </c>
      <c r="G682" s="114">
        <v>528</v>
      </c>
      <c r="H682" s="114">
        <v>396</v>
      </c>
      <c r="I682" s="114">
        <v>330</v>
      </c>
    </row>
    <row r="683" spans="1:10" s="108" customFormat="1" ht="12">
      <c r="A683" s="105" t="s">
        <v>360</v>
      </c>
      <c r="B683" s="105" t="s">
        <v>355</v>
      </c>
      <c r="C683" s="105" t="s">
        <v>359</v>
      </c>
      <c r="D683" s="105" t="s">
        <v>9</v>
      </c>
      <c r="E683" s="105" t="s">
        <v>361</v>
      </c>
      <c r="F683" s="105">
        <v>105</v>
      </c>
      <c r="G683" s="114">
        <v>528</v>
      </c>
      <c r="H683" s="114">
        <v>396</v>
      </c>
      <c r="I683" s="114">
        <v>330</v>
      </c>
    </row>
    <row r="684" spans="1:10" s="113" customFormat="1" ht="12">
      <c r="A684" s="119" t="s">
        <v>367</v>
      </c>
      <c r="B684" s="123" t="s">
        <v>368</v>
      </c>
      <c r="C684" s="106" t="s">
        <v>369</v>
      </c>
      <c r="D684" s="106" t="s">
        <v>3</v>
      </c>
      <c r="E684" s="119" t="s">
        <v>1182</v>
      </c>
      <c r="F684" s="122">
        <v>9</v>
      </c>
      <c r="G684" s="114">
        <v>326</v>
      </c>
      <c r="H684" s="114">
        <v>245</v>
      </c>
      <c r="I684" s="114">
        <v>204</v>
      </c>
      <c r="J684" s="150"/>
    </row>
    <row r="685" spans="1:10" s="108" customFormat="1" ht="12">
      <c r="A685" s="105" t="s">
        <v>370</v>
      </c>
      <c r="B685" s="105" t="s">
        <v>368</v>
      </c>
      <c r="C685" s="106" t="s">
        <v>369</v>
      </c>
      <c r="D685" s="105" t="s">
        <v>13</v>
      </c>
      <c r="E685" s="105" t="s">
        <v>1193</v>
      </c>
      <c r="F685" s="105">
        <v>80</v>
      </c>
      <c r="G685" s="114">
        <v>326</v>
      </c>
      <c r="H685" s="114">
        <v>245</v>
      </c>
      <c r="I685" s="114">
        <v>204</v>
      </c>
    </row>
    <row r="686" spans="1:10" s="108" customFormat="1" ht="12" customHeight="1">
      <c r="A686" s="105" t="s">
        <v>371</v>
      </c>
      <c r="B686" s="105" t="s">
        <v>368</v>
      </c>
      <c r="C686" s="106" t="s">
        <v>369</v>
      </c>
      <c r="D686" s="105" t="s">
        <v>13</v>
      </c>
      <c r="E686" s="105" t="s">
        <v>1193</v>
      </c>
      <c r="F686" s="105">
        <v>1120</v>
      </c>
      <c r="G686" s="114">
        <v>326</v>
      </c>
      <c r="H686" s="114">
        <v>245</v>
      </c>
      <c r="I686" s="114">
        <v>204</v>
      </c>
    </row>
    <row r="687" spans="1:10" s="108" customFormat="1" ht="12">
      <c r="A687" s="119" t="s">
        <v>372</v>
      </c>
      <c r="B687" s="119" t="s">
        <v>368</v>
      </c>
      <c r="C687" s="106" t="s">
        <v>369</v>
      </c>
      <c r="D687" s="106" t="s">
        <v>107</v>
      </c>
      <c r="E687" s="119" t="s">
        <v>276</v>
      </c>
      <c r="F687" s="125">
        <v>119</v>
      </c>
      <c r="G687" s="114">
        <v>326</v>
      </c>
      <c r="H687" s="114">
        <v>245</v>
      </c>
      <c r="I687" s="114">
        <v>204</v>
      </c>
    </row>
    <row r="688" spans="1:10" s="108" customFormat="1" ht="12">
      <c r="A688" s="105" t="s">
        <v>373</v>
      </c>
      <c r="B688" s="105" t="s">
        <v>368</v>
      </c>
      <c r="C688" s="106" t="s">
        <v>369</v>
      </c>
      <c r="D688" s="106" t="s">
        <v>107</v>
      </c>
      <c r="E688" s="105" t="s">
        <v>1328</v>
      </c>
      <c r="F688" s="105">
        <v>300</v>
      </c>
      <c r="G688" s="114">
        <v>326</v>
      </c>
      <c r="H688" s="114">
        <v>245</v>
      </c>
      <c r="I688" s="114">
        <v>204</v>
      </c>
    </row>
    <row r="689" spans="1:10" s="108" customFormat="1" ht="12" customHeight="1">
      <c r="A689" s="105" t="s">
        <v>374</v>
      </c>
      <c r="B689" s="105" t="s">
        <v>368</v>
      </c>
      <c r="C689" s="105" t="s">
        <v>369</v>
      </c>
      <c r="D689" s="105" t="s">
        <v>14</v>
      </c>
      <c r="E689" s="105" t="s">
        <v>375</v>
      </c>
      <c r="F689" s="105">
        <v>85</v>
      </c>
      <c r="G689" s="114">
        <v>326</v>
      </c>
      <c r="H689" s="114">
        <v>245</v>
      </c>
      <c r="I689" s="114">
        <v>204</v>
      </c>
    </row>
    <row r="690" spans="1:10" s="108" customFormat="1" ht="12" customHeight="1">
      <c r="A690" s="105" t="s">
        <v>376</v>
      </c>
      <c r="B690" s="105" t="s">
        <v>368</v>
      </c>
      <c r="C690" s="105" t="s">
        <v>369</v>
      </c>
      <c r="D690" s="105" t="s">
        <v>14</v>
      </c>
      <c r="E690" s="105" t="s">
        <v>1209</v>
      </c>
      <c r="F690" s="105">
        <v>34</v>
      </c>
      <c r="G690" s="114">
        <v>326</v>
      </c>
      <c r="H690" s="114">
        <v>245</v>
      </c>
      <c r="I690" s="114">
        <v>204</v>
      </c>
      <c r="J690" s="127"/>
    </row>
    <row r="691" spans="1:10" s="108" customFormat="1" ht="12.75" customHeight="1">
      <c r="A691" s="119" t="s">
        <v>377</v>
      </c>
      <c r="B691" s="119" t="s">
        <v>368</v>
      </c>
      <c r="C691" s="106" t="s">
        <v>369</v>
      </c>
      <c r="D691" s="106" t="s">
        <v>9</v>
      </c>
      <c r="E691" s="119" t="s">
        <v>378</v>
      </c>
      <c r="F691" s="125">
        <v>105</v>
      </c>
      <c r="G691" s="114">
        <v>326</v>
      </c>
      <c r="H691" s="114">
        <v>245</v>
      </c>
      <c r="I691" s="114">
        <v>204</v>
      </c>
    </row>
    <row r="692" spans="1:10" s="108" customFormat="1" ht="12">
      <c r="A692" s="105" t="s">
        <v>379</v>
      </c>
      <c r="B692" s="105" t="s">
        <v>368</v>
      </c>
      <c r="C692" s="106" t="s">
        <v>369</v>
      </c>
      <c r="D692" s="106" t="s">
        <v>9</v>
      </c>
      <c r="E692" s="105" t="s">
        <v>380</v>
      </c>
      <c r="F692" s="105">
        <v>1000</v>
      </c>
      <c r="G692" s="114">
        <v>326</v>
      </c>
      <c r="H692" s="114">
        <v>245</v>
      </c>
      <c r="I692" s="114">
        <v>204</v>
      </c>
    </row>
    <row r="693" spans="1:10" s="113" customFormat="1" ht="12.75" customHeight="1">
      <c r="A693" s="105" t="s">
        <v>1622</v>
      </c>
      <c r="B693" s="105" t="s">
        <v>160</v>
      </c>
      <c r="C693" s="105" t="s">
        <v>161</v>
      </c>
      <c r="D693" s="105" t="s">
        <v>13</v>
      </c>
      <c r="E693" s="105" t="s">
        <v>1193</v>
      </c>
      <c r="F693" s="105">
        <v>23</v>
      </c>
      <c r="G693" s="114">
        <v>326</v>
      </c>
      <c r="H693" s="114">
        <v>245</v>
      </c>
      <c r="I693" s="114">
        <v>204</v>
      </c>
      <c r="J693" s="150"/>
    </row>
    <row r="694" spans="1:10" s="108" customFormat="1" ht="12.75" customHeight="1">
      <c r="A694" s="105" t="s">
        <v>381</v>
      </c>
      <c r="B694" s="105" t="s">
        <v>160</v>
      </c>
      <c r="C694" s="105" t="s">
        <v>161</v>
      </c>
      <c r="D694" s="105" t="s">
        <v>13</v>
      </c>
      <c r="E694" s="105" t="s">
        <v>1087</v>
      </c>
      <c r="F694" s="105">
        <v>135</v>
      </c>
      <c r="G694" s="114">
        <v>576</v>
      </c>
      <c r="H694" s="114">
        <v>432</v>
      </c>
      <c r="I694" s="114">
        <v>360</v>
      </c>
    </row>
    <row r="695" spans="1:10" s="108" customFormat="1" ht="12">
      <c r="A695" s="105" t="s">
        <v>162</v>
      </c>
      <c r="B695" s="105" t="s">
        <v>160</v>
      </c>
      <c r="C695" s="105" t="s">
        <v>161</v>
      </c>
      <c r="D695" s="105" t="s">
        <v>107</v>
      </c>
      <c r="E695" s="105" t="s">
        <v>1328</v>
      </c>
      <c r="F695" s="105">
        <v>2</v>
      </c>
      <c r="G695" s="114">
        <v>576</v>
      </c>
      <c r="H695" s="114">
        <v>432</v>
      </c>
      <c r="I695" s="114">
        <v>360</v>
      </c>
    </row>
    <row r="696" spans="1:10" s="108" customFormat="1" ht="12">
      <c r="A696" s="105" t="s">
        <v>163</v>
      </c>
      <c r="B696" s="105" t="s">
        <v>160</v>
      </c>
      <c r="C696" s="105" t="s">
        <v>164</v>
      </c>
      <c r="D696" s="105" t="s">
        <v>107</v>
      </c>
      <c r="E696" s="107" t="s">
        <v>483</v>
      </c>
      <c r="F696" s="105">
        <v>167</v>
      </c>
      <c r="G696" s="114">
        <v>576</v>
      </c>
      <c r="H696" s="114">
        <v>432</v>
      </c>
      <c r="I696" s="114">
        <v>360</v>
      </c>
    </row>
    <row r="697" spans="1:10" s="108" customFormat="1" ht="12" customHeight="1">
      <c r="A697" s="105" t="s">
        <v>165</v>
      </c>
      <c r="B697" s="105" t="s">
        <v>166</v>
      </c>
      <c r="C697" s="105" t="s">
        <v>167</v>
      </c>
      <c r="D697" s="105" t="s">
        <v>7</v>
      </c>
      <c r="E697" s="105" t="s">
        <v>168</v>
      </c>
      <c r="F697" s="105">
        <v>430</v>
      </c>
      <c r="G697" s="114">
        <v>538</v>
      </c>
      <c r="H697" s="114">
        <v>403</v>
      </c>
      <c r="I697" s="114">
        <v>336</v>
      </c>
      <c r="J697" s="127"/>
    </row>
    <row r="698" spans="1:10" s="108" customFormat="1" ht="12.75" customHeight="1">
      <c r="A698" s="105" t="s">
        <v>169</v>
      </c>
      <c r="B698" s="105" t="s">
        <v>166</v>
      </c>
      <c r="C698" s="105" t="s">
        <v>167</v>
      </c>
      <c r="D698" s="105" t="s">
        <v>7</v>
      </c>
      <c r="E698" s="105" t="s">
        <v>1041</v>
      </c>
      <c r="F698" s="105">
        <v>250</v>
      </c>
      <c r="G698" s="114">
        <v>538</v>
      </c>
      <c r="H698" s="114">
        <v>403</v>
      </c>
      <c r="I698" s="114">
        <v>336</v>
      </c>
    </row>
    <row r="699" spans="1:10" s="108" customFormat="1" ht="12.75" customHeight="1">
      <c r="A699" s="105" t="s">
        <v>170</v>
      </c>
      <c r="B699" s="105" t="s">
        <v>166</v>
      </c>
      <c r="C699" s="105" t="s">
        <v>167</v>
      </c>
      <c r="D699" s="105" t="s">
        <v>7</v>
      </c>
      <c r="E699" s="105" t="s">
        <v>171</v>
      </c>
      <c r="F699" s="105">
        <v>380</v>
      </c>
      <c r="G699" s="114">
        <v>538</v>
      </c>
      <c r="H699" s="114">
        <v>403</v>
      </c>
      <c r="I699" s="114">
        <v>336</v>
      </c>
    </row>
    <row r="700" spans="1:10" s="108" customFormat="1" ht="12">
      <c r="A700" s="105" t="s">
        <v>172</v>
      </c>
      <c r="B700" s="105" t="s">
        <v>166</v>
      </c>
      <c r="C700" s="105" t="s">
        <v>167</v>
      </c>
      <c r="D700" s="105" t="s">
        <v>10</v>
      </c>
      <c r="E700" s="105"/>
      <c r="F700" s="105">
        <v>140</v>
      </c>
      <c r="G700" s="114">
        <v>538</v>
      </c>
      <c r="H700" s="114">
        <v>403</v>
      </c>
      <c r="I700" s="114">
        <v>336</v>
      </c>
    </row>
    <row r="701" spans="1:10" s="108" customFormat="1" ht="12">
      <c r="A701" s="105" t="s">
        <v>173</v>
      </c>
      <c r="B701" s="105" t="s">
        <v>166</v>
      </c>
      <c r="C701" s="105" t="s">
        <v>167</v>
      </c>
      <c r="D701" s="105" t="s">
        <v>10</v>
      </c>
      <c r="E701" s="105" t="s">
        <v>573</v>
      </c>
      <c r="F701" s="105">
        <v>28</v>
      </c>
      <c r="G701" s="114">
        <v>538</v>
      </c>
      <c r="H701" s="114">
        <v>403</v>
      </c>
      <c r="I701" s="114">
        <v>336</v>
      </c>
    </row>
    <row r="702" spans="1:10" s="108" customFormat="1" ht="12">
      <c r="A702" s="105" t="s">
        <v>174</v>
      </c>
      <c r="B702" s="105" t="s">
        <v>166</v>
      </c>
      <c r="C702" s="105" t="s">
        <v>167</v>
      </c>
      <c r="D702" s="105" t="s">
        <v>10</v>
      </c>
      <c r="E702" s="105" t="s">
        <v>573</v>
      </c>
      <c r="F702" s="105">
        <v>500</v>
      </c>
      <c r="G702" s="114">
        <v>538</v>
      </c>
      <c r="H702" s="114">
        <v>403</v>
      </c>
      <c r="I702" s="114">
        <v>336</v>
      </c>
    </row>
    <row r="703" spans="1:10" s="108" customFormat="1" ht="12">
      <c r="A703" s="105" t="s">
        <v>175</v>
      </c>
      <c r="B703" s="105" t="s">
        <v>166</v>
      </c>
      <c r="C703" s="105" t="s">
        <v>167</v>
      </c>
      <c r="D703" s="105" t="s">
        <v>10</v>
      </c>
      <c r="E703" s="105" t="s">
        <v>818</v>
      </c>
      <c r="F703" s="105">
        <v>13</v>
      </c>
      <c r="G703" s="114">
        <v>538</v>
      </c>
      <c r="H703" s="114">
        <v>403</v>
      </c>
      <c r="I703" s="114">
        <v>336</v>
      </c>
    </row>
    <row r="704" spans="1:10" s="108" customFormat="1" ht="12.75" customHeight="1">
      <c r="A704" s="105" t="s">
        <v>118</v>
      </c>
      <c r="B704" s="105" t="s">
        <v>119</v>
      </c>
      <c r="C704" s="105" t="s">
        <v>120</v>
      </c>
      <c r="D704" s="105" t="s">
        <v>110</v>
      </c>
      <c r="E704" s="105" t="s">
        <v>1310</v>
      </c>
      <c r="F704" s="105">
        <v>45</v>
      </c>
      <c r="G704" s="114">
        <v>643</v>
      </c>
      <c r="H704" s="114">
        <v>482</v>
      </c>
      <c r="I704" s="114">
        <v>402</v>
      </c>
    </row>
    <row r="705" spans="1:10" s="108" customFormat="1" ht="12.75" customHeight="1">
      <c r="A705" s="105" t="s">
        <v>176</v>
      </c>
      <c r="B705" s="105" t="s">
        <v>177</v>
      </c>
      <c r="C705" s="105" t="s">
        <v>178</v>
      </c>
      <c r="D705" s="105" t="s">
        <v>1</v>
      </c>
      <c r="E705" s="105" t="s">
        <v>1321</v>
      </c>
      <c r="F705" s="105">
        <v>15</v>
      </c>
      <c r="G705" s="114">
        <v>538</v>
      </c>
      <c r="H705" s="114">
        <v>396</v>
      </c>
      <c r="I705" s="114">
        <v>330</v>
      </c>
    </row>
    <row r="706" spans="1:10" s="108" customFormat="1" ht="12.75" customHeight="1">
      <c r="A706" s="105" t="s">
        <v>179</v>
      </c>
      <c r="B706" s="105" t="s">
        <v>177</v>
      </c>
      <c r="C706" s="105" t="s">
        <v>178</v>
      </c>
      <c r="D706" s="119" t="s">
        <v>1</v>
      </c>
      <c r="E706" s="105" t="s">
        <v>1045</v>
      </c>
      <c r="F706" s="105">
        <v>76</v>
      </c>
      <c r="G706" s="114">
        <v>528</v>
      </c>
      <c r="H706" s="114">
        <v>396</v>
      </c>
      <c r="I706" s="114">
        <v>330</v>
      </c>
    </row>
    <row r="707" spans="1:10" s="108" customFormat="1" ht="12.75" customHeight="1">
      <c r="A707" s="105" t="s">
        <v>180</v>
      </c>
      <c r="B707" s="105" t="s">
        <v>177</v>
      </c>
      <c r="C707" s="105" t="s">
        <v>178</v>
      </c>
      <c r="D707" s="105" t="s">
        <v>16</v>
      </c>
      <c r="E707" s="105" t="s">
        <v>895</v>
      </c>
      <c r="F707" s="105">
        <v>16</v>
      </c>
      <c r="G707" s="114">
        <v>528</v>
      </c>
      <c r="H707" s="114">
        <v>396</v>
      </c>
      <c r="I707" s="114">
        <v>330</v>
      </c>
    </row>
    <row r="708" spans="1:10" s="108" customFormat="1" ht="12.75" customHeight="1">
      <c r="A708" s="105" t="s">
        <v>194</v>
      </c>
      <c r="B708" s="105" t="s">
        <v>182</v>
      </c>
      <c r="C708" s="105" t="s">
        <v>183</v>
      </c>
      <c r="D708" s="105" t="s">
        <v>2</v>
      </c>
      <c r="E708" s="105" t="s">
        <v>195</v>
      </c>
      <c r="F708" s="105">
        <v>40</v>
      </c>
      <c r="G708" s="114">
        <v>1632</v>
      </c>
      <c r="H708" s="114">
        <v>1224</v>
      </c>
      <c r="I708" s="114">
        <v>1020</v>
      </c>
    </row>
    <row r="709" spans="1:10" s="108" customFormat="1" ht="12.75" customHeight="1">
      <c r="A709" s="105" t="s">
        <v>181</v>
      </c>
      <c r="B709" s="105" t="s">
        <v>182</v>
      </c>
      <c r="C709" s="105" t="s">
        <v>183</v>
      </c>
      <c r="D709" s="105" t="s">
        <v>2</v>
      </c>
      <c r="E709" s="105" t="s">
        <v>1303</v>
      </c>
      <c r="F709" s="105">
        <v>59</v>
      </c>
      <c r="G709" s="114">
        <v>1632</v>
      </c>
      <c r="H709" s="114">
        <v>1224</v>
      </c>
      <c r="I709" s="114">
        <v>1020</v>
      </c>
    </row>
    <row r="710" spans="1:10" s="108" customFormat="1" ht="12.75" customHeight="1">
      <c r="A710" s="105" t="s">
        <v>186</v>
      </c>
      <c r="B710" s="105" t="s">
        <v>182</v>
      </c>
      <c r="C710" s="105" t="s">
        <v>183</v>
      </c>
      <c r="D710" s="105" t="s">
        <v>2</v>
      </c>
      <c r="E710" s="105" t="s">
        <v>187</v>
      </c>
      <c r="F710" s="105">
        <v>7</v>
      </c>
      <c r="G710" s="114">
        <v>1632</v>
      </c>
      <c r="H710" s="114">
        <v>1224</v>
      </c>
      <c r="I710" s="114">
        <v>1020</v>
      </c>
    </row>
    <row r="711" spans="1:10" s="108" customFormat="1" ht="12.75" customHeight="1">
      <c r="A711" s="105" t="s">
        <v>184</v>
      </c>
      <c r="B711" s="105" t="s">
        <v>182</v>
      </c>
      <c r="C711" s="105" t="s">
        <v>183</v>
      </c>
      <c r="D711" s="105" t="s">
        <v>2</v>
      </c>
      <c r="E711" s="105" t="s">
        <v>985</v>
      </c>
      <c r="F711" s="105">
        <v>45</v>
      </c>
      <c r="G711" s="114">
        <v>1632</v>
      </c>
      <c r="H711" s="114">
        <v>1224</v>
      </c>
      <c r="I711" s="114">
        <v>1020</v>
      </c>
    </row>
    <row r="712" spans="1:10" s="108" customFormat="1" ht="12.75" customHeight="1">
      <c r="A712" s="105" t="s">
        <v>185</v>
      </c>
      <c r="B712" s="105" t="s">
        <v>182</v>
      </c>
      <c r="C712" s="105" t="s">
        <v>183</v>
      </c>
      <c r="D712" s="105" t="s">
        <v>2</v>
      </c>
      <c r="E712" s="105" t="s">
        <v>677</v>
      </c>
      <c r="F712" s="105">
        <v>73</v>
      </c>
      <c r="G712" s="114">
        <v>1632</v>
      </c>
      <c r="H712" s="114">
        <v>1224</v>
      </c>
      <c r="I712" s="114">
        <v>1020</v>
      </c>
    </row>
    <row r="713" spans="1:10" s="108" customFormat="1" ht="12">
      <c r="A713" s="105" t="s">
        <v>189</v>
      </c>
      <c r="B713" s="105" t="s">
        <v>182</v>
      </c>
      <c r="C713" s="105" t="s">
        <v>183</v>
      </c>
      <c r="D713" s="105" t="s">
        <v>110</v>
      </c>
      <c r="E713" s="105" t="s">
        <v>1012</v>
      </c>
      <c r="F713" s="105">
        <v>6</v>
      </c>
      <c r="G713" s="114">
        <v>1632</v>
      </c>
      <c r="H713" s="114">
        <v>1224</v>
      </c>
      <c r="I713" s="114">
        <v>1020</v>
      </c>
    </row>
    <row r="714" spans="1:10" s="108" customFormat="1" ht="12.75" customHeight="1">
      <c r="A714" s="105" t="s">
        <v>1649</v>
      </c>
      <c r="B714" s="105" t="s">
        <v>182</v>
      </c>
      <c r="C714" s="105" t="s">
        <v>183</v>
      </c>
      <c r="D714" s="105" t="s">
        <v>110</v>
      </c>
      <c r="E714" s="105" t="s">
        <v>1308</v>
      </c>
      <c r="F714" s="105">
        <v>8</v>
      </c>
      <c r="G714" s="114">
        <v>1632</v>
      </c>
      <c r="H714" s="114">
        <v>1224</v>
      </c>
      <c r="I714" s="114">
        <v>1020</v>
      </c>
    </row>
    <row r="715" spans="1:10" s="108" customFormat="1" ht="12">
      <c r="A715" s="105" t="s">
        <v>190</v>
      </c>
      <c r="B715" s="105" t="s">
        <v>182</v>
      </c>
      <c r="C715" s="105" t="s">
        <v>183</v>
      </c>
      <c r="D715" s="105" t="s">
        <v>4</v>
      </c>
      <c r="E715" s="105" t="s">
        <v>1047</v>
      </c>
      <c r="F715" s="105">
        <v>238</v>
      </c>
      <c r="G715" s="114">
        <v>1632</v>
      </c>
      <c r="H715" s="114">
        <v>1224</v>
      </c>
      <c r="I715" s="114">
        <v>1020</v>
      </c>
    </row>
    <row r="716" spans="1:10" s="108" customFormat="1" ht="12.75" customHeight="1">
      <c r="A716" s="119" t="s">
        <v>191</v>
      </c>
      <c r="B716" s="119" t="s">
        <v>182</v>
      </c>
      <c r="C716" s="119" t="s">
        <v>183</v>
      </c>
      <c r="D716" s="105" t="s">
        <v>8</v>
      </c>
      <c r="E716" s="119" t="s">
        <v>1135</v>
      </c>
      <c r="F716" s="129">
        <v>65</v>
      </c>
      <c r="G716" s="114">
        <v>1632</v>
      </c>
      <c r="H716" s="114">
        <v>1224</v>
      </c>
      <c r="I716" s="114">
        <v>1020</v>
      </c>
    </row>
    <row r="717" spans="1:10" s="108" customFormat="1" ht="12.75" customHeight="1">
      <c r="A717" s="105" t="s">
        <v>192</v>
      </c>
      <c r="B717" s="105" t="s">
        <v>182</v>
      </c>
      <c r="C717" s="105" t="s">
        <v>183</v>
      </c>
      <c r="D717" s="105" t="s">
        <v>8</v>
      </c>
      <c r="E717" s="105" t="s">
        <v>1135</v>
      </c>
      <c r="F717" s="105">
        <v>7</v>
      </c>
      <c r="G717" s="114">
        <v>1632</v>
      </c>
      <c r="H717" s="114">
        <v>1224</v>
      </c>
      <c r="I717" s="114">
        <v>1020</v>
      </c>
    </row>
    <row r="718" spans="1:10" s="108" customFormat="1" ht="12.75" customHeight="1">
      <c r="A718" s="105" t="s">
        <v>193</v>
      </c>
      <c r="B718" s="105" t="s">
        <v>182</v>
      </c>
      <c r="C718" s="105" t="s">
        <v>183</v>
      </c>
      <c r="D718" s="105" t="s">
        <v>8</v>
      </c>
      <c r="E718" s="105" t="s">
        <v>1135</v>
      </c>
      <c r="F718" s="105">
        <v>14</v>
      </c>
      <c r="G718" s="114">
        <v>1632</v>
      </c>
      <c r="H718" s="114">
        <v>1224</v>
      </c>
      <c r="I718" s="114">
        <v>1020</v>
      </c>
      <c r="J718" s="127"/>
    </row>
    <row r="719" spans="1:10" s="108" customFormat="1" ht="12">
      <c r="A719" s="105" t="s">
        <v>196</v>
      </c>
      <c r="B719" s="105" t="s">
        <v>182</v>
      </c>
      <c r="C719" s="105" t="s">
        <v>183</v>
      </c>
      <c r="D719" s="105" t="s">
        <v>8</v>
      </c>
      <c r="E719" s="105" t="s">
        <v>469</v>
      </c>
      <c r="F719" s="105">
        <v>7</v>
      </c>
      <c r="G719" s="114">
        <v>1632</v>
      </c>
      <c r="H719" s="114">
        <v>1224</v>
      </c>
      <c r="I719" s="114">
        <v>1020</v>
      </c>
    </row>
    <row r="720" spans="1:10" s="108" customFormat="1" ht="12.75" customHeight="1">
      <c r="A720" s="105" t="s">
        <v>197</v>
      </c>
      <c r="B720" s="105" t="s">
        <v>182</v>
      </c>
      <c r="C720" s="105" t="s">
        <v>183</v>
      </c>
      <c r="D720" s="105" t="s">
        <v>8</v>
      </c>
      <c r="E720" s="105" t="s">
        <v>1135</v>
      </c>
      <c r="F720" s="105">
        <v>200</v>
      </c>
      <c r="G720" s="114">
        <v>1632</v>
      </c>
      <c r="H720" s="114">
        <v>1224</v>
      </c>
      <c r="I720" s="114">
        <v>1020</v>
      </c>
    </row>
    <row r="721" spans="1:11" s="108" customFormat="1" ht="12.75" customHeight="1">
      <c r="A721" s="105" t="s">
        <v>198</v>
      </c>
      <c r="B721" s="105" t="s">
        <v>182</v>
      </c>
      <c r="C721" s="105" t="s">
        <v>183</v>
      </c>
      <c r="D721" s="105" t="s">
        <v>8</v>
      </c>
      <c r="E721" s="105" t="s">
        <v>1135</v>
      </c>
      <c r="F721" s="105">
        <v>170</v>
      </c>
      <c r="G721" s="114">
        <v>1632</v>
      </c>
      <c r="H721" s="114">
        <v>1224</v>
      </c>
      <c r="I721" s="114">
        <v>1020</v>
      </c>
    </row>
    <row r="722" spans="1:11" s="108" customFormat="1" ht="12.75" customHeight="1">
      <c r="A722" s="105" t="s">
        <v>199</v>
      </c>
      <c r="B722" s="105" t="s">
        <v>182</v>
      </c>
      <c r="C722" s="105" t="s">
        <v>183</v>
      </c>
      <c r="D722" s="105" t="s">
        <v>8</v>
      </c>
      <c r="E722" s="105" t="s">
        <v>469</v>
      </c>
      <c r="F722" s="105">
        <v>9</v>
      </c>
      <c r="G722" s="114">
        <v>1632</v>
      </c>
      <c r="H722" s="114">
        <v>1224</v>
      </c>
      <c r="I722" s="114">
        <v>1020</v>
      </c>
      <c r="J722" s="127"/>
    </row>
    <row r="723" spans="1:11" s="108" customFormat="1" ht="12">
      <c r="A723" s="105" t="s">
        <v>200</v>
      </c>
      <c r="B723" s="105" t="s">
        <v>182</v>
      </c>
      <c r="C723" s="105" t="s">
        <v>183</v>
      </c>
      <c r="D723" s="105" t="s">
        <v>8</v>
      </c>
      <c r="E723" s="105" t="s">
        <v>1142</v>
      </c>
      <c r="F723" s="105">
        <v>43</v>
      </c>
      <c r="G723" s="114">
        <v>1632</v>
      </c>
      <c r="H723" s="114">
        <v>1224</v>
      </c>
      <c r="I723" s="114">
        <v>1020</v>
      </c>
    </row>
    <row r="724" spans="1:11" s="108" customFormat="1" ht="12.75" customHeight="1">
      <c r="A724" s="105" t="s">
        <v>201</v>
      </c>
      <c r="B724" s="105" t="s">
        <v>182</v>
      </c>
      <c r="C724" s="105" t="s">
        <v>183</v>
      </c>
      <c r="D724" s="105" t="s">
        <v>8</v>
      </c>
      <c r="E724" s="105" t="s">
        <v>202</v>
      </c>
      <c r="F724" s="105">
        <v>418</v>
      </c>
      <c r="G724" s="114">
        <v>1632</v>
      </c>
      <c r="H724" s="114">
        <v>1224</v>
      </c>
      <c r="I724" s="114">
        <v>1020</v>
      </c>
    </row>
    <row r="725" spans="1:11" s="108" customFormat="1" ht="12.75" customHeight="1">
      <c r="A725" s="105" t="s">
        <v>203</v>
      </c>
      <c r="B725" s="105" t="s">
        <v>182</v>
      </c>
      <c r="C725" s="105" t="s">
        <v>183</v>
      </c>
      <c r="D725" s="105" t="s">
        <v>8</v>
      </c>
      <c r="E725" s="105" t="s">
        <v>1135</v>
      </c>
      <c r="F725" s="105">
        <v>250</v>
      </c>
      <c r="G725" s="114">
        <v>1632</v>
      </c>
      <c r="H725" s="114">
        <v>1224</v>
      </c>
      <c r="I725" s="114">
        <v>1020</v>
      </c>
    </row>
    <row r="726" spans="1:11" s="108" customFormat="1" ht="12.75" customHeight="1">
      <c r="A726" s="105" t="s">
        <v>204</v>
      </c>
      <c r="B726" s="105" t="s">
        <v>182</v>
      </c>
      <c r="C726" s="105" t="s">
        <v>183</v>
      </c>
      <c r="D726" s="105" t="s">
        <v>8</v>
      </c>
      <c r="E726" s="105" t="s">
        <v>1135</v>
      </c>
      <c r="F726" s="105">
        <v>64</v>
      </c>
      <c r="G726" s="114">
        <v>1632</v>
      </c>
      <c r="H726" s="114">
        <v>1224</v>
      </c>
      <c r="I726" s="114">
        <v>1020</v>
      </c>
    </row>
    <row r="727" spans="1:11" s="108" customFormat="1" ht="12.75" customHeight="1">
      <c r="A727" s="105" t="s">
        <v>205</v>
      </c>
      <c r="B727" s="105" t="s">
        <v>182</v>
      </c>
      <c r="C727" s="105" t="s">
        <v>183</v>
      </c>
      <c r="D727" s="105" t="s">
        <v>8</v>
      </c>
      <c r="E727" s="105" t="s">
        <v>206</v>
      </c>
      <c r="F727" s="105">
        <v>44</v>
      </c>
      <c r="G727" s="114">
        <v>1632</v>
      </c>
      <c r="H727" s="114">
        <v>1224</v>
      </c>
      <c r="I727" s="114">
        <v>1020</v>
      </c>
    </row>
    <row r="728" spans="1:11" s="108" customFormat="1" ht="12.75" customHeight="1">
      <c r="A728" s="105" t="s">
        <v>70</v>
      </c>
      <c r="B728" s="105" t="s">
        <v>182</v>
      </c>
      <c r="C728" s="105" t="s">
        <v>183</v>
      </c>
      <c r="D728" s="105" t="s">
        <v>8</v>
      </c>
      <c r="E728" s="105" t="s">
        <v>1132</v>
      </c>
      <c r="F728" s="105">
        <v>570</v>
      </c>
      <c r="G728" s="114">
        <v>1632</v>
      </c>
      <c r="H728" s="114">
        <v>1224</v>
      </c>
      <c r="I728" s="114">
        <v>1020</v>
      </c>
    </row>
    <row r="729" spans="1:11" s="108" customFormat="1" ht="12.75" customHeight="1">
      <c r="A729" s="105" t="s">
        <v>207</v>
      </c>
      <c r="B729" s="105" t="s">
        <v>182</v>
      </c>
      <c r="C729" s="105" t="s">
        <v>183</v>
      </c>
      <c r="D729" s="105" t="s">
        <v>6</v>
      </c>
      <c r="E729" s="105" t="s">
        <v>1147</v>
      </c>
      <c r="F729" s="105">
        <v>5</v>
      </c>
      <c r="G729" s="114">
        <v>1632</v>
      </c>
      <c r="H729" s="114">
        <v>1224</v>
      </c>
      <c r="I729" s="114">
        <v>1020</v>
      </c>
    </row>
    <row r="730" spans="1:11" s="113" customFormat="1" ht="12.75" customHeight="1">
      <c r="A730" s="105" t="s">
        <v>210</v>
      </c>
      <c r="B730" s="105" t="s">
        <v>208</v>
      </c>
      <c r="C730" s="105" t="s">
        <v>209</v>
      </c>
      <c r="D730" s="105" t="s">
        <v>7</v>
      </c>
      <c r="E730" s="105" t="s">
        <v>211</v>
      </c>
      <c r="F730" s="105">
        <v>85</v>
      </c>
      <c r="G730" s="114">
        <v>1632</v>
      </c>
      <c r="H730" s="114">
        <v>1224</v>
      </c>
      <c r="I730" s="114">
        <v>1020</v>
      </c>
    </row>
    <row r="731" spans="1:11" s="108" customFormat="1" ht="12.75" customHeight="1">
      <c r="A731" s="105" t="s">
        <v>150</v>
      </c>
      <c r="B731" s="105" t="s">
        <v>208</v>
      </c>
      <c r="C731" s="105" t="s">
        <v>209</v>
      </c>
      <c r="D731" s="105" t="s">
        <v>1</v>
      </c>
      <c r="E731" s="105" t="s">
        <v>1315</v>
      </c>
      <c r="F731" s="105">
        <v>521</v>
      </c>
      <c r="G731" s="114">
        <v>1632</v>
      </c>
      <c r="H731" s="114">
        <v>1224</v>
      </c>
      <c r="I731" s="114">
        <v>1020</v>
      </c>
    </row>
    <row r="732" spans="1:11" s="108" customFormat="1" ht="12.75" customHeight="1">
      <c r="A732" s="105" t="s">
        <v>212</v>
      </c>
      <c r="B732" s="105" t="s">
        <v>208</v>
      </c>
      <c r="C732" s="105" t="s">
        <v>209</v>
      </c>
      <c r="D732" s="105" t="s">
        <v>1</v>
      </c>
      <c r="E732" s="105" t="s">
        <v>1315</v>
      </c>
      <c r="F732" s="105">
        <v>10</v>
      </c>
      <c r="G732" s="114">
        <v>1632</v>
      </c>
      <c r="H732" s="114">
        <v>1224</v>
      </c>
      <c r="I732" s="114">
        <v>1020</v>
      </c>
    </row>
    <row r="733" spans="1:11" s="108" customFormat="1" ht="12.75" customHeight="1">
      <c r="A733" s="105" t="s">
        <v>213</v>
      </c>
      <c r="B733" s="105" t="s">
        <v>208</v>
      </c>
      <c r="C733" s="105" t="s">
        <v>209</v>
      </c>
      <c r="D733" s="105" t="s">
        <v>1</v>
      </c>
      <c r="E733" s="105" t="s">
        <v>1315</v>
      </c>
      <c r="F733" s="105">
        <v>320</v>
      </c>
      <c r="G733" s="114">
        <v>1632</v>
      </c>
      <c r="H733" s="114">
        <v>1224</v>
      </c>
      <c r="I733" s="114">
        <v>1020</v>
      </c>
      <c r="K733" s="152"/>
    </row>
    <row r="734" spans="1:11" s="108" customFormat="1" ht="12.75" customHeight="1">
      <c r="A734" s="105" t="s">
        <v>214</v>
      </c>
      <c r="B734" s="105" t="s">
        <v>208</v>
      </c>
      <c r="C734" s="105" t="s">
        <v>209</v>
      </c>
      <c r="D734" s="105" t="s">
        <v>4</v>
      </c>
      <c r="E734" s="105" t="s">
        <v>799</v>
      </c>
      <c r="F734" s="105">
        <v>48</v>
      </c>
      <c r="G734" s="114">
        <v>1632</v>
      </c>
      <c r="H734" s="114">
        <v>1224</v>
      </c>
      <c r="I734" s="114">
        <v>1020</v>
      </c>
      <c r="K734" s="120"/>
    </row>
    <row r="735" spans="1:11" s="108" customFormat="1" ht="12.75" customHeight="1">
      <c r="A735" s="105" t="s">
        <v>215</v>
      </c>
      <c r="B735" s="105" t="s">
        <v>208</v>
      </c>
      <c r="C735" s="105" t="s">
        <v>209</v>
      </c>
      <c r="D735" s="105" t="s">
        <v>4</v>
      </c>
      <c r="E735" s="105" t="s">
        <v>1047</v>
      </c>
      <c r="F735" s="105">
        <v>490</v>
      </c>
      <c r="G735" s="114">
        <v>1632</v>
      </c>
      <c r="H735" s="114">
        <v>1224</v>
      </c>
      <c r="I735" s="114">
        <v>1020</v>
      </c>
    </row>
    <row r="736" spans="1:11" s="113" customFormat="1" ht="12.75" customHeight="1">
      <c r="A736" s="105" t="s">
        <v>217</v>
      </c>
      <c r="B736" s="105" t="s">
        <v>218</v>
      </c>
      <c r="C736" s="105" t="s">
        <v>216</v>
      </c>
      <c r="D736" s="105" t="s">
        <v>2</v>
      </c>
      <c r="E736" s="105" t="s">
        <v>1303</v>
      </c>
      <c r="F736" s="105">
        <v>1042</v>
      </c>
      <c r="G736" s="114">
        <v>1632</v>
      </c>
      <c r="H736" s="114">
        <v>1224</v>
      </c>
      <c r="I736" s="114">
        <v>1020</v>
      </c>
      <c r="J736" s="150"/>
    </row>
    <row r="737" spans="1:10" s="108" customFormat="1" ht="12.75" customHeight="1">
      <c r="A737" s="105" t="s">
        <v>221</v>
      </c>
      <c r="B737" s="105" t="s">
        <v>218</v>
      </c>
      <c r="C737" s="105" t="s">
        <v>216</v>
      </c>
      <c r="D737" s="105" t="s">
        <v>2</v>
      </c>
      <c r="E737" s="105" t="s">
        <v>1737</v>
      </c>
      <c r="F737" s="105">
        <v>59</v>
      </c>
      <c r="G737" s="114">
        <v>1632</v>
      </c>
      <c r="H737" s="114">
        <v>1224</v>
      </c>
      <c r="I737" s="114">
        <v>1020</v>
      </c>
    </row>
    <row r="738" spans="1:10" s="108" customFormat="1" ht="12">
      <c r="A738" s="105" t="s">
        <v>222</v>
      </c>
      <c r="B738" s="105" t="s">
        <v>218</v>
      </c>
      <c r="C738" s="105" t="s">
        <v>216</v>
      </c>
      <c r="D738" s="105" t="s">
        <v>7</v>
      </c>
      <c r="E738" s="105" t="s">
        <v>223</v>
      </c>
      <c r="F738" s="105">
        <v>100</v>
      </c>
      <c r="G738" s="114">
        <v>1632</v>
      </c>
      <c r="H738" s="114">
        <v>1224</v>
      </c>
      <c r="I738" s="114">
        <v>1020</v>
      </c>
    </row>
    <row r="739" spans="1:10" s="113" customFormat="1" ht="12.75" customHeight="1">
      <c r="A739" s="105" t="s">
        <v>1042</v>
      </c>
      <c r="B739" s="105" t="s">
        <v>218</v>
      </c>
      <c r="C739" s="105" t="s">
        <v>224</v>
      </c>
      <c r="D739" s="105" t="s">
        <v>7</v>
      </c>
      <c r="E739" s="105" t="s">
        <v>1118</v>
      </c>
      <c r="F739" s="105">
        <v>820</v>
      </c>
      <c r="G739" s="114">
        <v>1632</v>
      </c>
      <c r="H739" s="114">
        <v>1224</v>
      </c>
      <c r="I739" s="114">
        <v>1020</v>
      </c>
    </row>
    <row r="740" spans="1:10" s="108" customFormat="1" ht="12.75" customHeight="1">
      <c r="A740" s="105" t="s">
        <v>219</v>
      </c>
      <c r="B740" s="105" t="s">
        <v>218</v>
      </c>
      <c r="C740" s="105" t="s">
        <v>216</v>
      </c>
      <c r="D740" s="105" t="s">
        <v>6</v>
      </c>
      <c r="E740" s="105" t="s">
        <v>220</v>
      </c>
      <c r="F740" s="105">
        <v>26</v>
      </c>
      <c r="G740" s="114">
        <v>1632</v>
      </c>
      <c r="H740" s="114">
        <v>1224</v>
      </c>
      <c r="I740" s="114">
        <v>1020</v>
      </c>
    </row>
    <row r="741" spans="1:10" s="108" customFormat="1" ht="12.75" customHeight="1">
      <c r="A741" s="105" t="s">
        <v>225</v>
      </c>
      <c r="B741" s="105" t="s">
        <v>218</v>
      </c>
      <c r="C741" s="105" t="s">
        <v>216</v>
      </c>
      <c r="D741" s="105" t="s">
        <v>1</v>
      </c>
      <c r="E741" s="105" t="s">
        <v>1725</v>
      </c>
      <c r="F741" s="105">
        <v>180</v>
      </c>
      <c r="G741" s="114">
        <v>1632</v>
      </c>
      <c r="H741" s="114">
        <v>1224</v>
      </c>
      <c r="I741" s="114">
        <v>1020</v>
      </c>
    </row>
    <row r="742" spans="1:10" s="108" customFormat="1" ht="12.75" customHeight="1">
      <c r="A742" s="105" t="s">
        <v>226</v>
      </c>
      <c r="B742" s="105" t="s">
        <v>227</v>
      </c>
      <c r="C742" s="105" t="s">
        <v>228</v>
      </c>
      <c r="D742" s="105" t="s">
        <v>14</v>
      </c>
      <c r="E742" s="105" t="s">
        <v>1209</v>
      </c>
      <c r="F742" s="105">
        <v>2615</v>
      </c>
      <c r="G742" s="114">
        <v>768</v>
      </c>
      <c r="H742" s="114">
        <v>576</v>
      </c>
      <c r="I742" s="114">
        <v>480</v>
      </c>
    </row>
    <row r="743" spans="1:10" s="108" customFormat="1" ht="12.75" customHeight="1">
      <c r="A743" s="105" t="s">
        <v>229</v>
      </c>
      <c r="B743" s="105" t="s">
        <v>227</v>
      </c>
      <c r="C743" s="105" t="s">
        <v>228</v>
      </c>
      <c r="D743" s="105" t="s">
        <v>14</v>
      </c>
      <c r="E743" s="105" t="s">
        <v>1207</v>
      </c>
      <c r="F743" s="105">
        <v>490</v>
      </c>
      <c r="G743" s="114">
        <v>768</v>
      </c>
      <c r="H743" s="114">
        <v>576</v>
      </c>
      <c r="I743" s="114">
        <v>480</v>
      </c>
    </row>
    <row r="744" spans="1:10" s="108" customFormat="1" ht="12.75" customHeight="1">
      <c r="A744" s="105" t="s">
        <v>230</v>
      </c>
      <c r="B744" s="105" t="s">
        <v>231</v>
      </c>
      <c r="C744" s="105" t="s">
        <v>232</v>
      </c>
      <c r="D744" s="105" t="s">
        <v>14</v>
      </c>
      <c r="E744" s="105" t="s">
        <v>838</v>
      </c>
      <c r="F744" s="105">
        <v>60</v>
      </c>
      <c r="G744" s="114">
        <v>1421</v>
      </c>
      <c r="H744" s="114">
        <v>1066</v>
      </c>
      <c r="I744" s="114">
        <v>888</v>
      </c>
    </row>
    <row r="745" spans="1:10" s="113" customFormat="1" ht="12.75" customHeight="1">
      <c r="A745" s="105" t="s">
        <v>233</v>
      </c>
      <c r="B745" s="105" t="s">
        <v>234</v>
      </c>
      <c r="C745" s="106" t="s">
        <v>235</v>
      </c>
      <c r="D745" s="106" t="s">
        <v>110</v>
      </c>
      <c r="E745" s="105" t="s">
        <v>513</v>
      </c>
      <c r="F745" s="105">
        <v>290</v>
      </c>
      <c r="G745" s="114">
        <v>1421</v>
      </c>
      <c r="H745" s="114">
        <v>1066</v>
      </c>
      <c r="I745" s="114">
        <v>888</v>
      </c>
    </row>
    <row r="746" spans="1:10" s="108" customFormat="1" ht="12.75" customHeight="1">
      <c r="A746" s="105" t="s">
        <v>236</v>
      </c>
      <c r="B746" s="105" t="s">
        <v>234</v>
      </c>
      <c r="C746" s="106" t="s">
        <v>235</v>
      </c>
      <c r="D746" s="106" t="s">
        <v>1</v>
      </c>
      <c r="E746" s="105" t="s">
        <v>1315</v>
      </c>
      <c r="F746" s="105">
        <v>403</v>
      </c>
      <c r="G746" s="114">
        <v>1421</v>
      </c>
      <c r="H746" s="114">
        <v>1066</v>
      </c>
      <c r="I746" s="114">
        <v>888</v>
      </c>
    </row>
    <row r="747" spans="1:10" s="108" customFormat="1" ht="12.75" customHeight="1">
      <c r="A747" s="105" t="s">
        <v>1612</v>
      </c>
      <c r="B747" s="105" t="s">
        <v>234</v>
      </c>
      <c r="C747" s="106" t="s">
        <v>235</v>
      </c>
      <c r="D747" s="105" t="s">
        <v>1</v>
      </c>
      <c r="E747" s="105" t="s">
        <v>1315</v>
      </c>
      <c r="F747" s="105">
        <v>26</v>
      </c>
      <c r="G747" s="114">
        <v>1421</v>
      </c>
      <c r="H747" s="114">
        <v>1066</v>
      </c>
      <c r="I747" s="114">
        <v>888</v>
      </c>
      <c r="J747" s="127"/>
    </row>
    <row r="748" spans="1:10" s="108" customFormat="1" ht="12.75" customHeight="1">
      <c r="A748" s="105" t="s">
        <v>237</v>
      </c>
      <c r="B748" s="105" t="s">
        <v>234</v>
      </c>
      <c r="C748" s="105" t="s">
        <v>235</v>
      </c>
      <c r="D748" s="105" t="s">
        <v>4</v>
      </c>
      <c r="E748" s="105" t="s">
        <v>1047</v>
      </c>
      <c r="F748" s="105">
        <v>22</v>
      </c>
      <c r="G748" s="114">
        <v>1421</v>
      </c>
      <c r="H748" s="114">
        <v>1066</v>
      </c>
      <c r="I748" s="114">
        <v>888</v>
      </c>
      <c r="J748" s="127"/>
    </row>
    <row r="749" spans="1:10" s="108" customFormat="1" ht="12.75" customHeight="1">
      <c r="A749" s="105" t="s">
        <v>238</v>
      </c>
      <c r="B749" s="105" t="s">
        <v>234</v>
      </c>
      <c r="C749" s="106" t="s">
        <v>235</v>
      </c>
      <c r="D749" s="105" t="s">
        <v>8</v>
      </c>
      <c r="E749" s="105" t="s">
        <v>513</v>
      </c>
      <c r="F749" s="105">
        <v>72</v>
      </c>
      <c r="G749" s="114">
        <v>1421</v>
      </c>
      <c r="H749" s="114">
        <v>1066</v>
      </c>
      <c r="I749" s="114">
        <v>888</v>
      </c>
    </row>
    <row r="750" spans="1:10" s="113" customFormat="1" ht="12.75" customHeight="1">
      <c r="A750" s="105" t="s">
        <v>239</v>
      </c>
      <c r="B750" s="105" t="s">
        <v>234</v>
      </c>
      <c r="C750" s="106" t="s">
        <v>235</v>
      </c>
      <c r="D750" s="105" t="s">
        <v>6</v>
      </c>
      <c r="E750" s="105" t="s">
        <v>1285</v>
      </c>
      <c r="F750" s="105">
        <v>9</v>
      </c>
      <c r="G750" s="114">
        <v>1421</v>
      </c>
      <c r="H750" s="114">
        <v>1066</v>
      </c>
      <c r="I750" s="114">
        <v>888</v>
      </c>
    </row>
    <row r="751" spans="1:10" s="108" customFormat="1" ht="12.75" customHeight="1">
      <c r="A751" s="105" t="s">
        <v>240</v>
      </c>
      <c r="B751" s="105" t="s">
        <v>234</v>
      </c>
      <c r="C751" s="106" t="s">
        <v>235</v>
      </c>
      <c r="D751" s="105" t="s">
        <v>134</v>
      </c>
      <c r="E751" s="105" t="s">
        <v>642</v>
      </c>
      <c r="F751" s="105">
        <v>14</v>
      </c>
      <c r="G751" s="114">
        <v>1421</v>
      </c>
      <c r="H751" s="114">
        <v>1066</v>
      </c>
      <c r="I751" s="114">
        <v>888</v>
      </c>
    </row>
    <row r="752" spans="1:10" s="108" customFormat="1" ht="12" customHeight="1">
      <c r="A752" s="105" t="s">
        <v>241</v>
      </c>
      <c r="B752" s="105" t="s">
        <v>242</v>
      </c>
      <c r="C752" s="105" t="s">
        <v>243</v>
      </c>
      <c r="D752" s="109" t="s">
        <v>4</v>
      </c>
      <c r="E752" s="127" t="s">
        <v>1157</v>
      </c>
      <c r="F752" s="105">
        <v>11</v>
      </c>
      <c r="G752" s="114">
        <v>1824</v>
      </c>
      <c r="H752" s="114">
        <v>1368</v>
      </c>
      <c r="I752" s="114">
        <v>1140</v>
      </c>
      <c r="J752" s="127"/>
    </row>
    <row r="753" spans="1:10" s="113" customFormat="1" ht="12.75" customHeight="1">
      <c r="A753" s="105" t="s">
        <v>244</v>
      </c>
      <c r="B753" s="105" t="s">
        <v>245</v>
      </c>
      <c r="C753" s="105" t="s">
        <v>246</v>
      </c>
      <c r="D753" s="105" t="s">
        <v>4</v>
      </c>
      <c r="E753" s="105" t="s">
        <v>799</v>
      </c>
      <c r="F753" s="105">
        <v>190</v>
      </c>
      <c r="G753" s="114">
        <v>864</v>
      </c>
      <c r="H753" s="114">
        <v>648</v>
      </c>
      <c r="I753" s="114">
        <v>540</v>
      </c>
    </row>
    <row r="754" spans="1:10" s="108" customFormat="1" ht="12.75" customHeight="1">
      <c r="A754" s="105" t="s">
        <v>247</v>
      </c>
      <c r="B754" s="105" t="s">
        <v>248</v>
      </c>
      <c r="C754" s="105" t="s">
        <v>249</v>
      </c>
      <c r="D754" s="105" t="s">
        <v>13</v>
      </c>
      <c r="E754" s="105" t="s">
        <v>1193</v>
      </c>
      <c r="F754" s="105">
        <v>28</v>
      </c>
      <c r="G754" s="114">
        <v>960</v>
      </c>
      <c r="H754" s="114">
        <v>720</v>
      </c>
      <c r="I754" s="114">
        <v>600</v>
      </c>
    </row>
    <row r="755" spans="1:10" s="113" customFormat="1" ht="12.75" customHeight="1">
      <c r="A755" s="105" t="s">
        <v>250</v>
      </c>
      <c r="B755" s="105" t="s">
        <v>251</v>
      </c>
      <c r="C755" s="105" t="s">
        <v>252</v>
      </c>
      <c r="D755" s="105" t="s">
        <v>110</v>
      </c>
      <c r="E755" s="105" t="s">
        <v>1012</v>
      </c>
      <c r="F755" s="105">
        <v>2</v>
      </c>
      <c r="G755" s="114">
        <v>1670</v>
      </c>
      <c r="H755" s="114">
        <v>979</v>
      </c>
      <c r="I755" s="114">
        <v>1044</v>
      </c>
      <c r="J755" s="150"/>
    </row>
    <row r="756" spans="1:10" s="108" customFormat="1" ht="12.75" customHeight="1">
      <c r="A756" s="105" t="s">
        <v>253</v>
      </c>
      <c r="B756" s="105" t="s">
        <v>254</v>
      </c>
      <c r="C756" s="105" t="s">
        <v>255</v>
      </c>
      <c r="D756" s="105" t="s">
        <v>110</v>
      </c>
      <c r="E756" s="105" t="s">
        <v>1012</v>
      </c>
      <c r="F756" s="105">
        <v>40</v>
      </c>
      <c r="G756" s="114">
        <v>1632</v>
      </c>
      <c r="H756" s="114">
        <v>1224</v>
      </c>
      <c r="I756" s="114">
        <v>1020</v>
      </c>
    </row>
    <row r="757" spans="1:10" s="113" customFormat="1" ht="12.75" customHeight="1">
      <c r="A757" s="105" t="s">
        <v>256</v>
      </c>
      <c r="B757" s="105" t="s">
        <v>254</v>
      </c>
      <c r="C757" s="105" t="s">
        <v>255</v>
      </c>
      <c r="D757" s="106" t="s">
        <v>110</v>
      </c>
      <c r="E757" s="105" t="s">
        <v>1233</v>
      </c>
      <c r="F757" s="105">
        <v>40</v>
      </c>
      <c r="G757" s="114">
        <v>1632</v>
      </c>
      <c r="H757" s="114">
        <v>1224</v>
      </c>
      <c r="I757" s="114">
        <v>1020</v>
      </c>
      <c r="J757" s="150"/>
    </row>
    <row r="758" spans="1:10" s="108" customFormat="1" ht="12.75" customHeight="1">
      <c r="A758" s="105" t="s">
        <v>259</v>
      </c>
      <c r="B758" s="105" t="s">
        <v>254</v>
      </c>
      <c r="C758" s="105" t="s">
        <v>255</v>
      </c>
      <c r="D758" s="105" t="s">
        <v>13</v>
      </c>
      <c r="E758" s="105" t="s">
        <v>1193</v>
      </c>
      <c r="F758" s="105">
        <v>5</v>
      </c>
      <c r="G758" s="114">
        <v>1632</v>
      </c>
      <c r="H758" s="114">
        <v>1224</v>
      </c>
      <c r="I758" s="114">
        <v>1020</v>
      </c>
    </row>
    <row r="759" spans="1:10" s="108" customFormat="1" ht="12.75" customHeight="1">
      <c r="A759" s="105" t="s">
        <v>260</v>
      </c>
      <c r="B759" s="106" t="s">
        <v>254</v>
      </c>
      <c r="C759" s="106" t="s">
        <v>255</v>
      </c>
      <c r="D759" s="105" t="s">
        <v>13</v>
      </c>
      <c r="E759" s="105" t="s">
        <v>1193</v>
      </c>
      <c r="F759" s="105">
        <v>85</v>
      </c>
      <c r="G759" s="114">
        <v>1632</v>
      </c>
      <c r="H759" s="114">
        <v>1224</v>
      </c>
      <c r="I759" s="114">
        <v>1020</v>
      </c>
    </row>
    <row r="760" spans="1:10" s="113" customFormat="1" ht="12.75" customHeight="1">
      <c r="A760" s="105" t="s">
        <v>258</v>
      </c>
      <c r="B760" s="105" t="s">
        <v>254</v>
      </c>
      <c r="C760" s="105" t="s">
        <v>255</v>
      </c>
      <c r="D760" s="105" t="s">
        <v>13</v>
      </c>
      <c r="E760" s="105" t="s">
        <v>1193</v>
      </c>
      <c r="F760" s="105">
        <v>133</v>
      </c>
      <c r="G760" s="114">
        <v>1632</v>
      </c>
      <c r="H760" s="114">
        <v>1224</v>
      </c>
      <c r="I760" s="114">
        <v>1020</v>
      </c>
    </row>
    <row r="761" spans="1:10" s="108" customFormat="1" ht="12.75" customHeight="1">
      <c r="A761" s="105" t="s">
        <v>1544</v>
      </c>
      <c r="B761" s="105" t="s">
        <v>254</v>
      </c>
      <c r="C761" s="105" t="s">
        <v>255</v>
      </c>
      <c r="D761" s="105" t="s">
        <v>13</v>
      </c>
      <c r="E761" s="105" t="s">
        <v>1193</v>
      </c>
      <c r="F761" s="105">
        <v>238</v>
      </c>
      <c r="G761" s="114">
        <v>1632</v>
      </c>
      <c r="H761" s="114">
        <v>1224</v>
      </c>
      <c r="I761" s="114">
        <v>1020</v>
      </c>
    </row>
    <row r="762" spans="1:10" s="113" customFormat="1" ht="12.75" customHeight="1">
      <c r="A762" s="105" t="s">
        <v>157</v>
      </c>
      <c r="B762" s="105" t="s">
        <v>254</v>
      </c>
      <c r="C762" s="105" t="s">
        <v>255</v>
      </c>
      <c r="D762" s="105" t="s">
        <v>1</v>
      </c>
      <c r="E762" s="105" t="s">
        <v>1315</v>
      </c>
      <c r="F762" s="105">
        <v>1460</v>
      </c>
      <c r="G762" s="114">
        <v>1632</v>
      </c>
      <c r="H762" s="114">
        <v>1224</v>
      </c>
      <c r="I762" s="114">
        <v>1020</v>
      </c>
    </row>
    <row r="763" spans="1:10" s="108" customFormat="1" ht="12.75" customHeight="1">
      <c r="A763" s="105" t="s">
        <v>1553</v>
      </c>
      <c r="B763" s="105" t="s">
        <v>254</v>
      </c>
      <c r="C763" s="105" t="s">
        <v>255</v>
      </c>
      <c r="D763" s="105" t="s">
        <v>1</v>
      </c>
      <c r="E763" s="105" t="s">
        <v>1315</v>
      </c>
      <c r="F763" s="105">
        <v>242</v>
      </c>
      <c r="G763" s="114">
        <v>1632</v>
      </c>
      <c r="H763" s="114">
        <v>1224</v>
      </c>
      <c r="I763" s="114">
        <v>1020</v>
      </c>
    </row>
    <row r="764" spans="1:10" s="113" customFormat="1" ht="12.75" customHeight="1">
      <c r="A764" s="105" t="s">
        <v>1554</v>
      </c>
      <c r="B764" s="105" t="s">
        <v>254</v>
      </c>
      <c r="C764" s="105" t="s">
        <v>255</v>
      </c>
      <c r="D764" s="119" t="s">
        <v>1</v>
      </c>
      <c r="E764" s="105" t="s">
        <v>1315</v>
      </c>
      <c r="F764" s="105">
        <v>400</v>
      </c>
      <c r="G764" s="114">
        <v>1632</v>
      </c>
      <c r="H764" s="114">
        <v>1224</v>
      </c>
      <c r="I764" s="114">
        <v>1020</v>
      </c>
      <c r="J764" s="150"/>
    </row>
    <row r="765" spans="1:10" s="113" customFormat="1" ht="12">
      <c r="A765" s="105" t="s">
        <v>1555</v>
      </c>
      <c r="B765" s="105" t="s">
        <v>254</v>
      </c>
      <c r="C765" s="105" t="s">
        <v>255</v>
      </c>
      <c r="D765" s="105" t="s">
        <v>1</v>
      </c>
      <c r="E765" s="105" t="s">
        <v>1315</v>
      </c>
      <c r="F765" s="105">
        <v>117</v>
      </c>
      <c r="G765" s="114">
        <v>1632</v>
      </c>
      <c r="H765" s="114">
        <v>1224</v>
      </c>
      <c r="I765" s="114">
        <v>1020</v>
      </c>
    </row>
    <row r="766" spans="1:10" s="108" customFormat="1" ht="12">
      <c r="A766" s="105" t="s">
        <v>1556</v>
      </c>
      <c r="B766" s="105" t="s">
        <v>254</v>
      </c>
      <c r="C766" s="105" t="s">
        <v>255</v>
      </c>
      <c r="D766" s="105" t="s">
        <v>1</v>
      </c>
      <c r="E766" s="105" t="s">
        <v>1315</v>
      </c>
      <c r="F766" s="105">
        <v>3424</v>
      </c>
      <c r="G766" s="114">
        <v>1632</v>
      </c>
      <c r="H766" s="114">
        <v>1224</v>
      </c>
      <c r="I766" s="114">
        <v>1020</v>
      </c>
    </row>
    <row r="767" spans="1:10" s="108" customFormat="1" ht="12">
      <c r="A767" s="105" t="s">
        <v>1557</v>
      </c>
      <c r="B767" s="105" t="s">
        <v>254</v>
      </c>
      <c r="C767" s="105" t="s">
        <v>255</v>
      </c>
      <c r="D767" s="105" t="s">
        <v>4</v>
      </c>
      <c r="E767" s="105" t="s">
        <v>1047</v>
      </c>
      <c r="F767" s="105">
        <v>447</v>
      </c>
      <c r="G767" s="114">
        <v>1632</v>
      </c>
      <c r="H767" s="114">
        <v>1224</v>
      </c>
      <c r="I767" s="114">
        <v>1020</v>
      </c>
    </row>
    <row r="768" spans="1:10" s="113" customFormat="1" ht="12">
      <c r="A768" s="105" t="s">
        <v>1558</v>
      </c>
      <c r="B768" s="105" t="s">
        <v>254</v>
      </c>
      <c r="C768" s="105" t="s">
        <v>255</v>
      </c>
      <c r="D768" s="105" t="s">
        <v>4</v>
      </c>
      <c r="E768" s="105" t="s">
        <v>799</v>
      </c>
      <c r="F768" s="105">
        <v>18</v>
      </c>
      <c r="G768" s="114">
        <v>1632</v>
      </c>
      <c r="H768" s="114">
        <v>1224</v>
      </c>
      <c r="I768" s="114">
        <v>1020</v>
      </c>
    </row>
    <row r="769" spans="1:10" s="108" customFormat="1" ht="12">
      <c r="A769" s="105" t="s">
        <v>1559</v>
      </c>
      <c r="B769" s="105" t="s">
        <v>254</v>
      </c>
      <c r="C769" s="105" t="s">
        <v>255</v>
      </c>
      <c r="D769" s="105" t="s">
        <v>4</v>
      </c>
      <c r="E769" s="105" t="s">
        <v>799</v>
      </c>
      <c r="F769" s="105">
        <v>28</v>
      </c>
      <c r="G769" s="114">
        <v>1632</v>
      </c>
      <c r="H769" s="114">
        <v>1224</v>
      </c>
      <c r="I769" s="114">
        <v>1020</v>
      </c>
    </row>
    <row r="770" spans="1:10" s="108" customFormat="1" ht="12">
      <c r="A770" s="105" t="s">
        <v>1560</v>
      </c>
      <c r="B770" s="105" t="s">
        <v>254</v>
      </c>
      <c r="C770" s="105" t="s">
        <v>1561</v>
      </c>
      <c r="D770" s="105" t="s">
        <v>4</v>
      </c>
      <c r="E770" s="105" t="s">
        <v>799</v>
      </c>
      <c r="F770" s="105">
        <v>40</v>
      </c>
      <c r="G770" s="114">
        <v>1632</v>
      </c>
      <c r="H770" s="114">
        <v>1224</v>
      </c>
      <c r="I770" s="114">
        <v>1020</v>
      </c>
    </row>
    <row r="771" spans="1:10" s="113" customFormat="1" ht="12">
      <c r="A771" s="105" t="s">
        <v>1545</v>
      </c>
      <c r="B771" s="105" t="s">
        <v>254</v>
      </c>
      <c r="C771" s="105" t="s">
        <v>255</v>
      </c>
      <c r="D771" s="105" t="s">
        <v>107</v>
      </c>
      <c r="E771" s="105" t="s">
        <v>1526</v>
      </c>
      <c r="F771" s="105">
        <v>58</v>
      </c>
      <c r="G771" s="114">
        <v>1632</v>
      </c>
      <c r="H771" s="114">
        <v>1224</v>
      </c>
      <c r="I771" s="114">
        <v>1020</v>
      </c>
    </row>
    <row r="772" spans="1:10" s="113" customFormat="1" ht="12">
      <c r="A772" s="105" t="s">
        <v>104</v>
      </c>
      <c r="B772" s="105" t="s">
        <v>82</v>
      </c>
      <c r="C772" s="105" t="s">
        <v>255</v>
      </c>
      <c r="D772" s="127" t="s">
        <v>7</v>
      </c>
      <c r="E772" s="127" t="s">
        <v>1243</v>
      </c>
      <c r="F772" s="105">
        <v>145</v>
      </c>
      <c r="G772" s="114">
        <v>1632</v>
      </c>
      <c r="H772" s="114">
        <v>1224</v>
      </c>
      <c r="I772" s="114">
        <v>1020</v>
      </c>
      <c r="J772" s="150"/>
    </row>
    <row r="773" spans="1:10" s="108" customFormat="1" ht="12">
      <c r="A773" s="105" t="s">
        <v>81</v>
      </c>
      <c r="B773" s="105" t="s">
        <v>82</v>
      </c>
      <c r="C773" s="105" t="s">
        <v>255</v>
      </c>
      <c r="D773" s="105" t="s">
        <v>15</v>
      </c>
      <c r="E773" s="105" t="s">
        <v>83</v>
      </c>
      <c r="F773" s="105">
        <v>442</v>
      </c>
      <c r="G773" s="114">
        <v>1632</v>
      </c>
      <c r="H773" s="114">
        <v>1224</v>
      </c>
      <c r="I773" s="114">
        <v>1020</v>
      </c>
    </row>
    <row r="774" spans="1:10" s="113" customFormat="1" ht="12" customHeight="1">
      <c r="A774" s="105" t="s">
        <v>1562</v>
      </c>
      <c r="B774" s="105" t="s">
        <v>1563</v>
      </c>
      <c r="C774" s="105" t="s">
        <v>1564</v>
      </c>
      <c r="D774" s="106" t="s">
        <v>110</v>
      </c>
      <c r="E774" s="105" t="s">
        <v>513</v>
      </c>
      <c r="F774" s="105">
        <v>135</v>
      </c>
      <c r="G774" s="114">
        <v>864</v>
      </c>
      <c r="H774" s="114">
        <v>648</v>
      </c>
      <c r="I774" s="114">
        <v>540</v>
      </c>
      <c r="J774" s="150"/>
    </row>
    <row r="775" spans="1:10" s="113" customFormat="1" ht="12">
      <c r="A775" s="105" t="s">
        <v>1565</v>
      </c>
      <c r="B775" s="105" t="s">
        <v>1563</v>
      </c>
      <c r="C775" s="105" t="s">
        <v>1564</v>
      </c>
      <c r="D775" s="106" t="s">
        <v>110</v>
      </c>
      <c r="E775" s="105" t="s">
        <v>513</v>
      </c>
      <c r="F775" s="105">
        <v>530</v>
      </c>
      <c r="G775" s="114">
        <v>864</v>
      </c>
      <c r="H775" s="114">
        <v>648</v>
      </c>
      <c r="I775" s="114">
        <v>540</v>
      </c>
      <c r="J775" s="150"/>
    </row>
    <row r="776" spans="1:10" s="108" customFormat="1" ht="12">
      <c r="A776" s="105" t="s">
        <v>1566</v>
      </c>
      <c r="B776" s="105" t="s">
        <v>1567</v>
      </c>
      <c r="C776" s="106" t="s">
        <v>1568</v>
      </c>
      <c r="D776" s="105" t="s">
        <v>1</v>
      </c>
      <c r="E776" s="105" t="s">
        <v>1315</v>
      </c>
      <c r="F776" s="105">
        <v>40</v>
      </c>
      <c r="G776" s="114">
        <v>1824</v>
      </c>
      <c r="H776" s="114">
        <v>1368</v>
      </c>
      <c r="I776" s="114">
        <v>1140</v>
      </c>
    </row>
    <row r="777" spans="1:10" s="113" customFormat="1" ht="12.75" customHeight="1">
      <c r="A777" s="105" t="s">
        <v>1522</v>
      </c>
      <c r="B777" s="105" t="s">
        <v>1534</v>
      </c>
      <c r="C777" s="105" t="s">
        <v>66</v>
      </c>
      <c r="D777" s="105" t="s">
        <v>3</v>
      </c>
      <c r="E777" s="105" t="s">
        <v>1083</v>
      </c>
      <c r="F777" s="105">
        <v>68</v>
      </c>
      <c r="G777" s="114">
        <v>576</v>
      </c>
      <c r="H777" s="114">
        <v>432</v>
      </c>
      <c r="I777" s="114">
        <v>360</v>
      </c>
    </row>
    <row r="778" spans="1:10" s="108" customFormat="1" ht="12.75" customHeight="1">
      <c r="A778" s="105" t="s">
        <v>1535</v>
      </c>
      <c r="B778" s="105" t="s">
        <v>1534</v>
      </c>
      <c r="C778" s="105" t="s">
        <v>66</v>
      </c>
      <c r="D778" s="105" t="s">
        <v>3</v>
      </c>
      <c r="E778" s="105" t="s">
        <v>1536</v>
      </c>
      <c r="F778" s="105">
        <v>461</v>
      </c>
      <c r="G778" s="114">
        <v>576</v>
      </c>
      <c r="H778" s="114">
        <v>432</v>
      </c>
      <c r="I778" s="114">
        <v>360</v>
      </c>
      <c r="J778" s="127"/>
    </row>
    <row r="779" spans="1:10" s="113" customFormat="1" ht="12.75" customHeight="1">
      <c r="A779" s="105" t="s">
        <v>89</v>
      </c>
      <c r="B779" s="105" t="s">
        <v>65</v>
      </c>
      <c r="C779" s="105" t="s">
        <v>66</v>
      </c>
      <c r="D779" s="105" t="s">
        <v>107</v>
      </c>
      <c r="E779" s="105" t="s">
        <v>1328</v>
      </c>
      <c r="F779" s="105">
        <v>208</v>
      </c>
      <c r="G779" s="114">
        <v>576</v>
      </c>
      <c r="H779" s="114">
        <v>432</v>
      </c>
      <c r="I779" s="114">
        <v>360</v>
      </c>
    </row>
    <row r="780" spans="1:10" s="113" customFormat="1" ht="12.75" customHeight="1">
      <c r="A780" s="105" t="s">
        <v>1522</v>
      </c>
      <c r="B780" s="105" t="s">
        <v>142</v>
      </c>
      <c r="C780" s="105" t="s">
        <v>1571</v>
      </c>
      <c r="D780" s="105" t="s">
        <v>3</v>
      </c>
      <c r="E780" s="105" t="s">
        <v>1083</v>
      </c>
      <c r="F780" s="105">
        <v>4</v>
      </c>
      <c r="G780" s="114">
        <v>1421</v>
      </c>
      <c r="H780" s="114">
        <v>1066</v>
      </c>
      <c r="I780" s="114">
        <v>888</v>
      </c>
      <c r="J780" s="150"/>
    </row>
    <row r="781" spans="1:10" s="113" customFormat="1" ht="12.75" customHeight="1">
      <c r="A781" s="105" t="s">
        <v>141</v>
      </c>
      <c r="B781" s="105" t="s">
        <v>142</v>
      </c>
      <c r="C781" s="105" t="s">
        <v>1571</v>
      </c>
      <c r="D781" s="105" t="s">
        <v>12</v>
      </c>
      <c r="E781" s="105" t="s">
        <v>1168</v>
      </c>
      <c r="F781" s="105">
        <v>200</v>
      </c>
      <c r="G781" s="114">
        <v>1421</v>
      </c>
      <c r="H781" s="114">
        <v>1066</v>
      </c>
      <c r="I781" s="114">
        <v>888</v>
      </c>
    </row>
    <row r="782" spans="1:10" s="113" customFormat="1" ht="12.75" customHeight="1">
      <c r="A782" s="105" t="s">
        <v>1523</v>
      </c>
      <c r="B782" s="105" t="s">
        <v>142</v>
      </c>
      <c r="C782" s="105" t="s">
        <v>1571</v>
      </c>
      <c r="D782" s="105" t="s">
        <v>13</v>
      </c>
      <c r="E782" s="105" t="s">
        <v>1193</v>
      </c>
      <c r="F782" s="105">
        <v>56</v>
      </c>
      <c r="G782" s="114">
        <v>1421</v>
      </c>
      <c r="H782" s="114">
        <v>1066</v>
      </c>
      <c r="I782" s="114">
        <v>888</v>
      </c>
    </row>
    <row r="783" spans="1:10" s="108" customFormat="1" ht="12.75" customHeight="1">
      <c r="A783" s="105" t="s">
        <v>1569</v>
      </c>
      <c r="B783" s="105" t="s">
        <v>1570</v>
      </c>
      <c r="C783" s="105" t="s">
        <v>1571</v>
      </c>
      <c r="D783" s="119" t="s">
        <v>5</v>
      </c>
      <c r="E783" s="105" t="s">
        <v>1572</v>
      </c>
      <c r="F783" s="105">
        <v>239</v>
      </c>
      <c r="G783" s="114">
        <v>1421</v>
      </c>
      <c r="H783" s="114">
        <v>1066</v>
      </c>
      <c r="I783" s="114">
        <v>888</v>
      </c>
      <c r="J783" s="127"/>
    </row>
    <row r="784" spans="1:10" s="108" customFormat="1" ht="12.75" customHeight="1">
      <c r="A784" s="105" t="s">
        <v>1573</v>
      </c>
      <c r="B784" s="105" t="s">
        <v>1570</v>
      </c>
      <c r="C784" s="105" t="s">
        <v>1574</v>
      </c>
      <c r="D784" s="105" t="s">
        <v>12</v>
      </c>
      <c r="E784" s="105" t="s">
        <v>1168</v>
      </c>
      <c r="F784" s="105">
        <v>50</v>
      </c>
      <c r="G784" s="114">
        <v>1421</v>
      </c>
      <c r="H784" s="114">
        <v>1066</v>
      </c>
      <c r="I784" s="114">
        <v>888</v>
      </c>
      <c r="J784" s="127"/>
    </row>
    <row r="785" spans="1:36" s="113" customFormat="1" ht="12.75" customHeight="1">
      <c r="A785" s="105" t="s">
        <v>1575</v>
      </c>
      <c r="B785" s="105" t="s">
        <v>1570</v>
      </c>
      <c r="C785" s="105" t="s">
        <v>1574</v>
      </c>
      <c r="D785" s="105" t="s">
        <v>110</v>
      </c>
      <c r="E785" s="105" t="s">
        <v>1719</v>
      </c>
      <c r="F785" s="105">
        <v>35</v>
      </c>
      <c r="G785" s="114">
        <v>1421</v>
      </c>
      <c r="H785" s="114">
        <v>1066</v>
      </c>
      <c r="I785" s="114">
        <v>888</v>
      </c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</row>
    <row r="786" spans="1:36" s="113" customFormat="1" ht="12.75" customHeight="1">
      <c r="A786" s="105" t="s">
        <v>1585</v>
      </c>
      <c r="B786" s="105" t="s">
        <v>1570</v>
      </c>
      <c r="C786" s="105" t="s">
        <v>1571</v>
      </c>
      <c r="D786" s="105" t="s">
        <v>110</v>
      </c>
      <c r="E786" s="105" t="s">
        <v>1719</v>
      </c>
      <c r="F786" s="105">
        <v>48</v>
      </c>
      <c r="G786" s="114">
        <v>1421</v>
      </c>
      <c r="H786" s="114">
        <v>1066</v>
      </c>
      <c r="I786" s="114">
        <v>888</v>
      </c>
    </row>
    <row r="787" spans="1:36" s="113" customFormat="1" ht="12.75" customHeight="1">
      <c r="A787" s="105" t="s">
        <v>1576</v>
      </c>
      <c r="B787" s="105" t="s">
        <v>1570</v>
      </c>
      <c r="C787" s="106" t="s">
        <v>1574</v>
      </c>
      <c r="D787" s="105" t="s">
        <v>13</v>
      </c>
      <c r="E787" s="105" t="s">
        <v>1193</v>
      </c>
      <c r="F787" s="105">
        <v>30</v>
      </c>
      <c r="G787" s="114">
        <v>1421</v>
      </c>
      <c r="H787" s="114">
        <v>1066</v>
      </c>
      <c r="I787" s="114">
        <v>888</v>
      </c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</row>
    <row r="788" spans="1:36" s="113" customFormat="1" ht="12.75" customHeight="1">
      <c r="A788" s="105" t="s">
        <v>1577</v>
      </c>
      <c r="B788" s="105" t="s">
        <v>1570</v>
      </c>
      <c r="C788" s="105" t="s">
        <v>1574</v>
      </c>
      <c r="D788" s="105" t="s">
        <v>13</v>
      </c>
      <c r="E788" s="105" t="s">
        <v>1193</v>
      </c>
      <c r="F788" s="105">
        <v>78</v>
      </c>
      <c r="G788" s="114">
        <v>1421</v>
      </c>
      <c r="H788" s="114">
        <v>1066</v>
      </c>
      <c r="I788" s="114">
        <v>888</v>
      </c>
      <c r="J788" s="149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</row>
    <row r="789" spans="1:36" s="113" customFormat="1" ht="12">
      <c r="A789" s="105" t="s">
        <v>158</v>
      </c>
      <c r="B789" s="105" t="s">
        <v>1570</v>
      </c>
      <c r="C789" s="105" t="s">
        <v>1574</v>
      </c>
      <c r="D789" s="105" t="s">
        <v>1</v>
      </c>
      <c r="E789" s="105" t="s">
        <v>1315</v>
      </c>
      <c r="F789" s="105">
        <v>153</v>
      </c>
      <c r="G789" s="114">
        <v>1421</v>
      </c>
      <c r="H789" s="114">
        <v>1066</v>
      </c>
      <c r="I789" s="114">
        <v>888</v>
      </c>
      <c r="J789" s="150"/>
    </row>
    <row r="790" spans="1:36" s="113" customFormat="1" ht="12.75" customHeight="1">
      <c r="A790" s="105" t="s">
        <v>1578</v>
      </c>
      <c r="B790" s="105" t="s">
        <v>1570</v>
      </c>
      <c r="C790" s="105" t="s">
        <v>1571</v>
      </c>
      <c r="D790" s="105" t="s">
        <v>1</v>
      </c>
      <c r="E790" s="105" t="s">
        <v>1315</v>
      </c>
      <c r="F790" s="105">
        <v>4</v>
      </c>
      <c r="G790" s="114">
        <v>1421</v>
      </c>
      <c r="H790" s="114">
        <v>1066</v>
      </c>
      <c r="I790" s="114">
        <v>888</v>
      </c>
      <c r="J790" s="150"/>
    </row>
    <row r="791" spans="1:36" s="108" customFormat="1" ht="12" customHeight="1">
      <c r="A791" s="105" t="s">
        <v>1579</v>
      </c>
      <c r="B791" s="105" t="s">
        <v>1570</v>
      </c>
      <c r="C791" s="105" t="s">
        <v>1571</v>
      </c>
      <c r="D791" s="105" t="s">
        <v>1</v>
      </c>
      <c r="E791" s="105" t="s">
        <v>1315</v>
      </c>
      <c r="F791" s="105">
        <v>250</v>
      </c>
      <c r="G791" s="114">
        <v>1421</v>
      </c>
      <c r="H791" s="114">
        <v>1066</v>
      </c>
      <c r="I791" s="114">
        <v>888</v>
      </c>
      <c r="J791" s="127"/>
    </row>
    <row r="792" spans="1:36" s="113" customFormat="1" ht="12.75" customHeight="1">
      <c r="A792" s="105" t="s">
        <v>1580</v>
      </c>
      <c r="B792" s="105" t="s">
        <v>1570</v>
      </c>
      <c r="C792" s="105" t="s">
        <v>1571</v>
      </c>
      <c r="D792" s="105" t="s">
        <v>1</v>
      </c>
      <c r="E792" s="105" t="s">
        <v>1315</v>
      </c>
      <c r="F792" s="105">
        <v>670</v>
      </c>
      <c r="G792" s="114">
        <v>1421</v>
      </c>
      <c r="H792" s="114">
        <v>1066</v>
      </c>
      <c r="I792" s="114">
        <v>888</v>
      </c>
    </row>
    <row r="793" spans="1:36" s="113" customFormat="1" ht="12.75" customHeight="1">
      <c r="A793" s="105" t="s">
        <v>1581</v>
      </c>
      <c r="B793" s="105" t="s">
        <v>1570</v>
      </c>
      <c r="C793" s="105" t="s">
        <v>1574</v>
      </c>
      <c r="D793" s="105" t="s">
        <v>4</v>
      </c>
      <c r="E793" s="105" t="s">
        <v>799</v>
      </c>
      <c r="F793" s="105">
        <v>25</v>
      </c>
      <c r="G793" s="114">
        <v>1421</v>
      </c>
      <c r="H793" s="114">
        <v>1066</v>
      </c>
      <c r="I793" s="114">
        <v>888</v>
      </c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</row>
    <row r="794" spans="1:36" s="113" customFormat="1" ht="12.75" customHeight="1">
      <c r="A794" s="105" t="s">
        <v>1582</v>
      </c>
      <c r="B794" s="105" t="s">
        <v>1570</v>
      </c>
      <c r="C794" s="105" t="s">
        <v>1571</v>
      </c>
      <c r="D794" s="105" t="s">
        <v>4</v>
      </c>
      <c r="E794" s="105" t="s">
        <v>1583</v>
      </c>
      <c r="F794" s="105">
        <v>168</v>
      </c>
      <c r="G794" s="114">
        <v>1421</v>
      </c>
      <c r="H794" s="114">
        <v>1066</v>
      </c>
      <c r="I794" s="114">
        <v>888</v>
      </c>
      <c r="J794" s="149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</row>
    <row r="795" spans="1:36" s="108" customFormat="1" ht="12">
      <c r="A795" s="105" t="s">
        <v>1584</v>
      </c>
      <c r="B795" s="105" t="s">
        <v>1570</v>
      </c>
      <c r="C795" s="105" t="s">
        <v>1571</v>
      </c>
      <c r="D795" s="105" t="s">
        <v>107</v>
      </c>
      <c r="E795" s="105" t="s">
        <v>1328</v>
      </c>
      <c r="F795" s="105">
        <v>5</v>
      </c>
      <c r="G795" s="114">
        <v>1421</v>
      </c>
      <c r="H795" s="114">
        <v>1066</v>
      </c>
      <c r="I795" s="114">
        <v>888</v>
      </c>
    </row>
    <row r="796" spans="1:36" s="108" customFormat="1" ht="12">
      <c r="A796" s="105" t="s">
        <v>60</v>
      </c>
      <c r="B796" s="105" t="s">
        <v>1570</v>
      </c>
      <c r="C796" s="105" t="s">
        <v>1571</v>
      </c>
      <c r="D796" s="105" t="s">
        <v>107</v>
      </c>
      <c r="E796" s="105" t="s">
        <v>1328</v>
      </c>
      <c r="F796" s="105">
        <v>19</v>
      </c>
      <c r="G796" s="114">
        <v>1421</v>
      </c>
      <c r="H796" s="114">
        <v>1066</v>
      </c>
      <c r="I796" s="114">
        <v>888</v>
      </c>
    </row>
    <row r="797" spans="1:36" s="113" customFormat="1" ht="12">
      <c r="A797" s="105" t="s">
        <v>88</v>
      </c>
      <c r="B797" s="105" t="s">
        <v>1570</v>
      </c>
      <c r="C797" s="105" t="s">
        <v>1571</v>
      </c>
      <c r="D797" s="105" t="s">
        <v>15</v>
      </c>
      <c r="E797" s="105" t="s">
        <v>633</v>
      </c>
      <c r="F797" s="105">
        <v>102</v>
      </c>
      <c r="G797" s="114">
        <v>1421</v>
      </c>
      <c r="H797" s="114">
        <v>1066</v>
      </c>
      <c r="I797" s="114">
        <v>888</v>
      </c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</row>
    <row r="798" spans="1:36" s="105" customFormat="1" ht="12.75" customHeight="1">
      <c r="A798" s="105" t="s">
        <v>1586</v>
      </c>
      <c r="B798" s="105" t="s">
        <v>1587</v>
      </c>
      <c r="C798" s="105" t="s">
        <v>1588</v>
      </c>
      <c r="D798" s="105" t="s">
        <v>2</v>
      </c>
      <c r="E798" s="105" t="s">
        <v>1219</v>
      </c>
      <c r="F798" s="105">
        <v>224</v>
      </c>
      <c r="G798" s="114">
        <v>846</v>
      </c>
      <c r="H798" s="114">
        <v>648</v>
      </c>
      <c r="I798" s="114">
        <v>540</v>
      </c>
    </row>
    <row r="799" spans="1:36" s="105" customFormat="1" ht="12">
      <c r="A799" s="105" t="s">
        <v>1589</v>
      </c>
      <c r="B799" s="106" t="s">
        <v>1590</v>
      </c>
      <c r="C799" s="106" t="s">
        <v>1591</v>
      </c>
      <c r="D799" s="105" t="s">
        <v>13</v>
      </c>
      <c r="E799" s="105" t="s">
        <v>1193</v>
      </c>
      <c r="F799" s="105">
        <v>30</v>
      </c>
      <c r="G799" s="114">
        <v>768</v>
      </c>
      <c r="H799" s="114">
        <v>576</v>
      </c>
      <c r="I799" s="114">
        <v>480</v>
      </c>
    </row>
    <row r="800" spans="1:36" s="105" customFormat="1" ht="12">
      <c r="A800" s="105" t="s">
        <v>1592</v>
      </c>
      <c r="B800" s="105" t="s">
        <v>1593</v>
      </c>
      <c r="C800" s="105" t="s">
        <v>1594</v>
      </c>
      <c r="D800" s="105" t="s">
        <v>107</v>
      </c>
      <c r="E800" s="105" t="s">
        <v>1328</v>
      </c>
      <c r="F800" s="105">
        <v>1545</v>
      </c>
      <c r="G800" s="114">
        <v>432</v>
      </c>
      <c r="H800" s="114">
        <v>324</v>
      </c>
      <c r="I800" s="114">
        <v>270</v>
      </c>
    </row>
    <row r="801" spans="1:9" s="105" customFormat="1" ht="12.75" customHeight="1">
      <c r="A801" s="105" t="s">
        <v>1595</v>
      </c>
      <c r="B801" s="105" t="s">
        <v>1596</v>
      </c>
      <c r="C801" s="105" t="s">
        <v>1597</v>
      </c>
      <c r="D801" s="105" t="s">
        <v>107</v>
      </c>
      <c r="E801" s="105" t="s">
        <v>1328</v>
      </c>
      <c r="F801" s="105">
        <v>65</v>
      </c>
      <c r="G801" s="114">
        <v>1632</v>
      </c>
      <c r="H801" s="114">
        <v>1224</v>
      </c>
      <c r="I801" s="114">
        <v>1020</v>
      </c>
    </row>
    <row r="802" spans="1:9" s="105" customFormat="1" ht="12.75" customHeight="1">
      <c r="A802" s="105" t="s">
        <v>1598</v>
      </c>
      <c r="B802" s="105" t="s">
        <v>1596</v>
      </c>
      <c r="C802" s="105" t="s">
        <v>1597</v>
      </c>
      <c r="D802" s="105" t="s">
        <v>15</v>
      </c>
      <c r="E802" s="105" t="s">
        <v>1019</v>
      </c>
      <c r="F802" s="105">
        <v>3</v>
      </c>
      <c r="G802" s="114">
        <v>1632</v>
      </c>
      <c r="H802" s="114">
        <v>1224</v>
      </c>
      <c r="I802" s="114">
        <v>1020</v>
      </c>
    </row>
    <row r="803" spans="1:9" s="105" customFormat="1" ht="12">
      <c r="A803" s="105" t="s">
        <v>73</v>
      </c>
      <c r="B803" s="105" t="s">
        <v>74</v>
      </c>
      <c r="C803" s="105" t="s">
        <v>1602</v>
      </c>
      <c r="D803" s="105" t="s">
        <v>15</v>
      </c>
      <c r="E803" s="105" t="s">
        <v>633</v>
      </c>
      <c r="F803" s="105">
        <v>121</v>
      </c>
      <c r="G803" s="114">
        <v>422</v>
      </c>
      <c r="H803" s="114">
        <v>317</v>
      </c>
      <c r="I803" s="114">
        <v>264</v>
      </c>
    </row>
    <row r="804" spans="1:9" s="134" customFormat="1" ht="12.75" customHeight="1">
      <c r="A804" s="119" t="s">
        <v>1600</v>
      </c>
      <c r="B804" s="119" t="s">
        <v>1601</v>
      </c>
      <c r="C804" s="105" t="s">
        <v>1602</v>
      </c>
      <c r="D804" s="106" t="s">
        <v>3</v>
      </c>
      <c r="E804" s="119" t="s">
        <v>1182</v>
      </c>
      <c r="F804" s="122">
        <v>25</v>
      </c>
      <c r="G804" s="114">
        <v>422</v>
      </c>
      <c r="H804" s="114">
        <v>317</v>
      </c>
      <c r="I804" s="114">
        <v>264</v>
      </c>
    </row>
    <row r="805" spans="1:9" s="134" customFormat="1" ht="12.75" customHeight="1">
      <c r="A805" s="105" t="s">
        <v>1603</v>
      </c>
      <c r="B805" s="105" t="s">
        <v>1601</v>
      </c>
      <c r="C805" s="105" t="s">
        <v>1602</v>
      </c>
      <c r="D805" s="106" t="s">
        <v>3</v>
      </c>
      <c r="E805" s="105" t="s">
        <v>1182</v>
      </c>
      <c r="F805" s="105">
        <v>8</v>
      </c>
      <c r="G805" s="114">
        <v>422</v>
      </c>
      <c r="H805" s="114">
        <v>317</v>
      </c>
      <c r="I805" s="114">
        <v>264</v>
      </c>
    </row>
    <row r="806" spans="1:9" s="105" customFormat="1" ht="12.75" customHeight="1">
      <c r="A806" s="105" t="s">
        <v>1604</v>
      </c>
      <c r="B806" s="105" t="s">
        <v>1601</v>
      </c>
      <c r="C806" s="105" t="s">
        <v>1602</v>
      </c>
      <c r="D806" s="105" t="s">
        <v>110</v>
      </c>
      <c r="E806" s="105" t="s">
        <v>1012</v>
      </c>
      <c r="F806" s="105">
        <v>2</v>
      </c>
      <c r="G806" s="114">
        <v>422</v>
      </c>
      <c r="H806" s="114">
        <v>317</v>
      </c>
      <c r="I806" s="114">
        <v>264</v>
      </c>
    </row>
    <row r="807" spans="1:9" s="105" customFormat="1" ht="12.75" customHeight="1">
      <c r="A807" s="105" t="s">
        <v>1552</v>
      </c>
      <c r="B807" s="105" t="s">
        <v>1601</v>
      </c>
      <c r="C807" s="105" t="s">
        <v>1602</v>
      </c>
      <c r="D807" s="105" t="s">
        <v>13</v>
      </c>
      <c r="E807" s="105" t="s">
        <v>1193</v>
      </c>
      <c r="F807" s="105">
        <v>119</v>
      </c>
      <c r="G807" s="114">
        <v>422</v>
      </c>
      <c r="H807" s="114">
        <v>317</v>
      </c>
      <c r="I807" s="114">
        <v>264</v>
      </c>
    </row>
    <row r="808" spans="1:9" s="105" customFormat="1" ht="12.75" customHeight="1">
      <c r="A808" s="105" t="s">
        <v>1605</v>
      </c>
      <c r="B808" s="105" t="s">
        <v>1601</v>
      </c>
      <c r="C808" s="106" t="s">
        <v>1602</v>
      </c>
      <c r="D808" s="105" t="s">
        <v>13</v>
      </c>
      <c r="E808" s="105" t="s">
        <v>1193</v>
      </c>
      <c r="F808" s="105">
        <v>143</v>
      </c>
      <c r="G808" s="114">
        <v>422</v>
      </c>
      <c r="H808" s="114">
        <v>317</v>
      </c>
      <c r="I808" s="114">
        <v>264</v>
      </c>
    </row>
    <row r="809" spans="1:9" s="105" customFormat="1" ht="12.75" customHeight="1">
      <c r="A809" s="111" t="s">
        <v>1636</v>
      </c>
      <c r="B809" s="111" t="s">
        <v>1601</v>
      </c>
      <c r="C809" s="111" t="s">
        <v>1602</v>
      </c>
      <c r="D809" s="111" t="s">
        <v>7</v>
      </c>
      <c r="E809" s="111"/>
      <c r="F809" s="111">
        <v>320</v>
      </c>
      <c r="G809" s="142">
        <v>422</v>
      </c>
      <c r="H809" s="142">
        <v>317</v>
      </c>
      <c r="I809" s="142">
        <v>264</v>
      </c>
    </row>
    <row r="810" spans="1:9" s="105" customFormat="1" ht="12.75" customHeight="1">
      <c r="A810" s="105" t="s">
        <v>1626</v>
      </c>
      <c r="B810" s="105" t="s">
        <v>1601</v>
      </c>
      <c r="C810" s="105" t="s">
        <v>1602</v>
      </c>
      <c r="D810" s="105" t="s">
        <v>4</v>
      </c>
      <c r="E810" s="105" t="s">
        <v>1627</v>
      </c>
      <c r="F810" s="105">
        <v>1290</v>
      </c>
      <c r="G810" s="142">
        <v>422</v>
      </c>
      <c r="H810" s="142">
        <v>317</v>
      </c>
      <c r="I810" s="142">
        <v>264</v>
      </c>
    </row>
    <row r="811" spans="1:9" s="105" customFormat="1" ht="12">
      <c r="A811" s="105" t="s">
        <v>1628</v>
      </c>
      <c r="B811" s="105" t="s">
        <v>1601</v>
      </c>
      <c r="C811" s="105" t="s">
        <v>1602</v>
      </c>
      <c r="D811" s="105" t="s">
        <v>4</v>
      </c>
      <c r="E811" s="105" t="s">
        <v>1047</v>
      </c>
      <c r="F811" s="105">
        <v>1110</v>
      </c>
      <c r="G811" s="142">
        <v>422</v>
      </c>
      <c r="H811" s="142">
        <v>317</v>
      </c>
      <c r="I811" s="142">
        <v>264</v>
      </c>
    </row>
    <row r="812" spans="1:9" s="105" customFormat="1" ht="12.75" customHeight="1">
      <c r="A812" s="105" t="s">
        <v>1606</v>
      </c>
      <c r="B812" s="105" t="s">
        <v>1601</v>
      </c>
      <c r="C812" s="105" t="s">
        <v>1602</v>
      </c>
      <c r="D812" s="105" t="s">
        <v>4</v>
      </c>
      <c r="E812" s="105" t="s">
        <v>1323</v>
      </c>
      <c r="F812" s="105">
        <v>15</v>
      </c>
      <c r="G812" s="114">
        <v>422</v>
      </c>
      <c r="H812" s="114">
        <v>317</v>
      </c>
      <c r="I812" s="114">
        <v>264</v>
      </c>
    </row>
    <row r="813" spans="1:9" s="135" customFormat="1" ht="12.75" customHeight="1">
      <c r="A813" s="119" t="s">
        <v>20</v>
      </c>
      <c r="B813" s="119" t="s">
        <v>1601</v>
      </c>
      <c r="C813" s="105" t="s">
        <v>1602</v>
      </c>
      <c r="D813" s="105" t="s">
        <v>107</v>
      </c>
      <c r="E813" s="119" t="s">
        <v>1328</v>
      </c>
      <c r="F813" s="125">
        <v>40</v>
      </c>
      <c r="G813" s="114">
        <v>422</v>
      </c>
      <c r="H813" s="114">
        <v>317</v>
      </c>
      <c r="I813" s="114">
        <v>264</v>
      </c>
    </row>
    <row r="814" spans="1:9" s="105" customFormat="1" ht="12.75" customHeight="1">
      <c r="A814" s="105" t="s">
        <v>1607</v>
      </c>
      <c r="B814" s="105" t="s">
        <v>1601</v>
      </c>
      <c r="C814" s="105" t="s">
        <v>1602</v>
      </c>
      <c r="D814" s="105" t="s">
        <v>14</v>
      </c>
      <c r="F814" s="105">
        <v>15</v>
      </c>
      <c r="G814" s="114">
        <v>422</v>
      </c>
      <c r="H814" s="114">
        <v>317</v>
      </c>
      <c r="I814" s="114">
        <v>264</v>
      </c>
    </row>
    <row r="815" spans="1:9" s="105" customFormat="1" ht="12.75" customHeight="1">
      <c r="A815" s="105" t="s">
        <v>1608</v>
      </c>
      <c r="B815" s="105" t="s">
        <v>1601</v>
      </c>
      <c r="C815" s="105" t="s">
        <v>1602</v>
      </c>
      <c r="D815" s="105" t="s">
        <v>14</v>
      </c>
      <c r="E815" s="105" t="s">
        <v>1209</v>
      </c>
      <c r="F815" s="105">
        <v>35</v>
      </c>
      <c r="G815" s="114">
        <v>422</v>
      </c>
      <c r="H815" s="114">
        <v>317</v>
      </c>
      <c r="I815" s="114">
        <v>264</v>
      </c>
    </row>
    <row r="816" spans="1:9" s="134" customFormat="1" ht="12">
      <c r="A816" s="119" t="s">
        <v>1609</v>
      </c>
      <c r="B816" s="119" t="s">
        <v>1601</v>
      </c>
      <c r="C816" s="105" t="s">
        <v>1602</v>
      </c>
      <c r="D816" s="105" t="s">
        <v>9</v>
      </c>
      <c r="E816" s="119" t="s">
        <v>975</v>
      </c>
      <c r="F816" s="125">
        <v>29</v>
      </c>
      <c r="G816" s="114">
        <v>422</v>
      </c>
      <c r="H816" s="114">
        <v>317</v>
      </c>
      <c r="I816" s="114">
        <v>264</v>
      </c>
    </row>
    <row r="817" spans="1:10" s="134" customFormat="1" ht="12">
      <c r="A817" s="119" t="s">
        <v>1610</v>
      </c>
      <c r="B817" s="119" t="s">
        <v>1611</v>
      </c>
      <c r="C817" s="119" t="s">
        <v>1409</v>
      </c>
      <c r="D817" s="119" t="s">
        <v>9</v>
      </c>
      <c r="E817" s="119" t="s">
        <v>975</v>
      </c>
      <c r="F817" s="125">
        <v>24</v>
      </c>
      <c r="G817" s="114">
        <v>422</v>
      </c>
      <c r="H817" s="114">
        <v>317</v>
      </c>
      <c r="I817" s="114">
        <v>264</v>
      </c>
    </row>
    <row r="818" spans="1:10" s="105" customFormat="1" ht="12.75" customHeight="1">
      <c r="A818" s="105" t="s">
        <v>1410</v>
      </c>
      <c r="B818" s="105" t="s">
        <v>1411</v>
      </c>
      <c r="C818" s="105" t="s">
        <v>1412</v>
      </c>
      <c r="D818" s="105" t="s">
        <v>13</v>
      </c>
      <c r="E818" s="105" t="s">
        <v>1193</v>
      </c>
      <c r="F818" s="105">
        <v>84</v>
      </c>
      <c r="G818" s="114">
        <v>422</v>
      </c>
      <c r="H818" s="114">
        <v>317</v>
      </c>
      <c r="I818" s="114">
        <v>264</v>
      </c>
    </row>
    <row r="819" spans="1:10" s="134" customFormat="1" ht="12.75" customHeight="1">
      <c r="A819" s="105" t="s">
        <v>1413</v>
      </c>
      <c r="B819" s="105" t="s">
        <v>1411</v>
      </c>
      <c r="C819" s="105" t="s">
        <v>1412</v>
      </c>
      <c r="D819" s="105" t="s">
        <v>13</v>
      </c>
      <c r="E819" s="105" t="s">
        <v>1193</v>
      </c>
      <c r="F819" s="105">
        <v>350</v>
      </c>
      <c r="G819" s="114">
        <v>422</v>
      </c>
      <c r="H819" s="114">
        <v>317</v>
      </c>
      <c r="I819" s="114">
        <v>264</v>
      </c>
    </row>
    <row r="820" spans="1:10" s="134" customFormat="1" ht="12.75" customHeight="1">
      <c r="A820" s="105" t="s">
        <v>1543</v>
      </c>
      <c r="B820" s="105" t="s">
        <v>1411</v>
      </c>
      <c r="C820" s="105" t="s">
        <v>1414</v>
      </c>
      <c r="D820" s="105" t="s">
        <v>13</v>
      </c>
      <c r="E820" s="105" t="s">
        <v>1193</v>
      </c>
      <c r="F820" s="105">
        <v>37</v>
      </c>
      <c r="G820" s="114">
        <v>422</v>
      </c>
      <c r="H820" s="114">
        <v>317</v>
      </c>
      <c r="I820" s="114">
        <v>264</v>
      </c>
    </row>
    <row r="821" spans="1:10" s="105" customFormat="1" ht="12.75" customHeight="1">
      <c r="A821" s="105" t="s">
        <v>1049</v>
      </c>
      <c r="B821" s="105" t="s">
        <v>1411</v>
      </c>
      <c r="C821" s="106" t="s">
        <v>1414</v>
      </c>
      <c r="D821" s="105" t="s">
        <v>13</v>
      </c>
      <c r="E821" s="105" t="s">
        <v>1193</v>
      </c>
      <c r="F821" s="105">
        <v>1100</v>
      </c>
      <c r="G821" s="114">
        <v>422</v>
      </c>
      <c r="H821" s="114">
        <v>317</v>
      </c>
      <c r="I821" s="114">
        <v>264</v>
      </c>
    </row>
    <row r="822" spans="1:10" s="105" customFormat="1" ht="12.75" customHeight="1">
      <c r="A822" s="105" t="s">
        <v>146</v>
      </c>
      <c r="B822" s="105" t="s">
        <v>1411</v>
      </c>
      <c r="C822" s="105" t="s">
        <v>93</v>
      </c>
      <c r="D822" s="105" t="s">
        <v>107</v>
      </c>
      <c r="E822" s="105" t="s">
        <v>1328</v>
      </c>
      <c r="F822" s="105">
        <v>189</v>
      </c>
      <c r="G822" s="114">
        <v>422</v>
      </c>
      <c r="H822" s="114">
        <v>317</v>
      </c>
      <c r="I822" s="114">
        <v>264</v>
      </c>
    </row>
    <row r="823" spans="1:10" s="105" customFormat="1" ht="12.75" customHeight="1">
      <c r="A823" s="105" t="s">
        <v>1415</v>
      </c>
      <c r="B823" s="105" t="s">
        <v>1416</v>
      </c>
      <c r="C823" s="105" t="s">
        <v>1417</v>
      </c>
      <c r="D823" s="105" t="s">
        <v>15</v>
      </c>
      <c r="E823" s="105" t="s">
        <v>1019</v>
      </c>
      <c r="F823" s="105">
        <v>223</v>
      </c>
      <c r="G823" s="114">
        <v>422</v>
      </c>
      <c r="H823" s="114">
        <v>317</v>
      </c>
      <c r="I823" s="114">
        <v>264</v>
      </c>
    </row>
    <row r="824" spans="1:10" s="105" customFormat="1" ht="12.75" customHeight="1">
      <c r="A824" s="105" t="s">
        <v>1418</v>
      </c>
      <c r="B824" s="105" t="s">
        <v>1419</v>
      </c>
      <c r="C824" s="105" t="s">
        <v>1420</v>
      </c>
      <c r="D824" s="105" t="s">
        <v>110</v>
      </c>
      <c r="E824" s="105" t="s">
        <v>1310</v>
      </c>
      <c r="F824" s="105">
        <v>185</v>
      </c>
      <c r="G824" s="114">
        <v>422</v>
      </c>
      <c r="H824" s="114">
        <v>317</v>
      </c>
      <c r="I824" s="114">
        <v>264</v>
      </c>
    </row>
    <row r="825" spans="1:10" s="110" customFormat="1" ht="12.75" customHeight="1">
      <c r="A825" s="105" t="s">
        <v>1421</v>
      </c>
      <c r="B825" s="105" t="s">
        <v>1419</v>
      </c>
      <c r="C825" s="105" t="s">
        <v>1420</v>
      </c>
      <c r="D825" s="105" t="s">
        <v>110</v>
      </c>
      <c r="E825" s="105" t="s">
        <v>1310</v>
      </c>
      <c r="F825" s="105">
        <v>3000</v>
      </c>
      <c r="G825" s="114">
        <v>422</v>
      </c>
      <c r="H825" s="114">
        <v>317</v>
      </c>
      <c r="I825" s="114">
        <v>264</v>
      </c>
    </row>
    <row r="826" spans="1:10" s="110" customFormat="1" ht="12.75" customHeight="1">
      <c r="A826" s="105" t="s">
        <v>114</v>
      </c>
      <c r="B826" s="105" t="s">
        <v>1419</v>
      </c>
      <c r="C826" s="105" t="s">
        <v>1420</v>
      </c>
      <c r="D826" s="105" t="s">
        <v>110</v>
      </c>
      <c r="E826" s="105" t="s">
        <v>1310</v>
      </c>
      <c r="F826" s="105">
        <v>1166</v>
      </c>
      <c r="G826" s="114">
        <v>422</v>
      </c>
      <c r="H826" s="114">
        <v>317</v>
      </c>
      <c r="I826" s="114">
        <v>264</v>
      </c>
      <c r="J826" s="149"/>
    </row>
    <row r="827" spans="1:10" s="108" customFormat="1" ht="12.75" customHeight="1">
      <c r="A827" s="105" t="s">
        <v>57</v>
      </c>
      <c r="B827" s="105" t="s">
        <v>58</v>
      </c>
      <c r="C827" s="105" t="s">
        <v>1599</v>
      </c>
      <c r="D827" s="105" t="s">
        <v>107</v>
      </c>
      <c r="E827" s="105" t="s">
        <v>1328</v>
      </c>
      <c r="F827" s="105">
        <v>133</v>
      </c>
      <c r="G827" s="114">
        <v>499</v>
      </c>
      <c r="H827" s="114">
        <v>374</v>
      </c>
      <c r="I827" s="114">
        <v>312</v>
      </c>
    </row>
    <row r="828" spans="1:10" s="108" customFormat="1" ht="12">
      <c r="A828" s="105" t="s">
        <v>1422</v>
      </c>
      <c r="B828" s="106" t="s">
        <v>1423</v>
      </c>
      <c r="C828" s="105" t="s">
        <v>1424</v>
      </c>
      <c r="D828" s="105" t="s">
        <v>6</v>
      </c>
      <c r="E828" s="105" t="s">
        <v>1285</v>
      </c>
      <c r="F828" s="105">
        <v>15</v>
      </c>
      <c r="G828" s="114">
        <v>1114</v>
      </c>
      <c r="H828" s="114">
        <v>835</v>
      </c>
      <c r="I828" s="114">
        <v>276</v>
      </c>
    </row>
    <row r="829" spans="1:10" s="108" customFormat="1" ht="12">
      <c r="A829" s="105" t="s">
        <v>1632</v>
      </c>
      <c r="B829" s="105" t="s">
        <v>1423</v>
      </c>
      <c r="C829" s="105" t="s">
        <v>1424</v>
      </c>
      <c r="D829" s="105" t="s">
        <v>134</v>
      </c>
      <c r="E829" s="105" t="s">
        <v>1426</v>
      </c>
      <c r="F829" s="105">
        <v>370</v>
      </c>
      <c r="G829" s="114">
        <v>1114</v>
      </c>
      <c r="H829" s="114">
        <v>835</v>
      </c>
      <c r="I829" s="114">
        <v>252</v>
      </c>
    </row>
    <row r="830" spans="1:10" s="112" customFormat="1" ht="12.75" customHeight="1">
      <c r="A830" s="119" t="s">
        <v>1427</v>
      </c>
      <c r="B830" s="119" t="s">
        <v>1428</v>
      </c>
      <c r="C830" s="119" t="s">
        <v>1429</v>
      </c>
      <c r="D830" s="119" t="s">
        <v>15</v>
      </c>
      <c r="E830" s="119" t="s">
        <v>1293</v>
      </c>
      <c r="F830" s="125">
        <v>79</v>
      </c>
      <c r="G830" s="114">
        <v>442</v>
      </c>
      <c r="H830" s="114">
        <v>331</v>
      </c>
      <c r="I830" s="114">
        <v>276</v>
      </c>
    </row>
    <row r="831" spans="1:10" s="108" customFormat="1" ht="12.75" customHeight="1">
      <c r="A831" s="105" t="s">
        <v>79</v>
      </c>
      <c r="B831" s="105" t="s">
        <v>1428</v>
      </c>
      <c r="C831" s="105" t="s">
        <v>1429</v>
      </c>
      <c r="D831" s="105" t="s">
        <v>15</v>
      </c>
      <c r="E831" s="105" t="s">
        <v>80</v>
      </c>
      <c r="F831" s="105">
        <v>113</v>
      </c>
      <c r="G831" s="114">
        <v>442</v>
      </c>
      <c r="H831" s="114">
        <v>331</v>
      </c>
      <c r="I831" s="114">
        <v>276</v>
      </c>
    </row>
    <row r="832" spans="1:10" s="108" customFormat="1" ht="12.75" customHeight="1">
      <c r="A832" s="119" t="s">
        <v>1430</v>
      </c>
      <c r="B832" s="119" t="s">
        <v>1428</v>
      </c>
      <c r="C832" s="119" t="s">
        <v>1429</v>
      </c>
      <c r="D832" s="119" t="s">
        <v>11</v>
      </c>
      <c r="E832" s="119" t="s">
        <v>1062</v>
      </c>
      <c r="F832" s="129">
        <v>97</v>
      </c>
      <c r="G832" s="114">
        <v>442</v>
      </c>
      <c r="H832" s="114">
        <v>331</v>
      </c>
      <c r="I832" s="114">
        <v>276</v>
      </c>
    </row>
    <row r="833" spans="1:9" s="108" customFormat="1" ht="12.75" customHeight="1">
      <c r="A833" s="105" t="s">
        <v>1431</v>
      </c>
      <c r="B833" s="105" t="s">
        <v>1432</v>
      </c>
      <c r="C833" s="105" t="s">
        <v>1433</v>
      </c>
      <c r="D833" s="105" t="s">
        <v>6</v>
      </c>
      <c r="E833" s="105" t="s">
        <v>1030</v>
      </c>
      <c r="F833" s="105">
        <v>40</v>
      </c>
      <c r="G833" s="114">
        <v>442</v>
      </c>
      <c r="H833" s="114">
        <v>331</v>
      </c>
      <c r="I833" s="114">
        <v>276</v>
      </c>
    </row>
    <row r="834" spans="1:9" s="108" customFormat="1" ht="12.75" customHeight="1">
      <c r="A834" s="105" t="s">
        <v>1434</v>
      </c>
      <c r="B834" s="105" t="s">
        <v>1435</v>
      </c>
      <c r="C834" s="105" t="s">
        <v>1436</v>
      </c>
      <c r="D834" s="105" t="s">
        <v>110</v>
      </c>
      <c r="E834" s="105" t="s">
        <v>1310</v>
      </c>
      <c r="F834" s="105">
        <v>150</v>
      </c>
      <c r="G834" s="114">
        <v>442</v>
      </c>
      <c r="H834" s="114">
        <v>331</v>
      </c>
      <c r="I834" s="114">
        <v>276</v>
      </c>
    </row>
    <row r="835" spans="1:9" s="110" customFormat="1" ht="12.75" customHeight="1">
      <c r="A835" s="105" t="s">
        <v>1437</v>
      </c>
      <c r="B835" s="105" t="s">
        <v>1435</v>
      </c>
      <c r="C835" s="105" t="s">
        <v>1436</v>
      </c>
      <c r="D835" s="105" t="s">
        <v>110</v>
      </c>
      <c r="E835" s="105" t="s">
        <v>1310</v>
      </c>
      <c r="F835" s="105">
        <v>2055</v>
      </c>
      <c r="G835" s="114">
        <v>442</v>
      </c>
      <c r="H835" s="114">
        <v>331</v>
      </c>
      <c r="I835" s="114">
        <v>276</v>
      </c>
    </row>
    <row r="836" spans="1:9" s="108" customFormat="1" ht="12.75" customHeight="1">
      <c r="A836" s="105" t="s">
        <v>77</v>
      </c>
      <c r="B836" s="105" t="s">
        <v>1435</v>
      </c>
      <c r="C836" s="105" t="s">
        <v>1436</v>
      </c>
      <c r="D836" s="105" t="s">
        <v>15</v>
      </c>
      <c r="E836" s="105" t="s">
        <v>834</v>
      </c>
      <c r="F836" s="105">
        <v>59</v>
      </c>
      <c r="G836" s="114">
        <v>442</v>
      </c>
      <c r="H836" s="114">
        <v>331</v>
      </c>
      <c r="I836" s="114">
        <v>276</v>
      </c>
    </row>
    <row r="837" spans="1:9" s="108" customFormat="1" ht="12.75" customHeight="1">
      <c r="A837" s="117" t="s">
        <v>72</v>
      </c>
      <c r="B837" s="117" t="s">
        <v>1435</v>
      </c>
      <c r="C837" s="117" t="s">
        <v>1436</v>
      </c>
      <c r="D837" s="117" t="s">
        <v>15</v>
      </c>
      <c r="E837" s="117" t="s">
        <v>834</v>
      </c>
      <c r="F837" s="117">
        <v>101</v>
      </c>
      <c r="G837" s="144">
        <v>442</v>
      </c>
      <c r="H837" s="144">
        <v>331</v>
      </c>
      <c r="I837" s="144">
        <v>276</v>
      </c>
    </row>
    <row r="838" spans="1:9" s="113" customFormat="1" ht="12.75" customHeight="1">
      <c r="A838" s="117" t="s">
        <v>1438</v>
      </c>
      <c r="B838" s="117" t="s">
        <v>1439</v>
      </c>
      <c r="C838" s="117" t="s">
        <v>1440</v>
      </c>
      <c r="D838" s="117" t="s">
        <v>110</v>
      </c>
      <c r="E838" s="117" t="s">
        <v>1310</v>
      </c>
      <c r="F838" s="117">
        <v>5205</v>
      </c>
      <c r="G838" s="144">
        <v>442</v>
      </c>
      <c r="H838" s="144">
        <v>331</v>
      </c>
      <c r="I838" s="144">
        <v>276</v>
      </c>
    </row>
    <row r="839" spans="1:9" s="108" customFormat="1" ht="12.75" customHeight="1">
      <c r="A839" s="105" t="s">
        <v>1635</v>
      </c>
      <c r="B839" s="117" t="s">
        <v>1439</v>
      </c>
      <c r="C839" s="117" t="s">
        <v>1440</v>
      </c>
      <c r="D839" s="105" t="s">
        <v>7</v>
      </c>
      <c r="E839" s="105" t="s">
        <v>1243</v>
      </c>
      <c r="F839" s="105">
        <v>165</v>
      </c>
      <c r="G839" s="144">
        <v>442</v>
      </c>
      <c r="H839" s="144">
        <v>331</v>
      </c>
      <c r="I839" s="144">
        <v>276</v>
      </c>
    </row>
    <row r="840" spans="1:9" s="108" customFormat="1" ht="12.75" customHeight="1">
      <c r="A840" s="105" t="s">
        <v>1441</v>
      </c>
      <c r="B840" s="105" t="s">
        <v>1541</v>
      </c>
      <c r="C840" s="105" t="s">
        <v>1442</v>
      </c>
      <c r="D840" s="105" t="s">
        <v>13</v>
      </c>
      <c r="E840" s="105" t="s">
        <v>1193</v>
      </c>
      <c r="F840" s="105">
        <v>6</v>
      </c>
      <c r="G840" s="114">
        <v>653</v>
      </c>
      <c r="H840" s="114">
        <v>490</v>
      </c>
      <c r="I840" s="114">
        <v>408</v>
      </c>
    </row>
    <row r="841" spans="1:9" s="113" customFormat="1" ht="12.75" customHeight="1">
      <c r="A841" s="105" t="s">
        <v>1540</v>
      </c>
      <c r="B841" s="105" t="s">
        <v>1541</v>
      </c>
      <c r="C841" s="105" t="s">
        <v>1445</v>
      </c>
      <c r="D841" s="105" t="s">
        <v>13</v>
      </c>
      <c r="E841" s="105" t="s">
        <v>1193</v>
      </c>
      <c r="F841" s="105">
        <v>315</v>
      </c>
      <c r="G841" s="114">
        <v>653</v>
      </c>
      <c r="H841" s="114">
        <v>490</v>
      </c>
      <c r="I841" s="114">
        <v>408</v>
      </c>
    </row>
    <row r="842" spans="1:9" s="108" customFormat="1" ht="12">
      <c r="A842" s="105" t="s">
        <v>1443</v>
      </c>
      <c r="B842" s="105" t="s">
        <v>1444</v>
      </c>
      <c r="C842" s="105" t="s">
        <v>1445</v>
      </c>
      <c r="D842" s="105" t="s">
        <v>13</v>
      </c>
      <c r="E842" s="105" t="s">
        <v>1193</v>
      </c>
      <c r="F842" s="105">
        <v>10</v>
      </c>
      <c r="G842" s="114">
        <v>653</v>
      </c>
      <c r="H842" s="114">
        <v>490</v>
      </c>
      <c r="I842" s="114">
        <v>408</v>
      </c>
    </row>
    <row r="843" spans="1:9" s="113" customFormat="1" ht="12">
      <c r="A843" s="105" t="s">
        <v>1447</v>
      </c>
      <c r="B843" s="105" t="s">
        <v>1444</v>
      </c>
      <c r="C843" s="105" t="s">
        <v>1445</v>
      </c>
      <c r="D843" s="105" t="s">
        <v>107</v>
      </c>
      <c r="E843" s="105" t="s">
        <v>1328</v>
      </c>
      <c r="F843" s="105">
        <v>1</v>
      </c>
      <c r="G843" s="114">
        <v>653</v>
      </c>
      <c r="H843" s="114">
        <v>490</v>
      </c>
      <c r="I843" s="114">
        <v>408</v>
      </c>
    </row>
    <row r="844" spans="1:9" s="108" customFormat="1" ht="12">
      <c r="A844" s="105" t="s">
        <v>1667</v>
      </c>
      <c r="B844" s="105" t="s">
        <v>1668</v>
      </c>
      <c r="C844" s="105" t="s">
        <v>1669</v>
      </c>
      <c r="D844" s="106" t="s">
        <v>8</v>
      </c>
      <c r="E844" s="105" t="s">
        <v>1135</v>
      </c>
      <c r="F844" s="105">
        <v>19</v>
      </c>
      <c r="G844" s="114">
        <v>653</v>
      </c>
      <c r="H844" s="114">
        <v>490</v>
      </c>
      <c r="I844" s="114">
        <v>408</v>
      </c>
    </row>
    <row r="845" spans="1:9" s="108" customFormat="1" ht="12">
      <c r="A845" s="105" t="s">
        <v>1448</v>
      </c>
      <c r="B845" s="105" t="s">
        <v>1449</v>
      </c>
      <c r="C845" s="105" t="s">
        <v>1450</v>
      </c>
      <c r="D845" s="105" t="s">
        <v>8</v>
      </c>
      <c r="E845" s="105" t="s">
        <v>1135</v>
      </c>
      <c r="F845" s="105">
        <v>380</v>
      </c>
      <c r="G845" s="114">
        <v>557</v>
      </c>
      <c r="H845" s="114">
        <v>418</v>
      </c>
      <c r="I845" s="114">
        <v>348</v>
      </c>
    </row>
    <row r="846" spans="1:9" s="108" customFormat="1" ht="12" customHeight="1">
      <c r="A846" s="105" t="s">
        <v>1451</v>
      </c>
      <c r="B846" s="105" t="s">
        <v>1449</v>
      </c>
      <c r="C846" s="105" t="s">
        <v>1450</v>
      </c>
      <c r="D846" s="105" t="s">
        <v>134</v>
      </c>
      <c r="E846" s="105" t="s">
        <v>642</v>
      </c>
      <c r="F846" s="105">
        <v>35</v>
      </c>
      <c r="G846" s="114">
        <v>557</v>
      </c>
      <c r="H846" s="114">
        <v>418</v>
      </c>
      <c r="I846" s="114">
        <v>348</v>
      </c>
    </row>
    <row r="847" spans="1:9" s="108" customFormat="1" ht="12">
      <c r="A847" s="105" t="s">
        <v>1456</v>
      </c>
      <c r="B847" s="105" t="s">
        <v>1453</v>
      </c>
      <c r="C847" s="105" t="s">
        <v>1454</v>
      </c>
      <c r="D847" s="105" t="s">
        <v>3</v>
      </c>
      <c r="E847" s="105" t="s">
        <v>1457</v>
      </c>
      <c r="F847" s="105">
        <v>95</v>
      </c>
      <c r="G847" s="114">
        <v>595</v>
      </c>
      <c r="H847" s="114">
        <v>446</v>
      </c>
      <c r="I847" s="114">
        <v>372</v>
      </c>
    </row>
    <row r="848" spans="1:9" s="108" customFormat="1" ht="12">
      <c r="A848" s="105" t="s">
        <v>1452</v>
      </c>
      <c r="B848" s="105" t="s">
        <v>1453</v>
      </c>
      <c r="C848" s="105" t="s">
        <v>1454</v>
      </c>
      <c r="D848" s="105" t="s">
        <v>14</v>
      </c>
      <c r="E848" s="105" t="s">
        <v>1455</v>
      </c>
      <c r="F848" s="105">
        <v>95</v>
      </c>
      <c r="G848" s="114">
        <v>595</v>
      </c>
      <c r="H848" s="114">
        <v>446</v>
      </c>
      <c r="I848" s="114">
        <v>372</v>
      </c>
    </row>
    <row r="849" spans="1:10" s="108" customFormat="1" ht="12">
      <c r="A849" s="105" t="s">
        <v>1458</v>
      </c>
      <c r="B849" s="105" t="s">
        <v>1459</v>
      </c>
      <c r="C849" s="105" t="s">
        <v>1460</v>
      </c>
      <c r="D849" s="106" t="s">
        <v>3</v>
      </c>
      <c r="E849" s="105" t="s">
        <v>1182</v>
      </c>
      <c r="F849" s="105">
        <v>17</v>
      </c>
      <c r="G849" s="114">
        <v>595</v>
      </c>
      <c r="H849" s="114">
        <v>446</v>
      </c>
      <c r="I849" s="114">
        <v>372</v>
      </c>
    </row>
    <row r="850" spans="1:10" s="108" customFormat="1" ht="12" customHeight="1">
      <c r="A850" s="105" t="s">
        <v>1461</v>
      </c>
      <c r="B850" s="105" t="s">
        <v>1462</v>
      </c>
      <c r="C850" s="105" t="s">
        <v>1463</v>
      </c>
      <c r="D850" s="105" t="s">
        <v>110</v>
      </c>
      <c r="E850" s="105" t="s">
        <v>1012</v>
      </c>
      <c r="F850" s="105">
        <v>402</v>
      </c>
      <c r="G850" s="114">
        <v>864</v>
      </c>
      <c r="H850" s="114">
        <v>648</v>
      </c>
      <c r="I850" s="114">
        <v>540</v>
      </c>
    </row>
    <row r="851" spans="1:10" s="112" customFormat="1" ht="12">
      <c r="A851" s="105" t="s">
        <v>123</v>
      </c>
      <c r="B851" s="105" t="s">
        <v>1462</v>
      </c>
      <c r="C851" s="105" t="s">
        <v>1463</v>
      </c>
      <c r="D851" s="105" t="s">
        <v>110</v>
      </c>
      <c r="E851" s="105" t="s">
        <v>950</v>
      </c>
      <c r="F851" s="105">
        <v>3530</v>
      </c>
      <c r="G851" s="114">
        <v>864</v>
      </c>
      <c r="H851" s="114">
        <v>648</v>
      </c>
      <c r="I851" s="114">
        <v>540</v>
      </c>
    </row>
    <row r="852" spans="1:10" s="113" customFormat="1" ht="12" customHeight="1">
      <c r="A852" s="126" t="s">
        <v>1464</v>
      </c>
      <c r="B852" s="105" t="s">
        <v>1465</v>
      </c>
      <c r="C852" s="105" t="s">
        <v>1466</v>
      </c>
      <c r="D852" s="106" t="s">
        <v>110</v>
      </c>
      <c r="E852" s="105" t="s">
        <v>1233</v>
      </c>
      <c r="F852" s="105">
        <v>25</v>
      </c>
      <c r="G852" s="114">
        <v>864</v>
      </c>
      <c r="H852" s="114">
        <v>648</v>
      </c>
      <c r="I852" s="114">
        <v>540</v>
      </c>
    </row>
    <row r="853" spans="1:10" s="108" customFormat="1" ht="12" customHeight="1">
      <c r="A853" s="105" t="s">
        <v>1472</v>
      </c>
      <c r="B853" s="106" t="s">
        <v>1465</v>
      </c>
      <c r="C853" s="106" t="s">
        <v>1466</v>
      </c>
      <c r="D853" s="106" t="s">
        <v>110</v>
      </c>
      <c r="E853" s="105" t="s">
        <v>1473</v>
      </c>
      <c r="F853" s="105">
        <v>32</v>
      </c>
      <c r="G853" s="114">
        <v>864</v>
      </c>
      <c r="H853" s="114">
        <v>648</v>
      </c>
      <c r="I853" s="114">
        <v>540</v>
      </c>
    </row>
    <row r="854" spans="1:10" s="108" customFormat="1" ht="12">
      <c r="A854" s="105" t="s">
        <v>1467</v>
      </c>
      <c r="B854" s="105" t="s">
        <v>1465</v>
      </c>
      <c r="C854" s="105" t="s">
        <v>1466</v>
      </c>
      <c r="D854" s="106" t="s">
        <v>110</v>
      </c>
      <c r="E854" s="105" t="s">
        <v>513</v>
      </c>
      <c r="F854" s="105">
        <v>48</v>
      </c>
      <c r="G854" s="114">
        <v>864</v>
      </c>
      <c r="H854" s="114">
        <v>648</v>
      </c>
      <c r="I854" s="114">
        <v>540</v>
      </c>
    </row>
    <row r="855" spans="1:10" s="108" customFormat="1" ht="12">
      <c r="A855" s="105" t="s">
        <v>1468</v>
      </c>
      <c r="B855" s="105" t="s">
        <v>1465</v>
      </c>
      <c r="C855" s="105" t="s">
        <v>1466</v>
      </c>
      <c r="D855" s="105" t="s">
        <v>110</v>
      </c>
      <c r="E855" s="105" t="s">
        <v>1719</v>
      </c>
      <c r="F855" s="105">
        <v>360</v>
      </c>
      <c r="G855" s="114">
        <v>864</v>
      </c>
      <c r="H855" s="114">
        <v>648</v>
      </c>
      <c r="I855" s="114">
        <v>540</v>
      </c>
    </row>
    <row r="856" spans="1:10" s="108" customFormat="1" ht="12">
      <c r="A856" s="105" t="s">
        <v>1470</v>
      </c>
      <c r="B856" s="105" t="s">
        <v>1465</v>
      </c>
      <c r="C856" s="105" t="s">
        <v>1466</v>
      </c>
      <c r="D856" s="105" t="s">
        <v>15</v>
      </c>
      <c r="E856" s="105" t="s">
        <v>1019</v>
      </c>
      <c r="F856" s="105">
        <v>70</v>
      </c>
      <c r="G856" s="114">
        <v>864</v>
      </c>
      <c r="H856" s="114">
        <v>648</v>
      </c>
      <c r="I856" s="114">
        <v>540</v>
      </c>
    </row>
    <row r="857" spans="1:10" s="113" customFormat="1" ht="12" customHeight="1">
      <c r="A857" s="105" t="s">
        <v>1471</v>
      </c>
      <c r="B857" s="105" t="s">
        <v>1465</v>
      </c>
      <c r="C857" s="105" t="s">
        <v>1466</v>
      </c>
      <c r="D857" s="119" t="s">
        <v>11</v>
      </c>
      <c r="E857" s="105" t="s">
        <v>1062</v>
      </c>
      <c r="F857" s="105">
        <v>200</v>
      </c>
      <c r="G857" s="114">
        <v>864</v>
      </c>
      <c r="H857" s="114">
        <v>648</v>
      </c>
      <c r="I857" s="114">
        <v>540</v>
      </c>
    </row>
    <row r="858" spans="1:10" s="108" customFormat="1" ht="12">
      <c r="A858" s="105" t="s">
        <v>1469</v>
      </c>
      <c r="B858" s="105" t="s">
        <v>1465</v>
      </c>
      <c r="C858" s="105" t="s">
        <v>1466</v>
      </c>
      <c r="D858" s="105" t="s">
        <v>11</v>
      </c>
      <c r="E858" s="105" t="s">
        <v>1051</v>
      </c>
      <c r="F858" s="105">
        <v>142</v>
      </c>
      <c r="G858" s="114">
        <v>864</v>
      </c>
      <c r="H858" s="114">
        <v>648</v>
      </c>
      <c r="I858" s="114">
        <v>540</v>
      </c>
      <c r="J858" s="127"/>
    </row>
    <row r="859" spans="1:10" s="108" customFormat="1" ht="12">
      <c r="A859" s="118" t="s">
        <v>1474</v>
      </c>
      <c r="B859" s="118" t="s">
        <v>1475</v>
      </c>
      <c r="C859" s="118" t="s">
        <v>1476</v>
      </c>
      <c r="D859" s="118" t="s">
        <v>1</v>
      </c>
      <c r="E859" s="118" t="s">
        <v>1278</v>
      </c>
      <c r="F859" s="118">
        <v>4900</v>
      </c>
      <c r="G859" s="145">
        <v>595</v>
      </c>
      <c r="H859" s="145">
        <v>446</v>
      </c>
      <c r="I859" s="145">
        <v>372</v>
      </c>
      <c r="J859" s="127"/>
    </row>
    <row r="860" spans="1:10" s="108" customFormat="1" ht="12">
      <c r="A860" s="105" t="s">
        <v>1479</v>
      </c>
      <c r="B860" s="105" t="s">
        <v>1477</v>
      </c>
      <c r="C860" s="105" t="s">
        <v>1478</v>
      </c>
      <c r="D860" s="105" t="s">
        <v>6</v>
      </c>
      <c r="E860" s="105" t="s">
        <v>1030</v>
      </c>
      <c r="F860" s="105">
        <v>33</v>
      </c>
      <c r="G860" s="114">
        <v>864</v>
      </c>
      <c r="H860" s="114">
        <v>648</v>
      </c>
      <c r="I860" s="114">
        <v>540</v>
      </c>
    </row>
    <row r="861" spans="1:10" s="108" customFormat="1" ht="12">
      <c r="A861" s="105" t="s">
        <v>1480</v>
      </c>
      <c r="B861" s="105" t="s">
        <v>1477</v>
      </c>
      <c r="C861" s="105" t="s">
        <v>1478</v>
      </c>
      <c r="D861" s="105" t="s">
        <v>6</v>
      </c>
      <c r="E861" s="105" t="s">
        <v>1030</v>
      </c>
      <c r="F861" s="105">
        <v>112</v>
      </c>
      <c r="G861" s="114">
        <v>864</v>
      </c>
      <c r="H861" s="114">
        <v>648</v>
      </c>
      <c r="I861" s="114">
        <v>540</v>
      </c>
    </row>
    <row r="862" spans="1:10" s="108" customFormat="1" ht="12">
      <c r="A862" s="105" t="s">
        <v>1710</v>
      </c>
      <c r="B862" s="105" t="s">
        <v>1477</v>
      </c>
      <c r="C862" s="105" t="s">
        <v>1478</v>
      </c>
      <c r="D862" s="105" t="s">
        <v>6</v>
      </c>
      <c r="E862" s="105" t="s">
        <v>1030</v>
      </c>
      <c r="F862" s="105">
        <v>1467</v>
      </c>
      <c r="G862" s="114">
        <v>864</v>
      </c>
      <c r="H862" s="114">
        <v>648</v>
      </c>
      <c r="I862" s="114">
        <v>540</v>
      </c>
      <c r="J862" s="127"/>
    </row>
    <row r="863" spans="1:10" s="108" customFormat="1" ht="12">
      <c r="A863" s="105" t="s">
        <v>1665</v>
      </c>
      <c r="B863" s="105" t="s">
        <v>1477</v>
      </c>
      <c r="C863" s="106" t="s">
        <v>1478</v>
      </c>
      <c r="D863" s="105" t="s">
        <v>8</v>
      </c>
      <c r="E863" s="105" t="s">
        <v>1135</v>
      </c>
      <c r="F863" s="105">
        <v>48</v>
      </c>
      <c r="G863" s="114">
        <v>864</v>
      </c>
      <c r="H863" s="114">
        <v>648</v>
      </c>
      <c r="I863" s="114">
        <v>540</v>
      </c>
    </row>
    <row r="864" spans="1:10" s="110" customFormat="1" ht="12">
      <c r="A864" s="105" t="s">
        <v>1481</v>
      </c>
      <c r="B864" s="105" t="s">
        <v>1482</v>
      </c>
      <c r="C864" s="105" t="s">
        <v>1483</v>
      </c>
      <c r="D864" s="105" t="s">
        <v>110</v>
      </c>
      <c r="E864" s="105" t="s">
        <v>1310</v>
      </c>
      <c r="F864" s="105">
        <v>20</v>
      </c>
      <c r="G864" s="114">
        <v>90</v>
      </c>
      <c r="H864" s="114">
        <v>90</v>
      </c>
      <c r="I864" s="114">
        <v>90</v>
      </c>
    </row>
    <row r="865" spans="1:10" s="108" customFormat="1" ht="12">
      <c r="A865" s="105" t="s">
        <v>1684</v>
      </c>
      <c r="B865" s="105" t="s">
        <v>1482</v>
      </c>
      <c r="C865" s="105" t="s">
        <v>1485</v>
      </c>
      <c r="D865" s="105" t="s">
        <v>134</v>
      </c>
      <c r="E865" s="105" t="s">
        <v>676</v>
      </c>
      <c r="F865" s="105">
        <v>60</v>
      </c>
      <c r="G865" s="114">
        <v>90</v>
      </c>
      <c r="H865" s="114">
        <v>90</v>
      </c>
      <c r="I865" s="114">
        <v>90</v>
      </c>
    </row>
    <row r="866" spans="1:10" s="108" customFormat="1" ht="12">
      <c r="A866" s="105" t="s">
        <v>1692</v>
      </c>
      <c r="B866" s="105" t="s">
        <v>133</v>
      </c>
      <c r="C866" s="105" t="s">
        <v>1483</v>
      </c>
      <c r="D866" s="105" t="s">
        <v>110</v>
      </c>
      <c r="E866" s="105" t="s">
        <v>1310</v>
      </c>
      <c r="F866" s="105">
        <v>1210</v>
      </c>
      <c r="G866" s="114">
        <v>90</v>
      </c>
      <c r="H866" s="114">
        <v>90</v>
      </c>
      <c r="I866" s="114">
        <v>90</v>
      </c>
    </row>
    <row r="867" spans="1:10" s="108" customFormat="1" ht="12">
      <c r="A867" s="105" t="s">
        <v>132</v>
      </c>
      <c r="B867" s="105" t="s">
        <v>133</v>
      </c>
      <c r="C867" s="105" t="s">
        <v>1483</v>
      </c>
      <c r="D867" s="106" t="s">
        <v>8</v>
      </c>
      <c r="E867" s="105" t="s">
        <v>1140</v>
      </c>
      <c r="F867" s="105">
        <v>3585</v>
      </c>
      <c r="G867" s="114">
        <v>90</v>
      </c>
      <c r="H867" s="114">
        <v>90</v>
      </c>
      <c r="I867" s="114">
        <v>90</v>
      </c>
    </row>
    <row r="868" spans="1:10" s="108" customFormat="1" ht="12">
      <c r="A868" s="105" t="s">
        <v>1487</v>
      </c>
      <c r="B868" s="105" t="s">
        <v>1488</v>
      </c>
      <c r="C868" s="105" t="s">
        <v>1489</v>
      </c>
      <c r="D868" s="105" t="s">
        <v>14</v>
      </c>
      <c r="E868" s="105" t="s">
        <v>1207</v>
      </c>
      <c r="F868" s="105">
        <v>25</v>
      </c>
      <c r="G868" s="114">
        <v>90</v>
      </c>
      <c r="H868" s="114">
        <v>90</v>
      </c>
      <c r="I868" s="114">
        <v>204</v>
      </c>
    </row>
    <row r="869" spans="1:10" s="110" customFormat="1" ht="12">
      <c r="A869" s="105" t="s">
        <v>1490</v>
      </c>
      <c r="B869" s="105" t="s">
        <v>1491</v>
      </c>
      <c r="C869" s="105" t="s">
        <v>1492</v>
      </c>
      <c r="D869" s="105" t="s">
        <v>107</v>
      </c>
      <c r="E869" s="105" t="s">
        <v>1328</v>
      </c>
      <c r="F869" s="105">
        <v>30</v>
      </c>
      <c r="G869" s="114">
        <v>1824</v>
      </c>
      <c r="H869" s="114">
        <v>1368</v>
      </c>
      <c r="I869" s="114">
        <v>1140</v>
      </c>
    </row>
    <row r="870" spans="1:10" s="108" customFormat="1" ht="12">
      <c r="A870" s="105" t="s">
        <v>1493</v>
      </c>
      <c r="B870" s="105" t="s">
        <v>1494</v>
      </c>
      <c r="C870" s="105" t="s">
        <v>1495</v>
      </c>
      <c r="D870" s="105" t="s">
        <v>8</v>
      </c>
      <c r="E870" s="105" t="s">
        <v>677</v>
      </c>
      <c r="F870" s="105">
        <v>22</v>
      </c>
      <c r="G870" s="114">
        <v>864</v>
      </c>
      <c r="H870" s="114">
        <v>648</v>
      </c>
      <c r="I870" s="114">
        <v>540</v>
      </c>
    </row>
    <row r="871" spans="1:10" s="110" customFormat="1" ht="12">
      <c r="A871" s="105" t="s">
        <v>1496</v>
      </c>
      <c r="B871" s="105" t="s">
        <v>1497</v>
      </c>
      <c r="C871" s="105" t="s">
        <v>1498</v>
      </c>
      <c r="D871" s="105" t="s">
        <v>2</v>
      </c>
      <c r="E871" s="105" t="s">
        <v>677</v>
      </c>
      <c r="F871" s="105">
        <v>70</v>
      </c>
      <c r="G871" s="114">
        <v>864</v>
      </c>
      <c r="H871" s="114">
        <v>648</v>
      </c>
      <c r="I871" s="114">
        <v>540</v>
      </c>
      <c r="J871" s="149"/>
    </row>
    <row r="872" spans="1:10" s="110" customFormat="1" ht="12">
      <c r="A872" s="105" t="s">
        <v>1499</v>
      </c>
      <c r="B872" s="105" t="s">
        <v>1497</v>
      </c>
      <c r="C872" s="105" t="s">
        <v>1498</v>
      </c>
      <c r="D872" s="105" t="s">
        <v>2</v>
      </c>
      <c r="E872" s="105" t="s">
        <v>1500</v>
      </c>
      <c r="F872" s="105">
        <v>8</v>
      </c>
      <c r="G872" s="114">
        <v>864</v>
      </c>
      <c r="H872" s="114">
        <v>648</v>
      </c>
      <c r="I872" s="114">
        <v>540</v>
      </c>
    </row>
    <row r="873" spans="1:10" s="110" customFormat="1" ht="12">
      <c r="A873" s="105" t="s">
        <v>1501</v>
      </c>
      <c r="B873" s="105" t="s">
        <v>1502</v>
      </c>
      <c r="C873" s="105" t="s">
        <v>1503</v>
      </c>
      <c r="D873" s="105" t="s">
        <v>10</v>
      </c>
      <c r="E873" s="105" t="s">
        <v>1221</v>
      </c>
      <c r="F873" s="105">
        <v>50</v>
      </c>
      <c r="G873" s="114">
        <v>1632</v>
      </c>
      <c r="H873" s="114">
        <v>1224</v>
      </c>
      <c r="I873" s="114">
        <v>270</v>
      </c>
    </row>
    <row r="874" spans="1:10" s="110" customFormat="1" ht="12">
      <c r="A874" s="105" t="s">
        <v>1504</v>
      </c>
      <c r="B874" s="105" t="s">
        <v>1505</v>
      </c>
      <c r="C874" s="106" t="s">
        <v>1329</v>
      </c>
      <c r="D874" s="105" t="s">
        <v>5</v>
      </c>
      <c r="E874" s="105" t="s">
        <v>1051</v>
      </c>
      <c r="F874" s="105">
        <v>7</v>
      </c>
      <c r="G874" s="114">
        <v>1632</v>
      </c>
      <c r="H874" s="114">
        <v>1224</v>
      </c>
      <c r="I874" s="114">
        <v>1020</v>
      </c>
    </row>
    <row r="875" spans="1:10" s="108" customFormat="1" ht="12">
      <c r="A875" s="105" t="s">
        <v>1330</v>
      </c>
      <c r="B875" s="105" t="s">
        <v>1505</v>
      </c>
      <c r="C875" s="105" t="s">
        <v>1329</v>
      </c>
      <c r="D875" s="105" t="s">
        <v>14</v>
      </c>
      <c r="E875" s="105" t="s">
        <v>1090</v>
      </c>
      <c r="F875" s="105">
        <v>4</v>
      </c>
      <c r="G875" s="114">
        <v>1632</v>
      </c>
      <c r="H875" s="114">
        <v>1224</v>
      </c>
      <c r="I875" s="114">
        <v>1020</v>
      </c>
    </row>
    <row r="876" spans="1:10" s="108" customFormat="1" ht="12">
      <c r="A876" s="105" t="s">
        <v>1331</v>
      </c>
      <c r="B876" s="105" t="s">
        <v>1332</v>
      </c>
      <c r="C876" s="105" t="s">
        <v>1333</v>
      </c>
      <c r="D876" s="105" t="s">
        <v>110</v>
      </c>
      <c r="E876" s="105" t="s">
        <v>1100</v>
      </c>
      <c r="F876" s="105">
        <v>98</v>
      </c>
      <c r="G876" s="114">
        <v>1824</v>
      </c>
      <c r="H876" s="114">
        <v>1368</v>
      </c>
      <c r="I876" s="114">
        <v>1140</v>
      </c>
    </row>
    <row r="877" spans="1:10" s="108" customFormat="1" ht="12">
      <c r="A877" s="105" t="s">
        <v>1641</v>
      </c>
      <c r="B877" s="105" t="s">
        <v>1640</v>
      </c>
      <c r="C877" s="105" t="s">
        <v>1643</v>
      </c>
      <c r="D877" s="105" t="s">
        <v>4</v>
      </c>
      <c r="E877" s="105" t="s">
        <v>1047</v>
      </c>
      <c r="F877" s="105">
        <v>11</v>
      </c>
      <c r="G877" s="114">
        <v>1824</v>
      </c>
      <c r="H877" s="114">
        <v>1368</v>
      </c>
      <c r="I877" s="114">
        <v>1140</v>
      </c>
      <c r="J877" s="127"/>
    </row>
    <row r="878" spans="1:10" s="108" customFormat="1" ht="12">
      <c r="A878" s="105" t="s">
        <v>1639</v>
      </c>
      <c r="B878" s="105" t="s">
        <v>1640</v>
      </c>
      <c r="C878" s="105" t="s">
        <v>1643</v>
      </c>
      <c r="D878" s="105" t="s">
        <v>4</v>
      </c>
      <c r="E878" s="105" t="s">
        <v>1642</v>
      </c>
      <c r="F878" s="105">
        <v>160</v>
      </c>
      <c r="G878" s="114">
        <v>1824</v>
      </c>
      <c r="H878" s="114">
        <v>1368</v>
      </c>
      <c r="I878" s="114">
        <v>1140</v>
      </c>
    </row>
    <row r="879" spans="1:10" s="108" customFormat="1" ht="12">
      <c r="A879" s="105" t="s">
        <v>1334</v>
      </c>
      <c r="B879" s="105" t="s">
        <v>1335</v>
      </c>
      <c r="C879" s="105" t="s">
        <v>1336</v>
      </c>
      <c r="D879" s="105" t="s">
        <v>1</v>
      </c>
      <c r="E879" s="105" t="s">
        <v>1315</v>
      </c>
      <c r="F879" s="105">
        <v>40</v>
      </c>
      <c r="G879" s="114">
        <v>1824</v>
      </c>
      <c r="H879" s="114">
        <v>1368</v>
      </c>
      <c r="I879" s="114">
        <v>1140</v>
      </c>
    </row>
    <row r="880" spans="1:10" s="108" customFormat="1" ht="12">
      <c r="A880" s="105" t="s">
        <v>1337</v>
      </c>
      <c r="B880" s="105" t="s">
        <v>1338</v>
      </c>
      <c r="C880" s="105" t="s">
        <v>1336</v>
      </c>
      <c r="D880" s="105" t="s">
        <v>1</v>
      </c>
      <c r="E880" s="105" t="s">
        <v>1315</v>
      </c>
      <c r="F880" s="105">
        <v>5</v>
      </c>
      <c r="G880" s="114">
        <v>1824</v>
      </c>
      <c r="H880" s="114">
        <v>1368</v>
      </c>
      <c r="I880" s="114">
        <v>1140</v>
      </c>
    </row>
    <row r="881" spans="1:10" s="108" customFormat="1" ht="12">
      <c r="A881" s="105" t="s">
        <v>1339</v>
      </c>
      <c r="B881" s="105" t="s">
        <v>1338</v>
      </c>
      <c r="C881" s="105" t="s">
        <v>1336</v>
      </c>
      <c r="D881" s="105" t="s">
        <v>1</v>
      </c>
      <c r="E881" s="105" t="s">
        <v>1315</v>
      </c>
      <c r="F881" s="105">
        <v>140</v>
      </c>
      <c r="G881" s="114">
        <v>1824</v>
      </c>
      <c r="H881" s="114">
        <v>1368</v>
      </c>
      <c r="I881" s="114">
        <v>1140</v>
      </c>
    </row>
    <row r="882" spans="1:10" s="108" customFormat="1" ht="12">
      <c r="A882" s="105" t="s">
        <v>1340</v>
      </c>
      <c r="B882" s="105" t="s">
        <v>1341</v>
      </c>
      <c r="C882" s="105" t="s">
        <v>1503</v>
      </c>
      <c r="D882" s="105" t="s">
        <v>110</v>
      </c>
      <c r="E882" s="105" t="s">
        <v>1342</v>
      </c>
      <c r="F882" s="105">
        <v>2</v>
      </c>
      <c r="G882" s="114">
        <v>1824</v>
      </c>
      <c r="H882" s="114">
        <v>1368</v>
      </c>
      <c r="I882" s="114">
        <v>1140</v>
      </c>
    </row>
    <row r="883" spans="1:10" s="108" customFormat="1" ht="12">
      <c r="A883" s="105" t="s">
        <v>1343</v>
      </c>
      <c r="B883" s="105" t="s">
        <v>1344</v>
      </c>
      <c r="C883" s="105" t="s">
        <v>1345</v>
      </c>
      <c r="D883" s="105" t="s">
        <v>14</v>
      </c>
      <c r="E883" s="105" t="s">
        <v>1346</v>
      </c>
      <c r="F883" s="105">
        <v>63</v>
      </c>
      <c r="G883" s="114">
        <v>1824</v>
      </c>
      <c r="H883" s="114">
        <v>1368</v>
      </c>
      <c r="I883" s="114">
        <v>1140</v>
      </c>
    </row>
    <row r="884" spans="1:10" s="108" customFormat="1" ht="12">
      <c r="A884" s="105" t="s">
        <v>1347</v>
      </c>
      <c r="B884" s="105" t="s">
        <v>1348</v>
      </c>
      <c r="C884" s="106" t="s">
        <v>1349</v>
      </c>
      <c r="D884" s="105" t="s">
        <v>1</v>
      </c>
      <c r="E884" s="105" t="s">
        <v>1315</v>
      </c>
      <c r="F884" s="105">
        <v>4</v>
      </c>
      <c r="G884" s="114">
        <v>1824</v>
      </c>
      <c r="H884" s="114">
        <v>1368</v>
      </c>
      <c r="I884" s="114">
        <v>1140</v>
      </c>
    </row>
    <row r="885" spans="1:10" s="108" customFormat="1" ht="12">
      <c r="A885" s="105" t="s">
        <v>1350</v>
      </c>
      <c r="B885" s="105" t="s">
        <v>1351</v>
      </c>
      <c r="C885" s="106" t="s">
        <v>1336</v>
      </c>
      <c r="D885" s="105" t="s">
        <v>1</v>
      </c>
      <c r="E885" s="105" t="s">
        <v>1315</v>
      </c>
      <c r="F885" s="105">
        <v>22</v>
      </c>
      <c r="G885" s="114">
        <v>1824</v>
      </c>
      <c r="H885" s="114">
        <v>1368</v>
      </c>
      <c r="I885" s="114">
        <v>1140</v>
      </c>
    </row>
    <row r="886" spans="1:10" s="108" customFormat="1" ht="12">
      <c r="A886" s="105" t="s">
        <v>1354</v>
      </c>
      <c r="B886" s="105" t="s">
        <v>1352</v>
      </c>
      <c r="C886" s="105" t="s">
        <v>1353</v>
      </c>
      <c r="D886" s="105" t="s">
        <v>110</v>
      </c>
      <c r="E886" s="105" t="s">
        <v>1310</v>
      </c>
      <c r="F886" s="105">
        <v>6</v>
      </c>
      <c r="G886" s="114">
        <v>403</v>
      </c>
      <c r="H886" s="114">
        <v>302</v>
      </c>
      <c r="I886" s="114">
        <v>252</v>
      </c>
    </row>
    <row r="887" spans="1:10" s="110" customFormat="1" ht="12">
      <c r="A887" s="118" t="s">
        <v>122</v>
      </c>
      <c r="B887" s="118" t="s">
        <v>1352</v>
      </c>
      <c r="C887" s="118" t="s">
        <v>1353</v>
      </c>
      <c r="D887" s="118" t="s">
        <v>110</v>
      </c>
      <c r="E887" s="118" t="s">
        <v>1310</v>
      </c>
      <c r="F887" s="118">
        <v>7465</v>
      </c>
      <c r="G887" s="145">
        <v>403</v>
      </c>
      <c r="H887" s="145">
        <v>302</v>
      </c>
      <c r="I887" s="145">
        <v>252</v>
      </c>
    </row>
    <row r="888" spans="1:10" s="108" customFormat="1" ht="12">
      <c r="A888" s="105" t="s">
        <v>149</v>
      </c>
      <c r="B888" s="105" t="s">
        <v>1352</v>
      </c>
      <c r="C888" s="105" t="s">
        <v>1353</v>
      </c>
      <c r="D888" s="105" t="s">
        <v>7</v>
      </c>
      <c r="E888" s="105" t="s">
        <v>691</v>
      </c>
      <c r="F888" s="105">
        <v>2625</v>
      </c>
      <c r="G888" s="114">
        <v>403</v>
      </c>
      <c r="H888" s="114">
        <v>302</v>
      </c>
      <c r="I888" s="114">
        <v>252</v>
      </c>
    </row>
    <row r="889" spans="1:10" s="108" customFormat="1" ht="12">
      <c r="A889" s="105" t="s">
        <v>138</v>
      </c>
      <c r="B889" s="105" t="s">
        <v>1352</v>
      </c>
      <c r="C889" s="105" t="s">
        <v>1353</v>
      </c>
      <c r="D889" s="119" t="s">
        <v>134</v>
      </c>
      <c r="E889" s="105" t="s">
        <v>676</v>
      </c>
      <c r="F889" s="105">
        <v>192</v>
      </c>
      <c r="G889" s="114">
        <v>403</v>
      </c>
      <c r="H889" s="114">
        <v>302</v>
      </c>
      <c r="I889" s="114">
        <v>252</v>
      </c>
    </row>
    <row r="890" spans="1:10" s="108" customFormat="1" ht="12">
      <c r="A890" s="105" t="s">
        <v>1355</v>
      </c>
      <c r="B890" s="105" t="s">
        <v>1356</v>
      </c>
      <c r="C890" s="105" t="s">
        <v>1357</v>
      </c>
      <c r="D890" s="106" t="s">
        <v>8</v>
      </c>
      <c r="E890" s="105" t="s">
        <v>1034</v>
      </c>
      <c r="F890" s="105">
        <v>530</v>
      </c>
      <c r="G890" s="114">
        <v>365</v>
      </c>
      <c r="H890" s="114">
        <v>274</v>
      </c>
      <c r="I890" s="114">
        <v>228</v>
      </c>
    </row>
    <row r="891" spans="1:10" s="108" customFormat="1" ht="12">
      <c r="A891" s="105" t="s">
        <v>1358</v>
      </c>
      <c r="B891" s="105" t="s">
        <v>1356</v>
      </c>
      <c r="C891" s="105" t="s">
        <v>1357</v>
      </c>
      <c r="D891" s="105" t="s">
        <v>6</v>
      </c>
      <c r="E891" s="105" t="s">
        <v>1030</v>
      </c>
      <c r="F891" s="105">
        <v>40</v>
      </c>
      <c r="G891" s="114">
        <v>365</v>
      </c>
      <c r="H891" s="114">
        <v>274</v>
      </c>
      <c r="I891" s="114">
        <v>228</v>
      </c>
    </row>
    <row r="892" spans="1:10" s="108" customFormat="1" ht="12">
      <c r="A892" s="105" t="s">
        <v>1359</v>
      </c>
      <c r="B892" s="105" t="s">
        <v>1356</v>
      </c>
      <c r="C892" s="105" t="s">
        <v>1357</v>
      </c>
      <c r="D892" s="105" t="s">
        <v>134</v>
      </c>
      <c r="E892" s="105" t="s">
        <v>1138</v>
      </c>
      <c r="F892" s="105">
        <v>3</v>
      </c>
      <c r="G892" s="114">
        <v>365</v>
      </c>
      <c r="H892" s="114">
        <v>274</v>
      </c>
      <c r="I892" s="114">
        <v>228</v>
      </c>
    </row>
    <row r="893" spans="1:10" s="108" customFormat="1" ht="12">
      <c r="A893" s="105" t="s">
        <v>1360</v>
      </c>
      <c r="B893" s="105" t="s">
        <v>1361</v>
      </c>
      <c r="C893" s="106" t="s">
        <v>1362</v>
      </c>
      <c r="D893" s="106" t="s">
        <v>8</v>
      </c>
      <c r="E893" s="105" t="s">
        <v>1633</v>
      </c>
      <c r="F893" s="105">
        <v>100</v>
      </c>
      <c r="G893" s="114">
        <v>365</v>
      </c>
      <c r="H893" s="114">
        <v>274</v>
      </c>
      <c r="I893" s="114">
        <v>228</v>
      </c>
    </row>
    <row r="894" spans="1:10" s="108" customFormat="1" ht="12">
      <c r="A894" s="105" t="s">
        <v>1363</v>
      </c>
      <c r="B894" s="105" t="s">
        <v>1364</v>
      </c>
      <c r="C894" s="105" t="s">
        <v>1362</v>
      </c>
      <c r="D894" s="105" t="s">
        <v>6</v>
      </c>
      <c r="E894" s="107" t="s">
        <v>1147</v>
      </c>
      <c r="F894" s="105">
        <v>75</v>
      </c>
      <c r="G894" s="114">
        <v>365</v>
      </c>
      <c r="H894" s="114">
        <v>274</v>
      </c>
      <c r="I894" s="114">
        <v>228</v>
      </c>
    </row>
    <row r="895" spans="1:10" s="108" customFormat="1" ht="12">
      <c r="A895" s="105" t="s">
        <v>1365</v>
      </c>
      <c r="B895" s="105" t="s">
        <v>1366</v>
      </c>
      <c r="C895" s="105" t="s">
        <v>1357</v>
      </c>
      <c r="D895" s="105" t="s">
        <v>6</v>
      </c>
      <c r="E895" s="105" t="s">
        <v>18</v>
      </c>
      <c r="F895" s="105">
        <v>50</v>
      </c>
      <c r="G895" s="114">
        <v>365</v>
      </c>
      <c r="H895" s="114">
        <v>274</v>
      </c>
      <c r="I895" s="114">
        <v>228</v>
      </c>
    </row>
    <row r="896" spans="1:10" s="110" customFormat="1" ht="12">
      <c r="A896" s="105" t="s">
        <v>1367</v>
      </c>
      <c r="B896" s="105" t="s">
        <v>1368</v>
      </c>
      <c r="C896" s="106" t="s">
        <v>1362</v>
      </c>
      <c r="D896" s="105" t="s">
        <v>6</v>
      </c>
      <c r="E896" s="105" t="s">
        <v>1030</v>
      </c>
      <c r="F896" s="105">
        <v>664</v>
      </c>
      <c r="G896" s="114">
        <v>365</v>
      </c>
      <c r="H896" s="114">
        <v>274</v>
      </c>
      <c r="I896" s="114">
        <v>228</v>
      </c>
      <c r="J896" s="149"/>
    </row>
    <row r="897" spans="1:36" s="108" customFormat="1" ht="12">
      <c r="A897" s="105" t="s">
        <v>19</v>
      </c>
      <c r="B897" s="105" t="s">
        <v>1369</v>
      </c>
      <c r="C897" s="106" t="s">
        <v>1370</v>
      </c>
      <c r="D897" s="105" t="s">
        <v>6</v>
      </c>
      <c r="E897" s="105" t="s">
        <v>1030</v>
      </c>
      <c r="F897" s="105">
        <v>420</v>
      </c>
      <c r="G897" s="114">
        <v>365</v>
      </c>
      <c r="H897" s="114">
        <v>274</v>
      </c>
      <c r="I897" s="114">
        <v>228</v>
      </c>
    </row>
    <row r="898" spans="1:36" s="108" customFormat="1" ht="12">
      <c r="A898" s="105" t="s">
        <v>1371</v>
      </c>
      <c r="B898" s="105" t="s">
        <v>1372</v>
      </c>
      <c r="C898" s="105" t="s">
        <v>1373</v>
      </c>
      <c r="D898" s="106" t="s">
        <v>3</v>
      </c>
      <c r="E898" s="105" t="s">
        <v>1182</v>
      </c>
      <c r="F898" s="105">
        <v>85</v>
      </c>
      <c r="G898" s="114">
        <v>576</v>
      </c>
      <c r="H898" s="114">
        <v>432</v>
      </c>
      <c r="I898" s="114">
        <v>360</v>
      </c>
    </row>
    <row r="899" spans="1:36" s="108" customFormat="1" ht="12">
      <c r="A899" s="105" t="s">
        <v>1374</v>
      </c>
      <c r="B899" s="105" t="s">
        <v>1372</v>
      </c>
      <c r="C899" s="105" t="s">
        <v>1373</v>
      </c>
      <c r="D899" s="105" t="s">
        <v>13</v>
      </c>
      <c r="E899" s="105" t="s">
        <v>1087</v>
      </c>
      <c r="F899" s="131">
        <v>4</v>
      </c>
      <c r="G899" s="114">
        <v>576</v>
      </c>
      <c r="H899" s="114">
        <v>432</v>
      </c>
      <c r="I899" s="114">
        <v>360</v>
      </c>
    </row>
    <row r="900" spans="1:36" s="110" customFormat="1" ht="12">
      <c r="A900" s="105" t="s">
        <v>1620</v>
      </c>
      <c r="B900" s="105" t="s">
        <v>1372</v>
      </c>
      <c r="C900" s="105" t="s">
        <v>1373</v>
      </c>
      <c r="D900" s="105" t="s">
        <v>13</v>
      </c>
      <c r="E900" s="105" t="s">
        <v>1087</v>
      </c>
      <c r="F900" s="105"/>
      <c r="G900" s="114">
        <v>576</v>
      </c>
      <c r="H900" s="114">
        <v>432</v>
      </c>
      <c r="I900" s="114">
        <v>360</v>
      </c>
    </row>
    <row r="901" spans="1:36" s="110" customFormat="1" ht="12">
      <c r="A901" s="105" t="s">
        <v>1375</v>
      </c>
      <c r="B901" s="105" t="s">
        <v>1372</v>
      </c>
      <c r="C901" s="105" t="s">
        <v>1373</v>
      </c>
      <c r="D901" s="105" t="s">
        <v>13</v>
      </c>
      <c r="E901" s="105" t="s">
        <v>1193</v>
      </c>
      <c r="F901" s="105">
        <v>160</v>
      </c>
      <c r="G901" s="114">
        <v>576</v>
      </c>
      <c r="H901" s="114">
        <v>432</v>
      </c>
      <c r="I901" s="114">
        <v>360</v>
      </c>
    </row>
    <row r="902" spans="1:36" s="108" customFormat="1" ht="12">
      <c r="A902" s="105" t="s">
        <v>1376</v>
      </c>
      <c r="B902" s="105" t="s">
        <v>1377</v>
      </c>
      <c r="C902" s="106" t="s">
        <v>1378</v>
      </c>
      <c r="D902" s="105" t="s">
        <v>1</v>
      </c>
      <c r="E902" s="105" t="s">
        <v>1315</v>
      </c>
      <c r="F902" s="105">
        <v>30</v>
      </c>
      <c r="G902" s="114">
        <v>1824</v>
      </c>
      <c r="H902" s="114">
        <v>1368</v>
      </c>
      <c r="I902" s="114">
        <v>1140</v>
      </c>
    </row>
    <row r="903" spans="1:36" s="108" customFormat="1" ht="12">
      <c r="A903" s="105" t="s">
        <v>1379</v>
      </c>
      <c r="B903" s="105" t="s">
        <v>1380</v>
      </c>
      <c r="C903" s="105" t="s">
        <v>1381</v>
      </c>
      <c r="D903" s="105" t="s">
        <v>1</v>
      </c>
      <c r="E903" s="105" t="s">
        <v>746</v>
      </c>
      <c r="F903" s="105">
        <v>120</v>
      </c>
      <c r="G903" s="114">
        <v>1824</v>
      </c>
      <c r="H903" s="114">
        <v>1368</v>
      </c>
      <c r="I903" s="114">
        <v>1140</v>
      </c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</row>
    <row r="904" spans="1:36" s="110" customFormat="1" ht="12">
      <c r="A904" s="105" t="s">
        <v>1382</v>
      </c>
      <c r="B904" s="105" t="s">
        <v>1380</v>
      </c>
      <c r="C904" s="105" t="s">
        <v>1381</v>
      </c>
      <c r="D904" s="105" t="s">
        <v>1</v>
      </c>
      <c r="E904" s="105" t="s">
        <v>1278</v>
      </c>
      <c r="F904" s="105">
        <v>64</v>
      </c>
      <c r="G904" s="114">
        <v>1824</v>
      </c>
      <c r="H904" s="114">
        <v>1368</v>
      </c>
      <c r="I904" s="114">
        <v>1140</v>
      </c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</row>
    <row r="905" spans="1:36" s="140" customFormat="1" ht="12">
      <c r="A905" s="118" t="s">
        <v>1383</v>
      </c>
      <c r="B905" s="118" t="s">
        <v>1384</v>
      </c>
      <c r="C905" s="118" t="s">
        <v>1385</v>
      </c>
      <c r="D905" s="118" t="s">
        <v>2</v>
      </c>
      <c r="E905" s="118" t="s">
        <v>1306</v>
      </c>
      <c r="F905" s="118">
        <v>2250</v>
      </c>
      <c r="G905" s="145">
        <v>99</v>
      </c>
      <c r="H905" s="145">
        <v>99</v>
      </c>
      <c r="I905" s="145">
        <v>99</v>
      </c>
    </row>
    <row r="906" spans="1:36" s="140" customFormat="1" ht="12">
      <c r="A906" s="118" t="s">
        <v>1386</v>
      </c>
      <c r="B906" s="118" t="s">
        <v>1387</v>
      </c>
      <c r="C906" s="118" t="s">
        <v>1388</v>
      </c>
      <c r="D906" s="118" t="s">
        <v>6</v>
      </c>
      <c r="E906" s="118" t="s">
        <v>469</v>
      </c>
      <c r="F906" s="118">
        <v>650</v>
      </c>
      <c r="G906" s="145">
        <v>99</v>
      </c>
      <c r="H906" s="145">
        <v>99</v>
      </c>
      <c r="I906" s="145">
        <v>99</v>
      </c>
    </row>
    <row r="907" spans="1:36" s="108" customFormat="1" ht="12.75" customHeight="1">
      <c r="A907" s="105" t="s">
        <v>1389</v>
      </c>
      <c r="B907" s="105" t="s">
        <v>1390</v>
      </c>
      <c r="C907" s="105" t="s">
        <v>1388</v>
      </c>
      <c r="D907" s="105" t="s">
        <v>6</v>
      </c>
      <c r="E907" s="105" t="s">
        <v>469</v>
      </c>
      <c r="F907" s="105">
        <v>720</v>
      </c>
      <c r="G907" s="114">
        <v>99</v>
      </c>
      <c r="H907" s="114">
        <v>99</v>
      </c>
      <c r="I907" s="114">
        <v>99</v>
      </c>
      <c r="J907" s="127"/>
    </row>
    <row r="908" spans="1:36" s="108" customFormat="1" ht="12" customHeight="1">
      <c r="A908" s="105" t="s">
        <v>1629</v>
      </c>
      <c r="B908" s="105" t="s">
        <v>1630</v>
      </c>
      <c r="C908" s="105" t="s">
        <v>1738</v>
      </c>
      <c r="D908" s="105" t="s">
        <v>4</v>
      </c>
      <c r="E908" s="105" t="s">
        <v>1047</v>
      </c>
      <c r="F908" s="105">
        <v>113</v>
      </c>
      <c r="G908" s="114">
        <v>864</v>
      </c>
      <c r="H908" s="114">
        <v>648</v>
      </c>
      <c r="I908" s="114">
        <v>540</v>
      </c>
      <c r="J908" s="136"/>
    </row>
    <row r="909" spans="1:36" s="108" customFormat="1" ht="12">
      <c r="A909" s="105" t="s">
        <v>1391</v>
      </c>
      <c r="B909" s="105" t="s">
        <v>1392</v>
      </c>
      <c r="C909" s="105" t="s">
        <v>1393</v>
      </c>
      <c r="D909" s="105" t="s">
        <v>2</v>
      </c>
      <c r="E909" s="105" t="s">
        <v>1135</v>
      </c>
      <c r="F909" s="105">
        <v>1</v>
      </c>
      <c r="G909" s="114">
        <v>864</v>
      </c>
      <c r="H909" s="114">
        <v>648</v>
      </c>
      <c r="I909" s="114">
        <v>540</v>
      </c>
    </row>
    <row r="910" spans="1:36" s="108" customFormat="1" ht="12">
      <c r="A910" s="105" t="s">
        <v>1394</v>
      </c>
      <c r="B910" s="105" t="s">
        <v>1395</v>
      </c>
      <c r="C910" s="105" t="s">
        <v>1396</v>
      </c>
      <c r="D910" s="105" t="s">
        <v>2</v>
      </c>
      <c r="E910" s="105" t="s">
        <v>985</v>
      </c>
      <c r="F910" s="105">
        <v>200</v>
      </c>
      <c r="G910" s="114">
        <v>864</v>
      </c>
      <c r="H910" s="114">
        <v>648</v>
      </c>
      <c r="I910" s="114">
        <v>540</v>
      </c>
    </row>
    <row r="911" spans="1:36" s="113" customFormat="1" ht="12" customHeight="1">
      <c r="A911" s="105" t="s">
        <v>1397</v>
      </c>
      <c r="B911" s="105" t="s">
        <v>1398</v>
      </c>
      <c r="C911" s="105" t="s">
        <v>1399</v>
      </c>
      <c r="D911" s="105" t="s">
        <v>110</v>
      </c>
      <c r="E911" s="105" t="s">
        <v>770</v>
      </c>
      <c r="F911" s="105">
        <v>4</v>
      </c>
      <c r="G911" s="114">
        <v>864</v>
      </c>
      <c r="H911" s="114">
        <v>648</v>
      </c>
      <c r="I911" s="114">
        <v>540</v>
      </c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</row>
    <row r="912" spans="1:36" s="108" customFormat="1" ht="12">
      <c r="A912" s="105" t="s">
        <v>111</v>
      </c>
      <c r="B912" s="105" t="s">
        <v>1398</v>
      </c>
      <c r="C912" s="105" t="s">
        <v>112</v>
      </c>
      <c r="D912" s="105" t="s">
        <v>110</v>
      </c>
      <c r="E912" s="105" t="s">
        <v>1310</v>
      </c>
      <c r="F912" s="105">
        <v>60</v>
      </c>
      <c r="G912" s="114">
        <v>864</v>
      </c>
      <c r="H912" s="114">
        <v>648</v>
      </c>
      <c r="I912" s="114">
        <v>540</v>
      </c>
    </row>
    <row r="913" spans="1:9" s="108" customFormat="1" ht="12">
      <c r="A913" s="105" t="s">
        <v>115</v>
      </c>
      <c r="B913" s="105" t="s">
        <v>116</v>
      </c>
      <c r="C913" s="105" t="s">
        <v>117</v>
      </c>
      <c r="D913" s="105" t="s">
        <v>110</v>
      </c>
      <c r="E913" s="105" t="s">
        <v>1310</v>
      </c>
      <c r="F913" s="105">
        <v>1520</v>
      </c>
      <c r="G913" s="114">
        <v>864</v>
      </c>
      <c r="H913" s="114">
        <v>648</v>
      </c>
      <c r="I913" s="114">
        <v>540</v>
      </c>
    </row>
    <row r="914" spans="1:9" s="108" customFormat="1" ht="12">
      <c r="A914" s="105" t="s">
        <v>294</v>
      </c>
      <c r="B914" s="105" t="s">
        <v>1739</v>
      </c>
      <c r="C914" s="105" t="s">
        <v>1687</v>
      </c>
      <c r="D914" s="105" t="s">
        <v>8</v>
      </c>
      <c r="E914" s="105" t="s">
        <v>1142</v>
      </c>
      <c r="F914" s="105">
        <v>16</v>
      </c>
      <c r="G914" s="114">
        <v>864</v>
      </c>
      <c r="H914" s="114">
        <v>648</v>
      </c>
      <c r="I914" s="114">
        <v>540</v>
      </c>
    </row>
    <row r="915" spans="1:9" s="140" customFormat="1" ht="12">
      <c r="A915" s="118"/>
      <c r="B915" s="118"/>
      <c r="C915" s="118"/>
      <c r="D915" s="118"/>
      <c r="E915" s="118"/>
      <c r="F915" s="118"/>
      <c r="G915" s="145"/>
      <c r="H915" s="145"/>
      <c r="I915" s="145"/>
    </row>
    <row r="916" spans="1:9" s="140" customFormat="1" ht="12">
      <c r="A916" s="118"/>
      <c r="B916" s="118"/>
      <c r="C916" s="118"/>
      <c r="D916" s="118"/>
      <c r="E916" s="118"/>
      <c r="F916" s="118"/>
      <c r="G916" s="118"/>
      <c r="H916" s="118"/>
      <c r="I916" s="118"/>
    </row>
    <row r="917" spans="1:9" s="140" customFormat="1" ht="12">
      <c r="A917" s="118"/>
      <c r="B917" s="118"/>
      <c r="C917" s="118"/>
      <c r="D917" s="118"/>
      <c r="E917" s="118"/>
      <c r="F917" s="118"/>
      <c r="G917" s="118"/>
      <c r="H917" s="118"/>
      <c r="I917" s="118"/>
    </row>
    <row r="918" spans="1:9" s="137" customFormat="1" ht="12"/>
    <row r="923" spans="1:9" s="37" customFormat="1" ht="15">
      <c r="A923" s="100"/>
    </row>
    <row r="924" spans="1:9" s="37" customFormat="1" ht="15">
      <c r="A924" s="99"/>
    </row>
    <row r="925" spans="1:9" s="37" customFormat="1" ht="15">
      <c r="A925" s="138"/>
    </row>
    <row r="926" spans="1:9" s="37" customFormat="1"/>
  </sheetData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sqref="A1:C17"/>
    </sheetView>
  </sheetViews>
  <sheetFormatPr defaultColWidth="11.42578125" defaultRowHeight="12.75"/>
  <sheetData>
    <row r="1" spans="1:3" ht="15">
      <c r="A1" s="75" t="s">
        <v>141</v>
      </c>
      <c r="B1" s="75" t="s">
        <v>142</v>
      </c>
      <c r="C1" s="75" t="s">
        <v>1571</v>
      </c>
    </row>
    <row r="2" spans="1:3" ht="15">
      <c r="A2" s="88" t="s">
        <v>450</v>
      </c>
      <c r="B2" s="88" t="s">
        <v>451</v>
      </c>
      <c r="C2" s="88" t="s">
        <v>452</v>
      </c>
    </row>
    <row r="3" spans="1:3" ht="15">
      <c r="A3" s="75" t="s">
        <v>1504</v>
      </c>
      <c r="B3" s="75" t="s">
        <v>1505</v>
      </c>
      <c r="C3" s="83" t="s">
        <v>1329</v>
      </c>
    </row>
    <row r="4" spans="1:3" ht="15">
      <c r="A4" s="75" t="s">
        <v>1659</v>
      </c>
      <c r="B4" s="75" t="s">
        <v>1660</v>
      </c>
      <c r="C4" s="75"/>
    </row>
    <row r="5" spans="1:3" ht="15">
      <c r="A5" s="75" t="s">
        <v>917</v>
      </c>
      <c r="B5" s="75" t="s">
        <v>918</v>
      </c>
      <c r="C5" s="75" t="s">
        <v>919</v>
      </c>
    </row>
    <row r="6" spans="1:3" ht="15">
      <c r="A6" s="75" t="s">
        <v>1165</v>
      </c>
      <c r="B6" s="75" t="s">
        <v>1166</v>
      </c>
      <c r="C6" s="75" t="s">
        <v>1167</v>
      </c>
    </row>
    <row r="7" spans="1:3" ht="15">
      <c r="A7" s="88" t="s">
        <v>980</v>
      </c>
      <c r="B7" s="88" t="s">
        <v>977</v>
      </c>
      <c r="C7" s="88" t="s">
        <v>978</v>
      </c>
    </row>
    <row r="8" spans="1:3" ht="15">
      <c r="A8" s="88" t="s">
        <v>1661</v>
      </c>
      <c r="B8" s="88" t="s">
        <v>1064</v>
      </c>
      <c r="C8" s="88" t="s">
        <v>1065</v>
      </c>
    </row>
    <row r="9" spans="1:3" ht="15">
      <c r="A9" s="75" t="s">
        <v>922</v>
      </c>
      <c r="B9" s="75" t="s">
        <v>918</v>
      </c>
      <c r="C9" s="75" t="s">
        <v>919</v>
      </c>
    </row>
    <row r="10" spans="1:3" ht="15">
      <c r="A10" s="75" t="s">
        <v>1573</v>
      </c>
      <c r="B10" s="75" t="s">
        <v>1570</v>
      </c>
      <c r="C10" s="75" t="s">
        <v>1574</v>
      </c>
    </row>
    <row r="11" spans="1:3" ht="15">
      <c r="A11" s="75" t="s">
        <v>339</v>
      </c>
      <c r="B11" s="75" t="s">
        <v>340</v>
      </c>
      <c r="C11" s="75" t="s">
        <v>341</v>
      </c>
    </row>
    <row r="12" spans="1:3" ht="15">
      <c r="A12" s="75" t="s">
        <v>979</v>
      </c>
      <c r="B12" s="75" t="s">
        <v>977</v>
      </c>
      <c r="C12" s="75" t="s">
        <v>978</v>
      </c>
    </row>
    <row r="13" spans="1:3" ht="15">
      <c r="A13" s="75" t="s">
        <v>1294</v>
      </c>
      <c r="B13" s="75" t="s">
        <v>1292</v>
      </c>
      <c r="C13" s="83" t="s">
        <v>1274</v>
      </c>
    </row>
    <row r="14" spans="1:3" ht="15">
      <c r="A14" s="75" t="s">
        <v>976</v>
      </c>
      <c r="B14" s="75" t="s">
        <v>977</v>
      </c>
      <c r="C14" s="75" t="s">
        <v>978</v>
      </c>
    </row>
    <row r="15" spans="1:3" ht="15">
      <c r="A15" s="75" t="s">
        <v>1291</v>
      </c>
      <c r="B15" s="75" t="s">
        <v>1292</v>
      </c>
      <c r="C15" s="83" t="s">
        <v>1274</v>
      </c>
    </row>
    <row r="16" spans="1:3" ht="15">
      <c r="A16" s="75" t="s">
        <v>921</v>
      </c>
      <c r="B16" s="75" t="s">
        <v>918</v>
      </c>
      <c r="C16" s="75" t="s">
        <v>919</v>
      </c>
    </row>
    <row r="17" spans="1:3" ht="15">
      <c r="A17" s="75" t="s">
        <v>1569</v>
      </c>
      <c r="B17" s="75" t="s">
        <v>1570</v>
      </c>
      <c r="C17" s="75" t="s">
        <v>1571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ColWidth="11.42578125" defaultRowHeight="12.75"/>
  <sheetData>
    <row r="1" spans="1:3" ht="15">
      <c r="A1" s="75" t="s">
        <v>1124</v>
      </c>
      <c r="B1" s="75" t="s">
        <v>1103</v>
      </c>
      <c r="C1" s="75" t="s">
        <v>1104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8" sqref="A8:C8"/>
    </sheetView>
  </sheetViews>
  <sheetFormatPr defaultColWidth="11.42578125" defaultRowHeight="12.75"/>
  <sheetData>
    <row r="1" spans="1:3" ht="15">
      <c r="A1" s="75" t="s">
        <v>1662</v>
      </c>
      <c r="B1" s="75" t="s">
        <v>1103</v>
      </c>
      <c r="C1" s="75" t="s">
        <v>1104</v>
      </c>
    </row>
    <row r="2" spans="1:3" ht="15">
      <c r="A2" s="75" t="s">
        <v>781</v>
      </c>
      <c r="B2" s="75" t="s">
        <v>977</v>
      </c>
      <c r="C2" s="75" t="s">
        <v>978</v>
      </c>
    </row>
    <row r="3" spans="1:3" ht="15">
      <c r="A3" s="75" t="s">
        <v>779</v>
      </c>
      <c r="B3" s="75" t="s">
        <v>977</v>
      </c>
      <c r="C3" s="75" t="s">
        <v>978</v>
      </c>
    </row>
    <row r="4" spans="1:3" ht="15">
      <c r="A4" s="75" t="s">
        <v>1663</v>
      </c>
      <c r="B4" s="75" t="s">
        <v>977</v>
      </c>
      <c r="C4" s="75" t="s">
        <v>978</v>
      </c>
    </row>
    <row r="5" spans="1:3" ht="15">
      <c r="A5" s="75" t="s">
        <v>774</v>
      </c>
      <c r="B5" s="75" t="s">
        <v>977</v>
      </c>
      <c r="C5" s="75" t="s">
        <v>978</v>
      </c>
    </row>
    <row r="6" spans="1:3" ht="15">
      <c r="A6" s="75" t="s">
        <v>776</v>
      </c>
      <c r="B6" s="75" t="s">
        <v>977</v>
      </c>
      <c r="C6" s="75" t="s">
        <v>978</v>
      </c>
    </row>
    <row r="7" spans="1:3" ht="15">
      <c r="A7" s="75" t="s">
        <v>778</v>
      </c>
      <c r="B7" s="75" t="s">
        <v>977</v>
      </c>
      <c r="C7" s="75" t="s">
        <v>978</v>
      </c>
    </row>
    <row r="8" spans="1:3" ht="15">
      <c r="A8" s="75" t="s">
        <v>835</v>
      </c>
      <c r="B8" s="75" t="s">
        <v>820</v>
      </c>
      <c r="C8" s="75" t="s">
        <v>821</v>
      </c>
    </row>
  </sheetData>
  <phoneticPr fontId="1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6" sqref="A6:C6"/>
    </sheetView>
  </sheetViews>
  <sheetFormatPr defaultColWidth="11.42578125" defaultRowHeight="12.75"/>
  <sheetData>
    <row r="1" spans="1:3" ht="15">
      <c r="A1" s="75" t="s">
        <v>1131</v>
      </c>
      <c r="B1" s="75" t="s">
        <v>1292</v>
      </c>
      <c r="C1" s="83" t="s">
        <v>1274</v>
      </c>
    </row>
    <row r="2" spans="1:3" ht="15">
      <c r="A2" s="75" t="s">
        <v>1133</v>
      </c>
      <c r="B2" s="75" t="s">
        <v>1292</v>
      </c>
      <c r="C2" s="83" t="s">
        <v>1274</v>
      </c>
    </row>
    <row r="3" spans="1:3" ht="15">
      <c r="A3" s="75" t="s">
        <v>1139</v>
      </c>
      <c r="B3" s="75" t="s">
        <v>1292</v>
      </c>
      <c r="C3" s="83" t="s">
        <v>1274</v>
      </c>
    </row>
    <row r="4" spans="1:3" ht="15">
      <c r="A4" s="75" t="s">
        <v>1664</v>
      </c>
      <c r="B4" s="75" t="s">
        <v>977</v>
      </c>
      <c r="C4" s="75" t="s">
        <v>978</v>
      </c>
    </row>
    <row r="5" spans="1:3" ht="15">
      <c r="A5" s="75" t="s">
        <v>1134</v>
      </c>
      <c r="B5" s="75" t="s">
        <v>1292</v>
      </c>
      <c r="C5" s="83" t="s">
        <v>1274</v>
      </c>
    </row>
    <row r="6" spans="1:3" ht="15">
      <c r="A6" s="75" t="s">
        <v>1141</v>
      </c>
      <c r="B6" s="75" t="s">
        <v>1292</v>
      </c>
      <c r="C6" s="83" t="s">
        <v>1274</v>
      </c>
    </row>
  </sheetData>
  <phoneticPr fontId="19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C28" sqref="C28"/>
    </sheetView>
  </sheetViews>
  <sheetFormatPr defaultColWidth="11.42578125" defaultRowHeight="12.75"/>
  <sheetData>
    <row r="1" spans="1:10" s="77" customFormat="1" ht="12.75" customHeight="1">
      <c r="A1" s="75" t="s">
        <v>521</v>
      </c>
      <c r="B1" s="75" t="s">
        <v>509</v>
      </c>
      <c r="C1" s="75" t="s">
        <v>510</v>
      </c>
      <c r="D1" s="75" t="s">
        <v>8</v>
      </c>
      <c r="E1" s="75" t="s">
        <v>520</v>
      </c>
      <c r="F1" s="75">
        <v>690</v>
      </c>
      <c r="G1" s="76">
        <v>1421</v>
      </c>
      <c r="H1" s="76">
        <v>1066</v>
      </c>
      <c r="I1" s="76">
        <v>888</v>
      </c>
    </row>
    <row r="2" spans="1:10" s="77" customFormat="1" ht="12.75" customHeight="1">
      <c r="A2" s="90" t="s">
        <v>519</v>
      </c>
      <c r="B2" s="75" t="s">
        <v>509</v>
      </c>
      <c r="C2" s="75" t="s">
        <v>510</v>
      </c>
      <c r="D2" s="75" t="s">
        <v>8</v>
      </c>
      <c r="E2" s="75" t="s">
        <v>520</v>
      </c>
      <c r="F2" s="75">
        <v>630</v>
      </c>
      <c r="G2" s="76">
        <v>1421</v>
      </c>
      <c r="H2" s="76">
        <v>1066</v>
      </c>
      <c r="I2" s="76">
        <v>888</v>
      </c>
    </row>
    <row r="3" spans="1:10" s="77" customFormat="1" ht="12.75" customHeight="1">
      <c r="A3" s="75" t="s">
        <v>1360</v>
      </c>
      <c r="B3" s="75" t="s">
        <v>1361</v>
      </c>
      <c r="C3" s="83" t="s">
        <v>1362</v>
      </c>
      <c r="D3" s="83" t="s">
        <v>8</v>
      </c>
      <c r="E3" s="75" t="s">
        <v>1287</v>
      </c>
      <c r="F3" s="75">
        <v>100</v>
      </c>
      <c r="G3" s="76">
        <v>365</v>
      </c>
      <c r="H3" s="76">
        <v>274</v>
      </c>
      <c r="I3" s="76">
        <v>228</v>
      </c>
    </row>
    <row r="4" spans="1:10" s="77" customFormat="1" ht="12.75" customHeight="1">
      <c r="A4" s="75" t="s">
        <v>705</v>
      </c>
      <c r="B4" s="75" t="s">
        <v>706</v>
      </c>
      <c r="C4" s="75" t="s">
        <v>707</v>
      </c>
      <c r="D4" s="75" t="s">
        <v>8</v>
      </c>
      <c r="E4" s="75" t="s">
        <v>1135</v>
      </c>
      <c r="F4" s="75">
        <v>5</v>
      </c>
      <c r="G4" s="76">
        <v>1102</v>
      </c>
      <c r="H4" s="76">
        <v>827</v>
      </c>
      <c r="I4" s="76">
        <v>689</v>
      </c>
    </row>
    <row r="5" spans="1:10" s="77" customFormat="1" ht="12.75" customHeight="1">
      <c r="A5" s="75" t="s">
        <v>1355</v>
      </c>
      <c r="B5" s="75" t="s">
        <v>1356</v>
      </c>
      <c r="C5" s="75" t="s">
        <v>1357</v>
      </c>
      <c r="D5" s="83" t="s">
        <v>8</v>
      </c>
      <c r="E5" s="75" t="s">
        <v>1034</v>
      </c>
      <c r="F5" s="75">
        <v>530</v>
      </c>
      <c r="G5" s="76">
        <v>365</v>
      </c>
      <c r="H5" s="76">
        <v>274</v>
      </c>
      <c r="I5" s="76">
        <v>228</v>
      </c>
    </row>
    <row r="6" spans="1:10" s="77" customFormat="1" ht="12.75" customHeight="1">
      <c r="A6" s="75" t="s">
        <v>1448</v>
      </c>
      <c r="B6" s="75" t="s">
        <v>1449</v>
      </c>
      <c r="C6" s="75" t="s">
        <v>1450</v>
      </c>
      <c r="D6" s="75" t="s">
        <v>8</v>
      </c>
      <c r="E6" s="75" t="s">
        <v>1135</v>
      </c>
      <c r="F6" s="75">
        <v>380</v>
      </c>
      <c r="G6" s="76">
        <v>557</v>
      </c>
      <c r="H6" s="76">
        <v>418</v>
      </c>
      <c r="I6" s="76">
        <v>348</v>
      </c>
    </row>
    <row r="7" spans="1:10" s="77" customFormat="1" ht="12.75" customHeight="1">
      <c r="A7" s="75" t="s">
        <v>408</v>
      </c>
      <c r="B7" s="83" t="s">
        <v>401</v>
      </c>
      <c r="C7" s="75" t="s">
        <v>568</v>
      </c>
      <c r="D7" s="75" t="s">
        <v>8</v>
      </c>
      <c r="E7" s="75" t="s">
        <v>1142</v>
      </c>
      <c r="F7" s="75">
        <v>110</v>
      </c>
      <c r="G7" s="76">
        <v>563</v>
      </c>
      <c r="H7" s="76">
        <v>442</v>
      </c>
      <c r="I7" s="76">
        <v>352</v>
      </c>
      <c r="J7" s="91"/>
    </row>
    <row r="8" spans="1:10" s="77" customFormat="1" ht="12.75" customHeight="1">
      <c r="A8" s="75" t="s">
        <v>404</v>
      </c>
      <c r="B8" s="83" t="s">
        <v>401</v>
      </c>
      <c r="C8" s="75" t="s">
        <v>568</v>
      </c>
      <c r="D8" s="75" t="s">
        <v>8</v>
      </c>
      <c r="E8" s="75" t="s">
        <v>1135</v>
      </c>
      <c r="F8" s="75">
        <v>25</v>
      </c>
      <c r="G8" s="76">
        <v>563</v>
      </c>
      <c r="H8" s="76">
        <v>442</v>
      </c>
      <c r="I8" s="76">
        <v>352</v>
      </c>
    </row>
    <row r="9" spans="1:10" s="77" customFormat="1" ht="12.75" customHeight="1">
      <c r="A9" s="75" t="s">
        <v>405</v>
      </c>
      <c r="B9" s="83" t="s">
        <v>401</v>
      </c>
      <c r="C9" s="75" t="s">
        <v>568</v>
      </c>
      <c r="D9" s="75" t="s">
        <v>8</v>
      </c>
      <c r="E9" s="75" t="s">
        <v>1135</v>
      </c>
      <c r="F9" s="75">
        <v>5</v>
      </c>
      <c r="G9" s="76">
        <v>563</v>
      </c>
      <c r="H9" s="76">
        <v>442</v>
      </c>
      <c r="I9" s="76">
        <v>352</v>
      </c>
    </row>
    <row r="10" spans="1:10" s="77" customFormat="1" ht="12" customHeight="1">
      <c r="A10" s="75" t="s">
        <v>201</v>
      </c>
      <c r="B10" s="75" t="s">
        <v>182</v>
      </c>
      <c r="C10" s="75" t="s">
        <v>183</v>
      </c>
      <c r="D10" s="75" t="s">
        <v>2</v>
      </c>
      <c r="E10" s="75" t="s">
        <v>202</v>
      </c>
      <c r="F10" s="75">
        <v>450</v>
      </c>
      <c r="G10" s="87">
        <v>1632</v>
      </c>
      <c r="H10" s="87">
        <v>1224</v>
      </c>
      <c r="I10" s="87">
        <v>1020</v>
      </c>
    </row>
    <row r="11" spans="1:10" s="77" customFormat="1" ht="12.75" customHeight="1">
      <c r="A11" s="75" t="s">
        <v>198</v>
      </c>
      <c r="B11" s="75" t="s">
        <v>182</v>
      </c>
      <c r="C11" s="75" t="s">
        <v>183</v>
      </c>
      <c r="D11" s="75" t="s">
        <v>8</v>
      </c>
      <c r="E11" s="75" t="s">
        <v>1135</v>
      </c>
      <c r="F11" s="75">
        <v>170</v>
      </c>
      <c r="G11" s="87">
        <v>1632</v>
      </c>
      <c r="H11" s="87">
        <v>1224</v>
      </c>
      <c r="I11" s="87">
        <v>1020</v>
      </c>
    </row>
    <row r="12" spans="1:10" s="77" customFormat="1" ht="12.75" customHeight="1">
      <c r="A12" s="75" t="s">
        <v>203</v>
      </c>
      <c r="B12" s="75" t="s">
        <v>182</v>
      </c>
      <c r="C12" s="75" t="s">
        <v>183</v>
      </c>
      <c r="D12" s="75" t="s">
        <v>8</v>
      </c>
      <c r="E12" s="75" t="s">
        <v>1135</v>
      </c>
      <c r="F12" s="75">
        <v>250</v>
      </c>
      <c r="G12" s="87">
        <v>1632</v>
      </c>
      <c r="H12" s="87">
        <v>1224</v>
      </c>
      <c r="I12" s="87">
        <v>1020</v>
      </c>
    </row>
    <row r="13" spans="1:10" s="77" customFormat="1" ht="15">
      <c r="A13" s="81" t="s">
        <v>70</v>
      </c>
      <c r="B13" s="81" t="s">
        <v>182</v>
      </c>
      <c r="D13" s="77" t="s">
        <v>8</v>
      </c>
      <c r="E13" s="81" t="s">
        <v>1132</v>
      </c>
      <c r="F13" s="81">
        <v>570</v>
      </c>
    </row>
    <row r="14" spans="1:10" s="77" customFormat="1" ht="12.75" customHeight="1">
      <c r="A14" s="75" t="s">
        <v>197</v>
      </c>
      <c r="B14" s="75" t="s">
        <v>182</v>
      </c>
      <c r="C14" s="75" t="s">
        <v>183</v>
      </c>
      <c r="D14" s="75" t="s">
        <v>8</v>
      </c>
      <c r="E14" s="75" t="s">
        <v>1135</v>
      </c>
      <c r="F14" s="75">
        <v>200</v>
      </c>
      <c r="G14" s="87">
        <v>1632</v>
      </c>
      <c r="H14" s="87">
        <v>1224</v>
      </c>
      <c r="I14" s="87">
        <v>1020</v>
      </c>
    </row>
    <row r="15" spans="1:10" s="77" customFormat="1" ht="12.75" customHeight="1">
      <c r="A15" s="75" t="s">
        <v>406</v>
      </c>
      <c r="B15" s="83" t="s">
        <v>401</v>
      </c>
      <c r="C15" s="75" t="s">
        <v>568</v>
      </c>
      <c r="D15" s="75" t="s">
        <v>8</v>
      </c>
      <c r="E15" s="75" t="s">
        <v>581</v>
      </c>
      <c r="F15" s="75">
        <v>20</v>
      </c>
      <c r="G15" s="76">
        <v>563</v>
      </c>
      <c r="H15" s="76">
        <v>442</v>
      </c>
      <c r="I15" s="76">
        <v>352</v>
      </c>
    </row>
    <row r="16" spans="1:10" s="77" customFormat="1" ht="12.75" customHeight="1">
      <c r="A16" s="75" t="s">
        <v>200</v>
      </c>
      <c r="B16" s="75" t="s">
        <v>182</v>
      </c>
      <c r="C16" s="75" t="s">
        <v>183</v>
      </c>
      <c r="D16" s="75" t="s">
        <v>8</v>
      </c>
      <c r="E16" s="75" t="s">
        <v>1142</v>
      </c>
      <c r="F16" s="75">
        <v>43</v>
      </c>
      <c r="G16" s="87">
        <v>1632</v>
      </c>
      <c r="H16" s="87">
        <v>1224</v>
      </c>
      <c r="I16" s="87">
        <v>1020</v>
      </c>
    </row>
    <row r="17" spans="1:11" s="77" customFormat="1" ht="12.75" customHeight="1">
      <c r="A17" s="75" t="s">
        <v>205</v>
      </c>
      <c r="B17" s="75" t="s">
        <v>182</v>
      </c>
      <c r="C17" s="75" t="s">
        <v>183</v>
      </c>
      <c r="D17" s="75" t="s">
        <v>8</v>
      </c>
      <c r="E17" s="75" t="s">
        <v>206</v>
      </c>
      <c r="F17" s="75">
        <v>44</v>
      </c>
      <c r="G17" s="87">
        <v>1632</v>
      </c>
      <c r="H17" s="87">
        <v>1224</v>
      </c>
      <c r="I17" s="87">
        <v>1020</v>
      </c>
    </row>
    <row r="18" spans="1:11" s="77" customFormat="1" ht="12" customHeight="1">
      <c r="A18" s="88" t="s">
        <v>191</v>
      </c>
      <c r="B18" s="88" t="s">
        <v>182</v>
      </c>
      <c r="C18" s="88" t="s">
        <v>183</v>
      </c>
      <c r="D18" s="75" t="s">
        <v>8</v>
      </c>
      <c r="E18" s="88" t="s">
        <v>1135</v>
      </c>
      <c r="F18" s="89">
        <v>65</v>
      </c>
      <c r="G18" s="87">
        <v>1632</v>
      </c>
      <c r="H18" s="87">
        <v>1224</v>
      </c>
      <c r="I18" s="87">
        <v>1020</v>
      </c>
    </row>
    <row r="19" spans="1:11" s="77" customFormat="1" ht="12.75" customHeight="1">
      <c r="A19" s="75" t="s">
        <v>193</v>
      </c>
      <c r="B19" s="75" t="s">
        <v>182</v>
      </c>
      <c r="C19" s="75" t="s">
        <v>183</v>
      </c>
      <c r="D19" s="75" t="s">
        <v>8</v>
      </c>
      <c r="E19" s="75" t="s">
        <v>1135</v>
      </c>
      <c r="F19" s="75">
        <v>14</v>
      </c>
      <c r="G19" s="87">
        <v>1632</v>
      </c>
      <c r="H19" s="87">
        <v>1224</v>
      </c>
      <c r="I19" s="87">
        <v>1020</v>
      </c>
    </row>
    <row r="20" spans="1:11" s="77" customFormat="1" ht="12.75" customHeight="1">
      <c r="A20" s="75" t="s">
        <v>194</v>
      </c>
      <c r="B20" s="75" t="s">
        <v>182</v>
      </c>
      <c r="C20" s="75" t="s">
        <v>183</v>
      </c>
      <c r="D20" s="75" t="s">
        <v>2</v>
      </c>
      <c r="E20" s="75" t="s">
        <v>195</v>
      </c>
      <c r="F20" s="75">
        <v>42</v>
      </c>
      <c r="G20" s="87">
        <v>1632</v>
      </c>
      <c r="H20" s="87">
        <v>1224</v>
      </c>
      <c r="I20" s="87">
        <v>1020</v>
      </c>
    </row>
    <row r="21" spans="1:11" s="77" customFormat="1" ht="12.75" customHeight="1">
      <c r="A21" s="75" t="s">
        <v>204</v>
      </c>
      <c r="B21" s="75" t="s">
        <v>182</v>
      </c>
      <c r="C21" s="75" t="s">
        <v>183</v>
      </c>
      <c r="D21" s="75" t="s">
        <v>8</v>
      </c>
      <c r="E21" s="75" t="s">
        <v>1135</v>
      </c>
      <c r="F21" s="75">
        <v>64</v>
      </c>
      <c r="G21" s="87">
        <v>1632</v>
      </c>
      <c r="H21" s="87">
        <v>1224</v>
      </c>
      <c r="I21" s="87">
        <v>1020</v>
      </c>
    </row>
    <row r="22" spans="1:11" s="77" customFormat="1" ht="12.75" customHeight="1">
      <c r="A22" s="75" t="s">
        <v>196</v>
      </c>
      <c r="B22" s="75" t="s">
        <v>182</v>
      </c>
      <c r="C22" s="75" t="s">
        <v>183</v>
      </c>
      <c r="D22" s="75" t="s">
        <v>8</v>
      </c>
      <c r="E22" s="75" t="s">
        <v>469</v>
      </c>
      <c r="F22" s="75">
        <v>10</v>
      </c>
      <c r="G22" s="87">
        <v>1632</v>
      </c>
      <c r="H22" s="87">
        <v>1224</v>
      </c>
      <c r="I22" s="87">
        <v>1020</v>
      </c>
    </row>
    <row r="23" spans="1:11" s="77" customFormat="1" ht="12.75" customHeight="1">
      <c r="A23" s="75" t="s">
        <v>199</v>
      </c>
      <c r="B23" s="75" t="s">
        <v>182</v>
      </c>
      <c r="C23" s="75" t="s">
        <v>183</v>
      </c>
      <c r="D23" s="75" t="s">
        <v>8</v>
      </c>
      <c r="E23" s="75" t="s">
        <v>469</v>
      </c>
      <c r="F23" s="75">
        <v>9</v>
      </c>
      <c r="G23" s="87">
        <v>1632</v>
      </c>
      <c r="H23" s="87">
        <v>1224</v>
      </c>
      <c r="I23" s="87">
        <v>1020</v>
      </c>
    </row>
    <row r="24" spans="1:11" s="77" customFormat="1" ht="12.75" customHeight="1">
      <c r="A24" s="75" t="s">
        <v>192</v>
      </c>
      <c r="B24" s="75" t="s">
        <v>182</v>
      </c>
      <c r="C24" s="75" t="s">
        <v>183</v>
      </c>
      <c r="D24" s="75" t="s">
        <v>8</v>
      </c>
      <c r="E24" s="75" t="s">
        <v>1135</v>
      </c>
      <c r="F24" s="75">
        <v>7</v>
      </c>
      <c r="G24" s="87">
        <v>1632</v>
      </c>
      <c r="H24" s="87">
        <v>1224</v>
      </c>
      <c r="I24" s="87">
        <v>1020</v>
      </c>
      <c r="K24" s="75"/>
    </row>
    <row r="25" spans="1:11" s="77" customFormat="1" ht="12.75" customHeight="1">
      <c r="A25" s="75" t="s">
        <v>238</v>
      </c>
      <c r="B25" s="75" t="s">
        <v>234</v>
      </c>
      <c r="C25" s="83" t="s">
        <v>235</v>
      </c>
      <c r="D25" s="75" t="s">
        <v>8</v>
      </c>
      <c r="E25" s="75" t="s">
        <v>520</v>
      </c>
      <c r="F25" s="75">
        <v>72</v>
      </c>
      <c r="G25" s="76">
        <v>1421</v>
      </c>
      <c r="H25" s="76">
        <v>1066</v>
      </c>
      <c r="I25" s="76">
        <v>888</v>
      </c>
    </row>
    <row r="26" spans="1:11" ht="15">
      <c r="A26" s="81" t="s">
        <v>1665</v>
      </c>
      <c r="B26" s="81" t="s">
        <v>1666</v>
      </c>
      <c r="D26" s="81" t="s">
        <v>8</v>
      </c>
      <c r="E26" s="81" t="s">
        <v>1135</v>
      </c>
      <c r="F26" s="81">
        <v>48</v>
      </c>
    </row>
    <row r="27" spans="1:11" s="77" customFormat="1" ht="12.75" customHeight="1">
      <c r="A27" s="75" t="s">
        <v>616</v>
      </c>
      <c r="B27" s="75" t="s">
        <v>614</v>
      </c>
      <c r="C27" s="75" t="s">
        <v>615</v>
      </c>
      <c r="D27" s="75" t="s">
        <v>8</v>
      </c>
      <c r="E27" s="75" t="s">
        <v>1142</v>
      </c>
      <c r="F27" s="75">
        <v>80</v>
      </c>
      <c r="G27" s="76">
        <v>557</v>
      </c>
      <c r="H27" s="76">
        <v>418</v>
      </c>
      <c r="I27" s="76">
        <v>348</v>
      </c>
    </row>
    <row r="28" spans="1:11" s="77" customFormat="1" ht="12.75" customHeight="1">
      <c r="A28" s="75" t="s">
        <v>1667</v>
      </c>
      <c r="B28" s="75" t="s">
        <v>1668</v>
      </c>
      <c r="C28" s="75" t="s">
        <v>1669</v>
      </c>
      <c r="D28" s="83" t="s">
        <v>8</v>
      </c>
      <c r="E28" s="75" t="s">
        <v>1135</v>
      </c>
      <c r="F28" s="75">
        <v>19</v>
      </c>
      <c r="G28" s="76"/>
      <c r="H28" s="76"/>
      <c r="I28" s="76"/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C4"/>
    </sheetView>
  </sheetViews>
  <sheetFormatPr defaultColWidth="11.42578125" defaultRowHeight="12.75"/>
  <sheetData>
    <row r="1" spans="1:11" s="77" customFormat="1" ht="12.75" customHeight="1">
      <c r="A1" s="75" t="s">
        <v>1125</v>
      </c>
      <c r="B1" s="75" t="s">
        <v>1103</v>
      </c>
      <c r="C1" s="75" t="s">
        <v>1104</v>
      </c>
      <c r="D1" s="75" t="s">
        <v>8</v>
      </c>
      <c r="E1" s="75" t="s">
        <v>1132</v>
      </c>
      <c r="F1" s="75">
        <v>6600</v>
      </c>
      <c r="G1" s="76">
        <v>422</v>
      </c>
      <c r="H1" s="76">
        <v>317</v>
      </c>
      <c r="I1" s="76">
        <v>264</v>
      </c>
      <c r="K1" s="91"/>
    </row>
    <row r="2" spans="1:11" s="77" customFormat="1" ht="12.75" customHeight="1">
      <c r="A2" s="75" t="s">
        <v>1124</v>
      </c>
      <c r="B2" s="75" t="s">
        <v>1103</v>
      </c>
      <c r="C2" s="75" t="s">
        <v>1104</v>
      </c>
      <c r="D2" s="75" t="s">
        <v>8</v>
      </c>
      <c r="E2" s="75" t="s">
        <v>1132</v>
      </c>
      <c r="F2" s="75">
        <v>12500</v>
      </c>
      <c r="G2" s="76">
        <v>422</v>
      </c>
      <c r="H2" s="76">
        <v>317</v>
      </c>
      <c r="I2" s="76">
        <v>264</v>
      </c>
    </row>
    <row r="3" spans="1:11" s="77" customFormat="1" ht="12.75" customHeight="1">
      <c r="A3" s="75" t="s">
        <v>1126</v>
      </c>
      <c r="B3" s="75" t="s">
        <v>1103</v>
      </c>
      <c r="C3" s="75" t="s">
        <v>1104</v>
      </c>
      <c r="D3" s="75" t="s">
        <v>8</v>
      </c>
      <c r="E3" s="75" t="s">
        <v>469</v>
      </c>
      <c r="F3" s="75">
        <v>120</v>
      </c>
      <c r="G3" s="76">
        <v>422</v>
      </c>
      <c r="H3" s="76">
        <v>317</v>
      </c>
      <c r="I3" s="76">
        <v>264</v>
      </c>
    </row>
    <row r="4" spans="1:11" s="77" customFormat="1" ht="12.75" customHeight="1">
      <c r="A4" s="75" t="s">
        <v>1127</v>
      </c>
      <c r="B4" s="75" t="s">
        <v>1103</v>
      </c>
      <c r="C4" s="75" t="s">
        <v>1104</v>
      </c>
      <c r="D4" s="75" t="s">
        <v>8</v>
      </c>
      <c r="E4" s="75" t="s">
        <v>1142</v>
      </c>
      <c r="F4" s="75">
        <v>1680</v>
      </c>
      <c r="G4" s="76">
        <v>422</v>
      </c>
      <c r="H4" s="76">
        <v>317</v>
      </c>
      <c r="I4" s="76">
        <v>264</v>
      </c>
    </row>
  </sheetData>
  <phoneticPr fontId="19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6"/>
  <sheetViews>
    <sheetView workbookViewId="0">
      <selection activeCell="A26" sqref="A26:IV26"/>
    </sheetView>
  </sheetViews>
  <sheetFormatPr defaultColWidth="11.42578125" defaultRowHeight="12.75"/>
  <sheetData>
    <row r="1" spans="1:10" s="77" customFormat="1" ht="12.75" customHeight="1">
      <c r="A1" s="75" t="s">
        <v>731</v>
      </c>
      <c r="B1" s="75" t="s">
        <v>728</v>
      </c>
      <c r="C1" s="75" t="s">
        <v>729</v>
      </c>
      <c r="D1" s="75" t="s">
        <v>107</v>
      </c>
      <c r="E1" s="75" t="s">
        <v>1328</v>
      </c>
      <c r="F1" s="75">
        <v>37</v>
      </c>
      <c r="G1" s="76">
        <v>90</v>
      </c>
      <c r="H1" s="76">
        <v>90</v>
      </c>
      <c r="I1" s="76">
        <v>90</v>
      </c>
      <c r="J1" s="82"/>
    </row>
    <row r="2" spans="1:10" s="75" customFormat="1" ht="12.75" customHeight="1">
      <c r="A2" s="75" t="s">
        <v>1487</v>
      </c>
      <c r="B2" s="75" t="s">
        <v>1488</v>
      </c>
      <c r="C2" s="75" t="s">
        <v>1489</v>
      </c>
      <c r="D2" s="75" t="s">
        <v>14</v>
      </c>
      <c r="E2" s="75" t="s">
        <v>1207</v>
      </c>
      <c r="F2" s="75">
        <v>25</v>
      </c>
      <c r="G2" s="76">
        <v>90</v>
      </c>
      <c r="H2" s="76">
        <v>90</v>
      </c>
      <c r="I2" s="76">
        <v>204</v>
      </c>
    </row>
    <row r="3" spans="1:10" s="75" customFormat="1" ht="12.75" customHeight="1">
      <c r="A3" s="75" t="s">
        <v>742</v>
      </c>
      <c r="B3" s="75" t="s">
        <v>740</v>
      </c>
      <c r="C3" s="75" t="s">
        <v>741</v>
      </c>
      <c r="D3" s="88" t="s">
        <v>11</v>
      </c>
      <c r="E3" s="75" t="s">
        <v>1062</v>
      </c>
      <c r="F3" s="75">
        <v>32</v>
      </c>
      <c r="G3" s="76">
        <v>90</v>
      </c>
      <c r="H3" s="76">
        <v>90</v>
      </c>
      <c r="I3" s="76">
        <v>90</v>
      </c>
    </row>
    <row r="4" spans="1:10" s="77" customFormat="1" ht="12.75" customHeight="1">
      <c r="A4" s="75" t="s">
        <v>732</v>
      </c>
      <c r="B4" s="75" t="s">
        <v>733</v>
      </c>
      <c r="C4" s="75" t="s">
        <v>734</v>
      </c>
      <c r="D4" s="75" t="s">
        <v>8</v>
      </c>
      <c r="E4" s="75" t="s">
        <v>17</v>
      </c>
      <c r="F4" s="75">
        <v>20</v>
      </c>
      <c r="G4" s="76">
        <v>90</v>
      </c>
      <c r="H4" s="76">
        <v>90</v>
      </c>
      <c r="I4" s="76">
        <v>90</v>
      </c>
    </row>
    <row r="5" spans="1:10" s="77" customFormat="1" ht="12.75" customHeight="1">
      <c r="A5" s="75" t="s">
        <v>739</v>
      </c>
      <c r="B5" s="75" t="s">
        <v>740</v>
      </c>
      <c r="C5" s="75" t="s">
        <v>741</v>
      </c>
      <c r="D5" s="83" t="s">
        <v>3</v>
      </c>
      <c r="E5" s="75" t="s">
        <v>1182</v>
      </c>
      <c r="F5" s="75">
        <v>95</v>
      </c>
      <c r="G5" s="76">
        <v>90</v>
      </c>
      <c r="H5" s="76">
        <v>90</v>
      </c>
      <c r="I5" s="76">
        <v>90</v>
      </c>
    </row>
    <row r="6" spans="1:10" s="77" customFormat="1" ht="12.75" customHeight="1">
      <c r="A6" s="88" t="s">
        <v>726</v>
      </c>
      <c r="B6" s="88" t="s">
        <v>721</v>
      </c>
      <c r="C6" s="88" t="s">
        <v>722</v>
      </c>
      <c r="D6" s="88" t="s">
        <v>7</v>
      </c>
      <c r="E6" s="88" t="s">
        <v>691</v>
      </c>
      <c r="F6" s="84">
        <v>35</v>
      </c>
      <c r="G6" s="76">
        <v>90</v>
      </c>
      <c r="H6" s="76">
        <v>90</v>
      </c>
      <c r="I6" s="76">
        <v>90</v>
      </c>
    </row>
    <row r="7" spans="1:10" s="77" customFormat="1" ht="12.75" customHeight="1">
      <c r="A7" s="75" t="s">
        <v>747</v>
      </c>
      <c r="B7" s="75" t="s">
        <v>748</v>
      </c>
      <c r="C7" s="75" t="s">
        <v>749</v>
      </c>
      <c r="D7" s="75" t="s">
        <v>13</v>
      </c>
      <c r="E7" s="75" t="s">
        <v>1193</v>
      </c>
      <c r="F7" s="75">
        <v>138</v>
      </c>
      <c r="G7" s="76">
        <v>90</v>
      </c>
      <c r="H7" s="76">
        <v>90</v>
      </c>
      <c r="I7" s="76">
        <v>90</v>
      </c>
    </row>
    <row r="8" spans="1:10" s="77" customFormat="1" ht="12.75" customHeight="1">
      <c r="A8" s="75" t="s">
        <v>1481</v>
      </c>
      <c r="B8" s="75" t="s">
        <v>1482</v>
      </c>
      <c r="C8" s="75" t="s">
        <v>1483</v>
      </c>
      <c r="D8" s="75" t="s">
        <v>110</v>
      </c>
      <c r="E8" s="75" t="s">
        <v>1310</v>
      </c>
      <c r="F8" s="75">
        <v>20</v>
      </c>
      <c r="G8" s="76">
        <v>90</v>
      </c>
      <c r="H8" s="76">
        <v>90</v>
      </c>
      <c r="I8" s="76">
        <v>90</v>
      </c>
    </row>
    <row r="9" spans="1:10" s="77" customFormat="1" ht="12.75" customHeight="1">
      <c r="A9" s="75" t="s">
        <v>750</v>
      </c>
      <c r="B9" s="75" t="s">
        <v>748</v>
      </c>
      <c r="C9" s="75" t="s">
        <v>749</v>
      </c>
      <c r="D9" s="75" t="s">
        <v>107</v>
      </c>
      <c r="E9" s="75" t="s">
        <v>1328</v>
      </c>
      <c r="F9" s="75">
        <v>50</v>
      </c>
      <c r="G9" s="76">
        <v>90</v>
      </c>
      <c r="H9" s="76">
        <v>90</v>
      </c>
      <c r="I9" s="76">
        <v>90</v>
      </c>
      <c r="J9" s="82"/>
    </row>
    <row r="10" spans="1:10" s="77" customFormat="1" ht="12.75" customHeight="1">
      <c r="A10" s="75" t="s">
        <v>1589</v>
      </c>
      <c r="B10" s="83" t="s">
        <v>1590</v>
      </c>
      <c r="C10" s="83" t="s">
        <v>1591</v>
      </c>
      <c r="D10" s="75" t="s">
        <v>13</v>
      </c>
      <c r="E10" s="75" t="s">
        <v>1193</v>
      </c>
      <c r="F10" s="75">
        <v>30</v>
      </c>
      <c r="G10" s="76">
        <v>768</v>
      </c>
      <c r="H10" s="76">
        <v>576</v>
      </c>
      <c r="I10" s="76">
        <v>480</v>
      </c>
    </row>
    <row r="11" spans="1:10" s="77" customFormat="1" ht="12.75" customHeight="1">
      <c r="A11" s="75" t="s">
        <v>743</v>
      </c>
      <c r="B11" s="75" t="s">
        <v>744</v>
      </c>
      <c r="C11" s="75" t="s">
        <v>745</v>
      </c>
      <c r="D11" s="75" t="s">
        <v>1</v>
      </c>
      <c r="E11" s="75" t="s">
        <v>746</v>
      </c>
      <c r="F11" s="75">
        <v>3</v>
      </c>
      <c r="G11" s="76">
        <v>90</v>
      </c>
      <c r="H11" s="76">
        <v>90</v>
      </c>
      <c r="I11" s="76">
        <v>90</v>
      </c>
    </row>
    <row r="12" spans="1:10" s="77" customFormat="1" ht="12.75" customHeight="1">
      <c r="A12" s="75" t="s">
        <v>1484</v>
      </c>
      <c r="B12" s="75" t="s">
        <v>1482</v>
      </c>
      <c r="C12" s="75" t="s">
        <v>1485</v>
      </c>
      <c r="D12" s="75" t="s">
        <v>6</v>
      </c>
      <c r="E12" s="76" t="s">
        <v>1486</v>
      </c>
      <c r="F12" s="75">
        <v>260</v>
      </c>
      <c r="G12" s="76">
        <v>90</v>
      </c>
      <c r="H12" s="76">
        <v>90</v>
      </c>
      <c r="I12" s="76">
        <v>90</v>
      </c>
    </row>
    <row r="13" spans="1:10" s="77" customFormat="1" ht="15">
      <c r="A13" s="52" t="s">
        <v>1688</v>
      </c>
      <c r="B13" s="52" t="s">
        <v>1689</v>
      </c>
      <c r="C13" s="29"/>
      <c r="D13" s="52" t="s">
        <v>107</v>
      </c>
      <c r="E13" s="52" t="s">
        <v>1328</v>
      </c>
      <c r="F13" s="29">
        <v>378</v>
      </c>
      <c r="G13" s="31"/>
      <c r="H13" s="31"/>
      <c r="I13" s="31"/>
    </row>
    <row r="14" spans="1:10" s="77" customFormat="1" ht="12.75" customHeight="1">
      <c r="A14" s="75" t="s">
        <v>426</v>
      </c>
      <c r="B14" s="75" t="s">
        <v>427</v>
      </c>
      <c r="C14" s="75" t="s">
        <v>428</v>
      </c>
      <c r="D14" s="75" t="s">
        <v>2</v>
      </c>
      <c r="E14" s="75" t="s">
        <v>1306</v>
      </c>
      <c r="F14" s="75">
        <v>158</v>
      </c>
      <c r="G14" s="76">
        <v>99</v>
      </c>
      <c r="H14" s="76">
        <v>99</v>
      </c>
      <c r="I14" s="76">
        <v>99</v>
      </c>
    </row>
    <row r="15" spans="1:10" s="77" customFormat="1" ht="12.75" customHeight="1">
      <c r="A15" s="88" t="s">
        <v>720</v>
      </c>
      <c r="B15" s="88" t="s">
        <v>721</v>
      </c>
      <c r="C15" s="88" t="s">
        <v>722</v>
      </c>
      <c r="D15" s="83" t="s">
        <v>3</v>
      </c>
      <c r="E15" s="88" t="s">
        <v>1182</v>
      </c>
      <c r="F15" s="84">
        <v>20</v>
      </c>
      <c r="G15" s="103">
        <v>90</v>
      </c>
      <c r="H15" s="103">
        <v>90</v>
      </c>
      <c r="I15" s="103">
        <v>90</v>
      </c>
    </row>
    <row r="16" spans="1:10" s="77" customFormat="1" ht="12.75" customHeight="1">
      <c r="A16" s="75" t="s">
        <v>429</v>
      </c>
      <c r="B16" s="75" t="s">
        <v>430</v>
      </c>
      <c r="C16" s="75" t="s">
        <v>431</v>
      </c>
      <c r="D16" s="88" t="s">
        <v>134</v>
      </c>
      <c r="E16" s="75" t="s">
        <v>676</v>
      </c>
      <c r="F16" s="75">
        <v>73</v>
      </c>
      <c r="G16" s="76">
        <v>99</v>
      </c>
      <c r="H16" s="76">
        <v>99</v>
      </c>
      <c r="I16" s="76">
        <v>99</v>
      </c>
    </row>
    <row r="17" spans="1:36" s="77" customFormat="1" ht="12.75" customHeight="1">
      <c r="A17" s="75" t="s">
        <v>108</v>
      </c>
      <c r="B17" s="75" t="s">
        <v>728</v>
      </c>
      <c r="C17" s="75" t="s">
        <v>109</v>
      </c>
      <c r="D17" s="75" t="s">
        <v>16</v>
      </c>
      <c r="E17" s="75" t="s">
        <v>895</v>
      </c>
      <c r="F17" s="75">
        <v>69</v>
      </c>
      <c r="G17" s="76">
        <v>90</v>
      </c>
      <c r="H17" s="76">
        <v>90</v>
      </c>
      <c r="I17" s="76">
        <v>90</v>
      </c>
    </row>
    <row r="18" spans="1:36" s="77" customFormat="1" ht="12.75" customHeight="1">
      <c r="A18" s="104" t="s">
        <v>725</v>
      </c>
      <c r="B18" s="104" t="s">
        <v>721</v>
      </c>
      <c r="C18" s="104" t="s">
        <v>722</v>
      </c>
      <c r="D18" s="104" t="s">
        <v>107</v>
      </c>
      <c r="E18" s="104" t="s">
        <v>1328</v>
      </c>
      <c r="F18" s="86">
        <v>175</v>
      </c>
      <c r="G18" s="76">
        <v>90</v>
      </c>
      <c r="H18" s="76">
        <v>90</v>
      </c>
      <c r="I18" s="76">
        <v>90</v>
      </c>
      <c r="J18" s="82"/>
    </row>
    <row r="19" spans="1:36" s="77" customFormat="1" ht="12.75" customHeight="1">
      <c r="A19" s="75" t="s">
        <v>1690</v>
      </c>
      <c r="B19" s="75" t="s">
        <v>1691</v>
      </c>
      <c r="C19" s="75"/>
      <c r="D19" s="75" t="s">
        <v>2</v>
      </c>
      <c r="E19" s="75" t="s">
        <v>982</v>
      </c>
      <c r="F19" s="75">
        <v>13</v>
      </c>
      <c r="G19" s="76"/>
      <c r="H19" s="76"/>
      <c r="I19" s="76"/>
      <c r="J19" s="82"/>
    </row>
    <row r="20" spans="1:36" s="77" customFormat="1" ht="12.75" customHeight="1">
      <c r="A20" s="75" t="s">
        <v>717</v>
      </c>
      <c r="B20" s="75" t="s">
        <v>718</v>
      </c>
      <c r="C20" s="75" t="s">
        <v>719</v>
      </c>
      <c r="D20" s="75" t="s">
        <v>134</v>
      </c>
      <c r="E20" s="75" t="s">
        <v>1138</v>
      </c>
      <c r="F20" s="75">
        <v>40</v>
      </c>
      <c r="G20" s="76">
        <v>90</v>
      </c>
      <c r="H20" s="76">
        <v>90</v>
      </c>
      <c r="I20" s="76">
        <v>90</v>
      </c>
    </row>
    <row r="21" spans="1:36" s="77" customFormat="1" ht="12.75" customHeight="1">
      <c r="A21" s="75" t="s">
        <v>735</v>
      </c>
      <c r="B21" s="75" t="s">
        <v>733</v>
      </c>
      <c r="C21" s="75" t="s">
        <v>734</v>
      </c>
      <c r="D21" s="88" t="s">
        <v>134</v>
      </c>
      <c r="E21" s="75" t="s">
        <v>676</v>
      </c>
      <c r="F21" s="75">
        <v>15</v>
      </c>
      <c r="G21" s="76">
        <v>90</v>
      </c>
      <c r="H21" s="76">
        <v>90</v>
      </c>
      <c r="I21" s="76">
        <v>90</v>
      </c>
    </row>
    <row r="22" spans="1:36" s="77" customFormat="1" ht="12.75" customHeight="1">
      <c r="A22" s="88" t="s">
        <v>727</v>
      </c>
      <c r="B22" s="75" t="s">
        <v>728</v>
      </c>
      <c r="C22" s="75" t="s">
        <v>729</v>
      </c>
      <c r="D22" s="75" t="s">
        <v>2</v>
      </c>
      <c r="E22" s="88" t="s">
        <v>1306</v>
      </c>
      <c r="F22" s="75">
        <v>7</v>
      </c>
      <c r="G22" s="76">
        <v>90</v>
      </c>
      <c r="H22" s="76">
        <v>90</v>
      </c>
      <c r="I22" s="76">
        <v>90</v>
      </c>
      <c r="J22" s="82"/>
    </row>
    <row r="23" spans="1:36" s="77" customFormat="1" ht="12.75" customHeight="1">
      <c r="A23" s="75" t="s">
        <v>730</v>
      </c>
      <c r="B23" s="75" t="s">
        <v>728</v>
      </c>
      <c r="C23" s="75" t="s">
        <v>729</v>
      </c>
      <c r="D23" s="75" t="s">
        <v>7</v>
      </c>
      <c r="E23" s="75" t="s">
        <v>1041</v>
      </c>
      <c r="F23" s="75">
        <v>100</v>
      </c>
      <c r="G23" s="76">
        <v>90</v>
      </c>
      <c r="H23" s="76">
        <v>90</v>
      </c>
      <c r="I23" s="76">
        <v>90</v>
      </c>
    </row>
    <row r="24" spans="1:36" ht="12.75" customHeight="1">
      <c r="A24" s="52" t="s">
        <v>1684</v>
      </c>
      <c r="B24" s="52" t="s">
        <v>1482</v>
      </c>
      <c r="C24" s="75" t="s">
        <v>1485</v>
      </c>
      <c r="D24" s="52" t="s">
        <v>134</v>
      </c>
      <c r="E24" s="52" t="s">
        <v>676</v>
      </c>
      <c r="F24" s="29">
        <v>60</v>
      </c>
      <c r="G24" s="28"/>
      <c r="H24" s="28"/>
      <c r="I24" s="2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s="77" customFormat="1" ht="15">
      <c r="A25" s="75" t="s">
        <v>1692</v>
      </c>
      <c r="B25" s="75" t="s">
        <v>133</v>
      </c>
      <c r="C25" s="75" t="s">
        <v>1483</v>
      </c>
      <c r="D25" s="75" t="s">
        <v>110</v>
      </c>
      <c r="E25" s="75" t="s">
        <v>1310</v>
      </c>
      <c r="F25" s="75">
        <v>1210</v>
      </c>
      <c r="G25" s="76"/>
      <c r="H25" s="76"/>
      <c r="I25" s="76"/>
    </row>
    <row r="26" spans="1:36" s="77" customFormat="1" ht="15">
      <c r="A26" s="75" t="s">
        <v>1693</v>
      </c>
      <c r="B26" s="75" t="s">
        <v>1694</v>
      </c>
      <c r="C26" s="75" t="s">
        <v>1695</v>
      </c>
      <c r="D26" s="75" t="s">
        <v>1</v>
      </c>
      <c r="E26" s="75" t="s">
        <v>1696</v>
      </c>
      <c r="F26" s="75">
        <v>160</v>
      </c>
      <c r="G26" s="76"/>
      <c r="H26" s="76"/>
      <c r="I26" s="76"/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topLeftCell="A10" workbookViewId="0">
      <selection activeCell="A21" sqref="A21:F27"/>
    </sheetView>
  </sheetViews>
  <sheetFormatPr defaultColWidth="11.42578125" defaultRowHeight="12.75"/>
  <cols>
    <col min="1" max="1" width="10.28515625" customWidth="1"/>
    <col min="2" max="2" width="24.85546875" customWidth="1"/>
    <col min="3" max="3" width="15.14062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26</v>
      </c>
      <c r="C4" s="56"/>
      <c r="D4" s="56"/>
      <c r="E4" s="56"/>
      <c r="F4" s="56"/>
    </row>
    <row r="5" spans="1:6">
      <c r="A5" s="57">
        <v>41807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>
      <c r="A8" s="44" t="s">
        <v>1525</v>
      </c>
      <c r="B8" s="44" t="s">
        <v>1070</v>
      </c>
      <c r="C8" s="44" t="s">
        <v>1071</v>
      </c>
      <c r="D8" s="44" t="s">
        <v>107</v>
      </c>
      <c r="E8" s="44" t="s">
        <v>1526</v>
      </c>
      <c r="F8" s="44">
        <v>100</v>
      </c>
    </row>
    <row r="9" spans="1:6">
      <c r="A9" s="29" t="s">
        <v>1084</v>
      </c>
      <c r="B9" s="29" t="s">
        <v>1082</v>
      </c>
      <c r="C9" s="29" t="s">
        <v>1079</v>
      </c>
      <c r="D9" s="33" t="s">
        <v>3</v>
      </c>
      <c r="E9" s="29" t="s">
        <v>1085</v>
      </c>
      <c r="F9" s="29">
        <v>130</v>
      </c>
    </row>
    <row r="10" spans="1:6">
      <c r="A10" s="26" t="s">
        <v>63</v>
      </c>
      <c r="B10" s="26" t="s">
        <v>1082</v>
      </c>
      <c r="C10" s="26" t="s">
        <v>64</v>
      </c>
      <c r="D10" s="26" t="s">
        <v>107</v>
      </c>
      <c r="E10" s="26" t="s">
        <v>1328</v>
      </c>
      <c r="F10" s="26">
        <v>10</v>
      </c>
    </row>
    <row r="11" spans="1:6">
      <c r="A11" s="29" t="s">
        <v>1327</v>
      </c>
      <c r="B11" s="29" t="s">
        <v>1292</v>
      </c>
      <c r="C11" s="27" t="s">
        <v>1274</v>
      </c>
      <c r="D11" s="27" t="s">
        <v>107</v>
      </c>
      <c r="E11" s="29" t="s">
        <v>1328</v>
      </c>
      <c r="F11" s="29">
        <v>270</v>
      </c>
    </row>
    <row r="12" spans="1:6">
      <c r="A12" s="44" t="s">
        <v>151</v>
      </c>
      <c r="B12" s="44" t="s">
        <v>503</v>
      </c>
      <c r="C12" s="44" t="s">
        <v>504</v>
      </c>
      <c r="D12" s="45" t="s">
        <v>1</v>
      </c>
      <c r="E12" s="44" t="s">
        <v>526</v>
      </c>
      <c r="F12" s="44">
        <v>100</v>
      </c>
    </row>
    <row r="13" spans="1:6">
      <c r="A13" s="26" t="s">
        <v>94</v>
      </c>
      <c r="B13" s="26" t="s">
        <v>918</v>
      </c>
      <c r="C13" s="26" t="s">
        <v>919</v>
      </c>
      <c r="D13" s="26" t="s">
        <v>9</v>
      </c>
      <c r="E13" s="26" t="s">
        <v>95</v>
      </c>
      <c r="F13" s="26">
        <v>290</v>
      </c>
    </row>
    <row r="14" spans="1:6">
      <c r="A14" s="26" t="s">
        <v>97</v>
      </c>
      <c r="B14" s="26" t="s">
        <v>578</v>
      </c>
      <c r="C14" s="26" t="s">
        <v>579</v>
      </c>
      <c r="D14" s="26" t="s">
        <v>107</v>
      </c>
      <c r="E14" s="26" t="s">
        <v>1203</v>
      </c>
      <c r="F14" s="26">
        <v>40</v>
      </c>
    </row>
    <row r="15" spans="1:6">
      <c r="A15" s="29" t="s">
        <v>640</v>
      </c>
      <c r="B15" s="29" t="s">
        <v>639</v>
      </c>
      <c r="C15" s="29" t="s">
        <v>630</v>
      </c>
      <c r="D15" s="29" t="s">
        <v>110</v>
      </c>
      <c r="E15" s="29" t="s">
        <v>1310</v>
      </c>
      <c r="F15" s="29">
        <v>50</v>
      </c>
    </row>
    <row r="16" spans="1:6">
      <c r="A16" s="26" t="s">
        <v>89</v>
      </c>
      <c r="B16" s="26" t="s">
        <v>65</v>
      </c>
      <c r="C16" s="26" t="s">
        <v>66</v>
      </c>
      <c r="D16" s="26" t="s">
        <v>107</v>
      </c>
      <c r="E16" s="26" t="s">
        <v>1328</v>
      </c>
      <c r="F16" s="26">
        <v>260</v>
      </c>
    </row>
    <row r="17" spans="1:7">
      <c r="A17" s="59"/>
      <c r="B17" s="29" t="s">
        <v>1384</v>
      </c>
      <c r="C17" s="29" t="s">
        <v>1385</v>
      </c>
      <c r="D17" s="52" t="s">
        <v>13</v>
      </c>
      <c r="E17" s="52" t="s">
        <v>1193</v>
      </c>
      <c r="F17" s="59"/>
      <c r="G17" s="60" t="s">
        <v>29</v>
      </c>
    </row>
    <row r="18" spans="1:7">
      <c r="F18">
        <f>SUM(F8:F16)</f>
        <v>1250</v>
      </c>
    </row>
    <row r="21" spans="1:7">
      <c r="A21" s="55" t="s">
        <v>1402</v>
      </c>
      <c r="B21" s="55"/>
      <c r="C21" s="56" t="s">
        <v>21</v>
      </c>
      <c r="D21" s="56"/>
      <c r="E21" s="56"/>
      <c r="F21" s="56"/>
    </row>
    <row r="22" spans="1:7">
      <c r="A22" s="55"/>
      <c r="B22" s="55"/>
      <c r="C22" s="56"/>
      <c r="D22" s="56"/>
      <c r="E22" s="56"/>
      <c r="F22" s="56"/>
    </row>
    <row r="23" spans="1:7">
      <c r="A23" s="55"/>
      <c r="B23" s="55"/>
      <c r="C23" s="56"/>
      <c r="D23" s="56"/>
      <c r="E23" s="56"/>
      <c r="F23" s="56"/>
    </row>
    <row r="24" spans="1:7">
      <c r="A24" s="55"/>
      <c r="B24" s="55" t="s">
        <v>27</v>
      </c>
      <c r="C24" s="56"/>
      <c r="D24" s="56"/>
      <c r="E24" s="56"/>
      <c r="F24" s="56"/>
    </row>
    <row r="25" spans="1:7">
      <c r="A25" s="57">
        <v>41807</v>
      </c>
      <c r="B25" s="55"/>
      <c r="C25" s="56"/>
      <c r="D25" s="56"/>
      <c r="E25" s="56"/>
      <c r="F25" s="56"/>
    </row>
    <row r="26" spans="1:7">
      <c r="A26" s="57"/>
      <c r="B26" s="55"/>
      <c r="C26" s="56"/>
      <c r="D26" s="56"/>
      <c r="E26" s="56"/>
      <c r="F26" s="56"/>
    </row>
    <row r="27" spans="1:7">
      <c r="A27" s="58" t="s">
        <v>22</v>
      </c>
      <c r="B27" s="58" t="s">
        <v>23</v>
      </c>
      <c r="C27" s="58" t="s">
        <v>1269</v>
      </c>
      <c r="D27" s="58" t="s">
        <v>24</v>
      </c>
      <c r="E27" s="58" t="s">
        <v>1270</v>
      </c>
      <c r="F27" s="58" t="s">
        <v>25</v>
      </c>
    </row>
    <row r="28" spans="1:7">
      <c r="A28" s="44" t="s">
        <v>1525</v>
      </c>
      <c r="B28" s="44" t="s">
        <v>1070</v>
      </c>
      <c r="C28" s="44" t="s">
        <v>1071</v>
      </c>
      <c r="D28" s="44" t="s">
        <v>107</v>
      </c>
      <c r="E28" s="44" t="s">
        <v>1526</v>
      </c>
      <c r="F28" s="44">
        <v>115</v>
      </c>
    </row>
    <row r="29" spans="1:7">
      <c r="A29" s="44" t="s">
        <v>1522</v>
      </c>
      <c r="B29" s="44" t="s">
        <v>1534</v>
      </c>
      <c r="C29" s="44" t="s">
        <v>66</v>
      </c>
      <c r="D29" s="44" t="s">
        <v>3</v>
      </c>
      <c r="E29" s="44" t="s">
        <v>1083</v>
      </c>
      <c r="F29" s="44">
        <v>250</v>
      </c>
    </row>
    <row r="30" spans="1:7">
      <c r="A30" s="29" t="s">
        <v>1086</v>
      </c>
      <c r="B30" s="29" t="s">
        <v>1082</v>
      </c>
      <c r="C30" s="29" t="s">
        <v>1079</v>
      </c>
      <c r="D30" s="29" t="s">
        <v>13</v>
      </c>
      <c r="E30" s="29" t="s">
        <v>1087</v>
      </c>
      <c r="F30" s="29">
        <v>165</v>
      </c>
    </row>
    <row r="31" spans="1:7">
      <c r="A31" s="29" t="s">
        <v>1327</v>
      </c>
      <c r="B31" s="29" t="s">
        <v>1292</v>
      </c>
      <c r="C31" s="27" t="s">
        <v>1274</v>
      </c>
      <c r="D31" s="27" t="s">
        <v>107</v>
      </c>
      <c r="E31" s="29" t="s">
        <v>1328</v>
      </c>
      <c r="F31" s="29">
        <v>365</v>
      </c>
    </row>
    <row r="32" spans="1:7">
      <c r="A32" s="29" t="s">
        <v>938</v>
      </c>
      <c r="B32" s="29" t="s">
        <v>918</v>
      </c>
      <c r="C32" s="29" t="s">
        <v>919</v>
      </c>
      <c r="D32" s="29" t="s">
        <v>107</v>
      </c>
      <c r="E32" s="29" t="s">
        <v>1328</v>
      </c>
      <c r="F32" s="29">
        <v>80</v>
      </c>
    </row>
    <row r="33" spans="1:7">
      <c r="A33" s="26" t="s">
        <v>94</v>
      </c>
      <c r="B33" s="26" t="s">
        <v>918</v>
      </c>
      <c r="C33" s="26" t="s">
        <v>919</v>
      </c>
      <c r="D33" s="26" t="s">
        <v>9</v>
      </c>
      <c r="E33" s="26" t="s">
        <v>95</v>
      </c>
      <c r="F33" s="26">
        <v>325</v>
      </c>
    </row>
    <row r="34" spans="1:7">
      <c r="A34" s="44" t="s">
        <v>159</v>
      </c>
      <c r="B34" s="44" t="s">
        <v>578</v>
      </c>
      <c r="C34" s="44" t="s">
        <v>579</v>
      </c>
      <c r="D34" s="45" t="s">
        <v>1</v>
      </c>
      <c r="E34" s="44" t="s">
        <v>526</v>
      </c>
      <c r="F34" s="44">
        <v>50</v>
      </c>
    </row>
    <row r="35" spans="1:7">
      <c r="A35" s="29" t="s">
        <v>640</v>
      </c>
      <c r="B35" s="29" t="s">
        <v>639</v>
      </c>
      <c r="C35" s="29" t="s">
        <v>630</v>
      </c>
      <c r="D35" s="29" t="s">
        <v>110</v>
      </c>
      <c r="E35" s="29" t="s">
        <v>1310</v>
      </c>
      <c r="F35" s="29">
        <v>50</v>
      </c>
    </row>
    <row r="36" spans="1:7">
      <c r="A36" s="44" t="s">
        <v>151</v>
      </c>
      <c r="B36" s="44" t="s">
        <v>503</v>
      </c>
      <c r="C36" s="44" t="s">
        <v>504</v>
      </c>
      <c r="D36" s="45" t="s">
        <v>1</v>
      </c>
      <c r="E36" s="44" t="s">
        <v>526</v>
      </c>
      <c r="F36" s="44">
        <v>100</v>
      </c>
    </row>
    <row r="37" spans="1:7">
      <c r="A37" s="59"/>
      <c r="B37" s="29" t="s">
        <v>1384</v>
      </c>
      <c r="C37" s="29" t="s">
        <v>1385</v>
      </c>
      <c r="D37" s="52" t="s">
        <v>13</v>
      </c>
      <c r="E37" s="52" t="s">
        <v>1193</v>
      </c>
      <c r="F37" s="59"/>
      <c r="G37" s="60" t="s">
        <v>29</v>
      </c>
    </row>
    <row r="38" spans="1:7">
      <c r="F38">
        <f>SUM(F28:F36)</f>
        <v>1500</v>
      </c>
    </row>
    <row r="41" spans="1:7">
      <c r="A41" s="55" t="s">
        <v>1402</v>
      </c>
      <c r="B41" s="55"/>
      <c r="C41" s="56" t="s">
        <v>21</v>
      </c>
      <c r="D41" s="56"/>
      <c r="E41" s="56"/>
      <c r="F41" s="56"/>
    </row>
    <row r="42" spans="1:7">
      <c r="A42" s="55"/>
      <c r="B42" s="55"/>
      <c r="C42" s="56"/>
      <c r="D42" s="56"/>
      <c r="E42" s="56"/>
      <c r="F42" s="56"/>
    </row>
    <row r="43" spans="1:7">
      <c r="A43" s="55"/>
      <c r="B43" s="55"/>
      <c r="C43" s="56"/>
      <c r="D43" s="56"/>
      <c r="E43" s="56"/>
      <c r="F43" s="56"/>
    </row>
    <row r="44" spans="1:7">
      <c r="A44" s="55"/>
      <c r="B44" s="55" t="s">
        <v>28</v>
      </c>
      <c r="C44" s="56"/>
      <c r="D44" s="56"/>
      <c r="E44" s="56"/>
      <c r="F44" s="56"/>
    </row>
    <row r="45" spans="1:7">
      <c r="A45" s="57">
        <v>41807</v>
      </c>
      <c r="B45" s="55"/>
      <c r="C45" s="56"/>
      <c r="D45" s="56"/>
      <c r="E45" s="56"/>
      <c r="F45" s="56"/>
    </row>
    <row r="46" spans="1:7">
      <c r="A46" s="57"/>
      <c r="B46" s="55"/>
      <c r="C46" s="56"/>
      <c r="D46" s="56"/>
      <c r="E46" s="56"/>
      <c r="F46" s="56"/>
    </row>
    <row r="47" spans="1:7">
      <c r="A47" s="58" t="s">
        <v>22</v>
      </c>
      <c r="B47" s="58" t="s">
        <v>23</v>
      </c>
      <c r="C47" s="58" t="s">
        <v>1269</v>
      </c>
      <c r="D47" s="58" t="s">
        <v>24</v>
      </c>
      <c r="E47" s="58" t="s">
        <v>1270</v>
      </c>
      <c r="F47" s="58" t="s">
        <v>25</v>
      </c>
    </row>
    <row r="48" spans="1:7">
      <c r="A48" s="29" t="s">
        <v>1200</v>
      </c>
      <c r="B48" s="29" t="s">
        <v>1180</v>
      </c>
      <c r="C48" s="29" t="s">
        <v>1181</v>
      </c>
      <c r="D48" s="29" t="s">
        <v>107</v>
      </c>
      <c r="E48" s="29" t="s">
        <v>1201</v>
      </c>
      <c r="F48" s="29">
        <v>50</v>
      </c>
    </row>
    <row r="49" spans="1:6">
      <c r="A49" s="29" t="s">
        <v>1076</v>
      </c>
      <c r="B49" s="29" t="s">
        <v>1070</v>
      </c>
      <c r="C49" s="29" t="s">
        <v>1071</v>
      </c>
      <c r="D49" s="32" t="s">
        <v>11</v>
      </c>
      <c r="E49" s="29" t="s">
        <v>1062</v>
      </c>
      <c r="F49" s="29">
        <v>60</v>
      </c>
    </row>
    <row r="50" spans="1:6">
      <c r="A50" s="29" t="s">
        <v>1086</v>
      </c>
      <c r="B50" s="29" t="s">
        <v>1082</v>
      </c>
      <c r="C50" s="29" t="s">
        <v>1079</v>
      </c>
      <c r="D50" s="29" t="s">
        <v>13</v>
      </c>
      <c r="E50" s="29" t="s">
        <v>1087</v>
      </c>
      <c r="F50" s="29">
        <v>100</v>
      </c>
    </row>
    <row r="51" spans="1:6">
      <c r="A51" s="29" t="s">
        <v>1327</v>
      </c>
      <c r="B51" s="29" t="s">
        <v>1292</v>
      </c>
      <c r="C51" s="27" t="s">
        <v>1274</v>
      </c>
      <c r="D51" s="27" t="s">
        <v>107</v>
      </c>
      <c r="E51" s="29" t="s">
        <v>1328</v>
      </c>
      <c r="F51" s="29">
        <v>150</v>
      </c>
    </row>
    <row r="52" spans="1:6">
      <c r="A52" s="26" t="s">
        <v>67</v>
      </c>
      <c r="B52" s="26" t="s">
        <v>918</v>
      </c>
      <c r="C52" s="26" t="s">
        <v>919</v>
      </c>
      <c r="D52" s="26" t="s">
        <v>107</v>
      </c>
      <c r="E52" s="26" t="s">
        <v>1328</v>
      </c>
      <c r="F52" s="26">
        <v>20</v>
      </c>
    </row>
    <row r="53" spans="1:6">
      <c r="A53" s="26" t="s">
        <v>94</v>
      </c>
      <c r="B53" s="26" t="s">
        <v>918</v>
      </c>
      <c r="C53" s="26" t="s">
        <v>919</v>
      </c>
      <c r="D53" s="26" t="s">
        <v>9</v>
      </c>
      <c r="E53" s="26" t="s">
        <v>95</v>
      </c>
      <c r="F53" s="26">
        <v>140</v>
      </c>
    </row>
    <row r="54" spans="1:6">
      <c r="A54" s="26" t="s">
        <v>68</v>
      </c>
      <c r="B54" s="26" t="s">
        <v>792</v>
      </c>
      <c r="C54" s="26" t="s">
        <v>793</v>
      </c>
      <c r="D54" s="26" t="s">
        <v>107</v>
      </c>
      <c r="E54" s="26" t="s">
        <v>1328</v>
      </c>
      <c r="F54" s="26">
        <v>50</v>
      </c>
    </row>
    <row r="55" spans="1:6">
      <c r="A55" s="29" t="s">
        <v>791</v>
      </c>
      <c r="B55" s="29" t="s">
        <v>792</v>
      </c>
      <c r="C55" s="29" t="s">
        <v>793</v>
      </c>
      <c r="D55" s="29" t="s">
        <v>110</v>
      </c>
      <c r="E55" s="29" t="s">
        <v>1310</v>
      </c>
      <c r="F55" s="29">
        <v>130</v>
      </c>
    </row>
    <row r="56" spans="1:6">
      <c r="A56" s="26" t="s">
        <v>54</v>
      </c>
      <c r="B56" s="26" t="s">
        <v>55</v>
      </c>
      <c r="C56" s="26" t="s">
        <v>821</v>
      </c>
      <c r="D56" s="26" t="s">
        <v>107</v>
      </c>
      <c r="E56" s="26" t="s">
        <v>1328</v>
      </c>
      <c r="F56" s="26">
        <v>150</v>
      </c>
    </row>
    <row r="57" spans="1:6">
      <c r="A57" s="26" t="s">
        <v>97</v>
      </c>
      <c r="B57" s="26" t="s">
        <v>578</v>
      </c>
      <c r="C57" s="26" t="s">
        <v>579</v>
      </c>
      <c r="D57" s="26" t="s">
        <v>107</v>
      </c>
      <c r="E57" s="26" t="s">
        <v>1203</v>
      </c>
      <c r="F57" s="26">
        <v>17</v>
      </c>
    </row>
    <row r="58" spans="1:6">
      <c r="A58" s="44" t="s">
        <v>159</v>
      </c>
      <c r="B58" s="44" t="s">
        <v>578</v>
      </c>
      <c r="C58" s="44" t="s">
        <v>579</v>
      </c>
      <c r="D58" s="45" t="s">
        <v>1</v>
      </c>
      <c r="E58" s="44" t="s">
        <v>526</v>
      </c>
      <c r="F58" s="44">
        <v>23</v>
      </c>
    </row>
    <row r="59" spans="1:6">
      <c r="A59" s="29" t="s">
        <v>635</v>
      </c>
      <c r="B59" s="29" t="s">
        <v>625</v>
      </c>
      <c r="C59" s="29" t="s">
        <v>626</v>
      </c>
      <c r="D59" s="29" t="s">
        <v>14</v>
      </c>
      <c r="E59" s="29" t="s">
        <v>1209</v>
      </c>
      <c r="F59" s="29">
        <v>40</v>
      </c>
    </row>
    <row r="60" spans="1:6">
      <c r="A60" s="29" t="s">
        <v>498</v>
      </c>
      <c r="B60" s="29" t="s">
        <v>496</v>
      </c>
      <c r="C60" s="29" t="s">
        <v>497</v>
      </c>
      <c r="D60" s="29" t="s">
        <v>107</v>
      </c>
      <c r="E60" s="29" t="s">
        <v>1328</v>
      </c>
      <c r="F60" s="29">
        <v>90</v>
      </c>
    </row>
    <row r="61" spans="1:6">
      <c r="A61" s="29" t="s">
        <v>499</v>
      </c>
      <c r="B61" s="29" t="s">
        <v>496</v>
      </c>
      <c r="C61" s="29" t="s">
        <v>497</v>
      </c>
      <c r="D61" s="29" t="s">
        <v>107</v>
      </c>
      <c r="E61" s="29" t="s">
        <v>1328</v>
      </c>
      <c r="F61" s="29">
        <v>25</v>
      </c>
    </row>
    <row r="62" spans="1:6">
      <c r="A62" s="32" t="s">
        <v>500</v>
      </c>
      <c r="B62" s="29" t="s">
        <v>496</v>
      </c>
      <c r="C62" s="29" t="s">
        <v>497</v>
      </c>
      <c r="D62" s="29" t="s">
        <v>107</v>
      </c>
      <c r="E62" s="29" t="s">
        <v>1328</v>
      </c>
      <c r="F62" s="35">
        <v>15</v>
      </c>
    </row>
    <row r="63" spans="1:6">
      <c r="A63" s="26" t="s">
        <v>89</v>
      </c>
      <c r="B63" s="26" t="s">
        <v>65</v>
      </c>
      <c r="C63" s="26" t="s">
        <v>66</v>
      </c>
      <c r="D63" s="26" t="s">
        <v>107</v>
      </c>
      <c r="E63" s="26" t="s">
        <v>1328</v>
      </c>
      <c r="F63" s="26">
        <v>125</v>
      </c>
    </row>
    <row r="64" spans="1:6">
      <c r="A64" s="44" t="s">
        <v>1535</v>
      </c>
      <c r="B64" s="44" t="s">
        <v>1534</v>
      </c>
      <c r="C64" s="44" t="s">
        <v>66</v>
      </c>
      <c r="D64" s="44" t="s">
        <v>3</v>
      </c>
      <c r="E64" s="44" t="s">
        <v>1536</v>
      </c>
      <c r="F64" s="44">
        <v>65</v>
      </c>
    </row>
    <row r="65" spans="1:7">
      <c r="A65" s="59"/>
      <c r="B65" s="29" t="s">
        <v>1384</v>
      </c>
      <c r="C65" s="29" t="s">
        <v>1385</v>
      </c>
      <c r="D65" s="52" t="s">
        <v>13</v>
      </c>
      <c r="E65" s="52" t="s">
        <v>1193</v>
      </c>
      <c r="F65" s="59"/>
      <c r="G65" s="60" t="s">
        <v>29</v>
      </c>
    </row>
    <row r="66" spans="1:7">
      <c r="F66">
        <f>SUM(F48:F65)</f>
        <v>1250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zoomScaleNormal="100" workbookViewId="0">
      <selection sqref="A1:F100"/>
    </sheetView>
  </sheetViews>
  <sheetFormatPr defaultColWidth="11.42578125" defaultRowHeight="12.75"/>
  <cols>
    <col min="1" max="1" width="11.42578125" customWidth="1"/>
    <col min="2" max="2" width="27.140625" customWidth="1"/>
    <col min="3" max="3" width="21.42578125" customWidth="1"/>
    <col min="4" max="4" width="11.42578125" customWidth="1"/>
    <col min="5" max="5" width="12.710937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30</v>
      </c>
      <c r="C4" s="56"/>
      <c r="D4" s="56"/>
      <c r="E4" s="56"/>
      <c r="F4" s="56"/>
    </row>
    <row r="5" spans="1:6">
      <c r="A5" s="57">
        <v>41807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>
      <c r="A8" s="29" t="s">
        <v>1076</v>
      </c>
      <c r="B8" s="29" t="s">
        <v>1070</v>
      </c>
      <c r="C8" s="29" t="s">
        <v>1071</v>
      </c>
      <c r="D8" s="32" t="s">
        <v>11</v>
      </c>
      <c r="E8" s="29" t="s">
        <v>1062</v>
      </c>
      <c r="F8" s="29">
        <v>10</v>
      </c>
    </row>
    <row r="9" spans="1:6">
      <c r="A9" s="26" t="s">
        <v>69</v>
      </c>
      <c r="B9" s="26" t="s">
        <v>327</v>
      </c>
      <c r="C9" s="26" t="s">
        <v>328</v>
      </c>
      <c r="D9" s="26" t="s">
        <v>107</v>
      </c>
      <c r="E9" s="26" t="s">
        <v>1328</v>
      </c>
      <c r="F9" s="26">
        <v>55</v>
      </c>
    </row>
    <row r="10" spans="1:6">
      <c r="A10" s="26" t="s">
        <v>1520</v>
      </c>
      <c r="B10" s="26" t="s">
        <v>1292</v>
      </c>
      <c r="C10" s="26" t="s">
        <v>1274</v>
      </c>
      <c r="D10" s="26" t="s">
        <v>13</v>
      </c>
      <c r="E10" s="26" t="s">
        <v>1508</v>
      </c>
      <c r="F10" s="26">
        <v>110</v>
      </c>
    </row>
    <row r="11" spans="1:6">
      <c r="A11" s="44" t="s">
        <v>1507</v>
      </c>
      <c r="B11" s="44" t="s">
        <v>1245</v>
      </c>
      <c r="C11" s="44" t="s">
        <v>1010</v>
      </c>
      <c r="D11" s="44" t="s">
        <v>13</v>
      </c>
      <c r="E11" s="44" t="s">
        <v>1508</v>
      </c>
      <c r="F11" s="44">
        <v>110</v>
      </c>
    </row>
    <row r="12" spans="1:6">
      <c r="A12" s="29" t="s">
        <v>1050</v>
      </c>
      <c r="B12" s="29" t="s">
        <v>1037</v>
      </c>
      <c r="C12" s="29" t="s">
        <v>1038</v>
      </c>
      <c r="D12" s="29" t="s">
        <v>11</v>
      </c>
      <c r="E12" s="29" t="s">
        <v>1051</v>
      </c>
      <c r="F12" s="29">
        <v>200</v>
      </c>
    </row>
    <row r="13" spans="1:6">
      <c r="A13" s="29" t="s">
        <v>1110</v>
      </c>
      <c r="B13" s="29" t="s">
        <v>1103</v>
      </c>
      <c r="C13" s="29" t="s">
        <v>1104</v>
      </c>
      <c r="D13" s="29" t="s">
        <v>110</v>
      </c>
      <c r="E13" s="29" t="s">
        <v>1310</v>
      </c>
      <c r="F13" s="29">
        <v>70</v>
      </c>
    </row>
    <row r="14" spans="1:6">
      <c r="A14" s="29" t="s">
        <v>928</v>
      </c>
      <c r="B14" s="29" t="s">
        <v>918</v>
      </c>
      <c r="C14" s="29" t="s">
        <v>929</v>
      </c>
      <c r="D14" s="29" t="s">
        <v>110</v>
      </c>
      <c r="E14" s="29" t="s">
        <v>930</v>
      </c>
      <c r="F14" s="29">
        <v>115</v>
      </c>
    </row>
    <row r="15" spans="1:6">
      <c r="A15" s="29" t="s">
        <v>787</v>
      </c>
      <c r="B15" s="29" t="s">
        <v>977</v>
      </c>
      <c r="C15" s="29" t="s">
        <v>978</v>
      </c>
      <c r="D15" s="32" t="s">
        <v>11</v>
      </c>
      <c r="E15" s="29" t="s">
        <v>1062</v>
      </c>
      <c r="F15" s="29">
        <v>75</v>
      </c>
    </row>
    <row r="16" spans="1:6">
      <c r="A16" s="29" t="s">
        <v>788</v>
      </c>
      <c r="B16" s="29" t="s">
        <v>977</v>
      </c>
      <c r="C16" s="29" t="s">
        <v>978</v>
      </c>
      <c r="D16" s="32" t="s">
        <v>11</v>
      </c>
      <c r="E16" s="29" t="s">
        <v>1062</v>
      </c>
      <c r="F16" s="29">
        <v>175</v>
      </c>
    </row>
    <row r="17" spans="1:6">
      <c r="A17" s="29" t="s">
        <v>839</v>
      </c>
      <c r="B17" s="29" t="s">
        <v>820</v>
      </c>
      <c r="C17" s="29" t="s">
        <v>821</v>
      </c>
      <c r="D17" s="29" t="s">
        <v>14</v>
      </c>
      <c r="E17" s="29" t="s">
        <v>840</v>
      </c>
      <c r="F17" s="29">
        <v>110</v>
      </c>
    </row>
    <row r="18" spans="1:6">
      <c r="A18" s="29" t="s">
        <v>548</v>
      </c>
      <c r="B18" s="26" t="s">
        <v>546</v>
      </c>
      <c r="C18" s="26" t="s">
        <v>547</v>
      </c>
      <c r="D18" s="29" t="s">
        <v>110</v>
      </c>
      <c r="E18" s="29" t="s">
        <v>1310</v>
      </c>
      <c r="F18" s="29">
        <v>10</v>
      </c>
    </row>
    <row r="19" spans="1:6">
      <c r="A19" s="29" t="s">
        <v>397</v>
      </c>
      <c r="B19" s="33" t="s">
        <v>384</v>
      </c>
      <c r="C19" s="33" t="s">
        <v>554</v>
      </c>
      <c r="D19" s="29" t="s">
        <v>110</v>
      </c>
      <c r="E19" s="29" t="s">
        <v>398</v>
      </c>
      <c r="F19" s="29">
        <v>70</v>
      </c>
    </row>
    <row r="20" spans="1:6">
      <c r="A20" s="29" t="s">
        <v>569</v>
      </c>
      <c r="B20" s="33" t="s">
        <v>401</v>
      </c>
      <c r="C20" s="29" t="s">
        <v>568</v>
      </c>
      <c r="D20" s="29" t="s">
        <v>110</v>
      </c>
      <c r="E20" s="29" t="s">
        <v>1275</v>
      </c>
      <c r="F20" s="29">
        <v>180</v>
      </c>
    </row>
    <row r="21" spans="1:6">
      <c r="A21" s="29" t="s">
        <v>419</v>
      </c>
      <c r="B21" s="29" t="s">
        <v>417</v>
      </c>
      <c r="C21" s="29" t="s">
        <v>418</v>
      </c>
      <c r="D21" s="33" t="s">
        <v>110</v>
      </c>
      <c r="E21" s="29" t="s">
        <v>513</v>
      </c>
      <c r="F21" s="29">
        <v>15</v>
      </c>
    </row>
    <row r="22" spans="1:6">
      <c r="A22" s="29" t="s">
        <v>424</v>
      </c>
      <c r="B22" s="29" t="s">
        <v>420</v>
      </c>
      <c r="C22" s="29" t="s">
        <v>423</v>
      </c>
      <c r="D22" s="29" t="s">
        <v>110</v>
      </c>
      <c r="E22" s="29" t="s">
        <v>1310</v>
      </c>
      <c r="F22" s="29">
        <v>10</v>
      </c>
    </row>
    <row r="23" spans="1:6">
      <c r="A23" s="29" t="s">
        <v>188</v>
      </c>
      <c r="B23" s="29" t="s">
        <v>182</v>
      </c>
      <c r="C23" s="29" t="s">
        <v>183</v>
      </c>
      <c r="D23" s="29" t="s">
        <v>110</v>
      </c>
      <c r="E23" s="29" t="s">
        <v>1308</v>
      </c>
      <c r="F23" s="29">
        <v>20</v>
      </c>
    </row>
    <row r="24" spans="1:6">
      <c r="A24" s="29" t="s">
        <v>213</v>
      </c>
      <c r="B24" s="29" t="s">
        <v>208</v>
      </c>
      <c r="C24" s="29" t="s">
        <v>209</v>
      </c>
      <c r="D24" s="29" t="s">
        <v>1</v>
      </c>
      <c r="E24" s="29" t="s">
        <v>526</v>
      </c>
      <c r="F24" s="29">
        <v>120</v>
      </c>
    </row>
    <row r="25" spans="1:6">
      <c r="A25" s="26" t="s">
        <v>111</v>
      </c>
      <c r="B25" s="26" t="s">
        <v>1398</v>
      </c>
      <c r="C25" s="26" t="s">
        <v>112</v>
      </c>
      <c r="D25" s="29" t="s">
        <v>110</v>
      </c>
      <c r="E25" s="26" t="s">
        <v>1310</v>
      </c>
      <c r="F25" s="26">
        <v>10</v>
      </c>
    </row>
    <row r="26" spans="1:6">
      <c r="A26" s="44" t="s">
        <v>135</v>
      </c>
      <c r="B26" s="44" t="s">
        <v>528</v>
      </c>
      <c r="C26" s="44" t="s">
        <v>529</v>
      </c>
      <c r="D26" s="44" t="s">
        <v>15</v>
      </c>
      <c r="E26" s="44" t="s">
        <v>136</v>
      </c>
      <c r="F26" s="44">
        <v>20</v>
      </c>
    </row>
    <row r="27" spans="1:6">
      <c r="A27" s="44" t="s">
        <v>126</v>
      </c>
      <c r="B27" s="44" t="s">
        <v>600</v>
      </c>
      <c r="C27" s="44" t="s">
        <v>603</v>
      </c>
      <c r="D27" s="45" t="s">
        <v>110</v>
      </c>
      <c r="E27" s="44" t="s">
        <v>1310</v>
      </c>
      <c r="F27" s="44">
        <v>15</v>
      </c>
    </row>
    <row r="28" spans="1:6">
      <c r="F28">
        <f>SUM(F8:F27)</f>
        <v>1500</v>
      </c>
    </row>
    <row r="31" spans="1:6">
      <c r="A31" s="55" t="s">
        <v>1402</v>
      </c>
      <c r="B31" s="55"/>
      <c r="C31" s="56" t="s">
        <v>21</v>
      </c>
      <c r="D31" s="56"/>
      <c r="E31" s="56"/>
      <c r="F31" s="56"/>
    </row>
    <row r="32" spans="1:6">
      <c r="A32" s="55"/>
      <c r="B32" s="55"/>
      <c r="C32" s="56"/>
      <c r="D32" s="56"/>
      <c r="E32" s="56"/>
      <c r="F32" s="56"/>
    </row>
    <row r="33" spans="1:6">
      <c r="A33" s="55"/>
      <c r="B33" s="55"/>
      <c r="C33" s="56"/>
      <c r="D33" s="56"/>
      <c r="E33" s="56"/>
      <c r="F33" s="56"/>
    </row>
    <row r="34" spans="1:6">
      <c r="A34" s="55"/>
      <c r="B34" s="55" t="s">
        <v>31</v>
      </c>
      <c r="C34" s="56"/>
      <c r="D34" s="56"/>
      <c r="E34" s="56"/>
      <c r="F34" s="56"/>
    </row>
    <row r="35" spans="1:6">
      <c r="A35" s="57">
        <v>41807</v>
      </c>
      <c r="B35" s="55"/>
      <c r="C35" s="56"/>
      <c r="D35" s="56"/>
      <c r="E35" s="56"/>
      <c r="F35" s="56"/>
    </row>
    <row r="36" spans="1:6">
      <c r="A36" s="57"/>
      <c r="B36" s="55"/>
      <c r="C36" s="56"/>
      <c r="D36" s="56"/>
      <c r="E36" s="56"/>
      <c r="F36" s="56"/>
    </row>
    <row r="37" spans="1:6">
      <c r="A37" s="58" t="s">
        <v>22</v>
      </c>
      <c r="B37" s="58" t="s">
        <v>23</v>
      </c>
      <c r="C37" s="58" t="s">
        <v>1269</v>
      </c>
      <c r="D37" s="58" t="s">
        <v>24</v>
      </c>
      <c r="E37" s="58" t="s">
        <v>1270</v>
      </c>
      <c r="F37" s="58" t="s">
        <v>25</v>
      </c>
    </row>
    <row r="38" spans="1:6">
      <c r="A38" s="44" t="s">
        <v>1527</v>
      </c>
      <c r="B38" s="44" t="s">
        <v>1180</v>
      </c>
      <c r="C38" s="44" t="s">
        <v>1181</v>
      </c>
      <c r="D38" s="44" t="s">
        <v>14</v>
      </c>
      <c r="E38" s="44" t="s">
        <v>1209</v>
      </c>
      <c r="F38" s="44">
        <v>5</v>
      </c>
    </row>
    <row r="39" spans="1:6">
      <c r="A39" s="29" t="s">
        <v>1072</v>
      </c>
      <c r="B39" s="29" t="s">
        <v>1070</v>
      </c>
      <c r="C39" s="29" t="s">
        <v>1071</v>
      </c>
      <c r="D39" s="33" t="s">
        <v>110</v>
      </c>
      <c r="E39" s="29" t="s">
        <v>1233</v>
      </c>
      <c r="F39" s="29">
        <v>5</v>
      </c>
    </row>
    <row r="40" spans="1:6">
      <c r="A40" s="29" t="s">
        <v>445</v>
      </c>
      <c r="B40" s="29" t="s">
        <v>444</v>
      </c>
      <c r="C40" s="29" t="s">
        <v>446</v>
      </c>
      <c r="D40" s="29" t="s">
        <v>110</v>
      </c>
      <c r="E40" s="29" t="s">
        <v>950</v>
      </c>
      <c r="F40" s="29">
        <v>5</v>
      </c>
    </row>
    <row r="41" spans="1:6">
      <c r="A41" s="30" t="s">
        <v>287</v>
      </c>
      <c r="B41" s="29" t="s">
        <v>288</v>
      </c>
      <c r="C41" s="29" t="s">
        <v>289</v>
      </c>
      <c r="D41" s="29" t="s">
        <v>14</v>
      </c>
      <c r="E41" s="29" t="s">
        <v>1090</v>
      </c>
      <c r="F41" s="29">
        <v>10</v>
      </c>
    </row>
    <row r="42" spans="1:6">
      <c r="A42" s="29" t="s">
        <v>290</v>
      </c>
      <c r="B42" s="29" t="s">
        <v>291</v>
      </c>
      <c r="C42" s="29" t="s">
        <v>292</v>
      </c>
      <c r="D42" s="29" t="s">
        <v>107</v>
      </c>
      <c r="E42" s="29" t="s">
        <v>1328</v>
      </c>
      <c r="F42" s="29">
        <v>5</v>
      </c>
    </row>
    <row r="43" spans="1:6">
      <c r="A43" s="45" t="s">
        <v>322</v>
      </c>
      <c r="B43" s="45" t="s">
        <v>313</v>
      </c>
      <c r="C43" s="45" t="s">
        <v>314</v>
      </c>
      <c r="D43" s="45" t="s">
        <v>14</v>
      </c>
      <c r="E43" s="45" t="s">
        <v>869</v>
      </c>
      <c r="F43" s="45">
        <v>15</v>
      </c>
    </row>
    <row r="44" spans="1:6">
      <c r="A44" s="29" t="s">
        <v>336</v>
      </c>
      <c r="B44" s="29" t="s">
        <v>327</v>
      </c>
      <c r="C44" s="29" t="s">
        <v>328</v>
      </c>
      <c r="D44" s="29" t="s">
        <v>107</v>
      </c>
      <c r="E44" s="29" t="s">
        <v>1328</v>
      </c>
      <c r="F44" s="29">
        <v>5</v>
      </c>
    </row>
    <row r="45" spans="1:6">
      <c r="A45" s="29" t="s">
        <v>358</v>
      </c>
      <c r="B45" s="33" t="s">
        <v>355</v>
      </c>
      <c r="C45" s="33" t="s">
        <v>359</v>
      </c>
      <c r="D45" s="29" t="s">
        <v>110</v>
      </c>
      <c r="E45" s="29" t="s">
        <v>1310</v>
      </c>
      <c r="F45" s="29">
        <v>5</v>
      </c>
    </row>
    <row r="46" spans="1:6">
      <c r="A46" s="29" t="s">
        <v>163</v>
      </c>
      <c r="B46" s="29" t="s">
        <v>160</v>
      </c>
      <c r="C46" s="29" t="s">
        <v>164</v>
      </c>
      <c r="D46" s="29" t="s">
        <v>107</v>
      </c>
      <c r="E46" s="28" t="s">
        <v>483</v>
      </c>
      <c r="F46" s="29">
        <v>5</v>
      </c>
    </row>
    <row r="47" spans="1:6">
      <c r="A47" s="44" t="s">
        <v>1506</v>
      </c>
      <c r="B47" s="44" t="s">
        <v>1245</v>
      </c>
      <c r="C47" s="44" t="s">
        <v>1010</v>
      </c>
      <c r="D47" s="44" t="s">
        <v>110</v>
      </c>
      <c r="E47" s="44" t="s">
        <v>456</v>
      </c>
      <c r="F47" s="44">
        <v>330</v>
      </c>
    </row>
    <row r="48" spans="1:6">
      <c r="A48" s="29" t="s">
        <v>1039</v>
      </c>
      <c r="B48" s="29" t="s">
        <v>1037</v>
      </c>
      <c r="C48" s="29" t="s">
        <v>1038</v>
      </c>
      <c r="D48" s="29" t="s">
        <v>110</v>
      </c>
      <c r="E48" s="29" t="s">
        <v>1308</v>
      </c>
      <c r="F48" s="29">
        <v>800</v>
      </c>
    </row>
    <row r="49" spans="1:6">
      <c r="A49" s="29" t="s">
        <v>800</v>
      </c>
      <c r="B49" s="29" t="s">
        <v>792</v>
      </c>
      <c r="C49" s="29" t="s">
        <v>795</v>
      </c>
      <c r="D49" s="29" t="s">
        <v>4</v>
      </c>
      <c r="E49" s="29" t="s">
        <v>1323</v>
      </c>
      <c r="F49" s="29">
        <v>380</v>
      </c>
    </row>
    <row r="50" spans="1:6">
      <c r="A50" s="29" t="s">
        <v>791</v>
      </c>
      <c r="B50" s="29" t="s">
        <v>792</v>
      </c>
      <c r="C50" s="29" t="s">
        <v>793</v>
      </c>
      <c r="D50" s="29" t="s">
        <v>110</v>
      </c>
      <c r="E50" s="29" t="s">
        <v>1310</v>
      </c>
      <c r="F50" s="29">
        <v>100</v>
      </c>
    </row>
    <row r="51" spans="1:6">
      <c r="A51" s="29" t="s">
        <v>839</v>
      </c>
      <c r="B51" s="29" t="s">
        <v>820</v>
      </c>
      <c r="C51" s="29" t="s">
        <v>821</v>
      </c>
      <c r="D51" s="29" t="s">
        <v>14</v>
      </c>
      <c r="E51" s="29" t="s">
        <v>840</v>
      </c>
      <c r="F51" s="29">
        <v>400</v>
      </c>
    </row>
    <row r="52" spans="1:6">
      <c r="A52" s="44" t="s">
        <v>159</v>
      </c>
      <c r="B52" s="44" t="s">
        <v>578</v>
      </c>
      <c r="C52" s="44" t="s">
        <v>579</v>
      </c>
      <c r="D52" s="45" t="s">
        <v>1</v>
      </c>
      <c r="E52" s="44" t="s">
        <v>526</v>
      </c>
      <c r="F52" s="44">
        <v>40</v>
      </c>
    </row>
    <row r="53" spans="1:6">
      <c r="A53" s="45" t="s">
        <v>494</v>
      </c>
      <c r="B53" s="45" t="s">
        <v>492</v>
      </c>
      <c r="C53" s="45" t="s">
        <v>493</v>
      </c>
      <c r="D53" s="45" t="s">
        <v>107</v>
      </c>
      <c r="E53" s="45" t="s">
        <v>1328</v>
      </c>
      <c r="F53" s="45">
        <v>160</v>
      </c>
    </row>
    <row r="54" spans="1:6">
      <c r="A54" s="29" t="s">
        <v>386</v>
      </c>
      <c r="B54" s="33" t="s">
        <v>384</v>
      </c>
      <c r="C54" s="33" t="s">
        <v>554</v>
      </c>
      <c r="D54" s="29" t="s">
        <v>110</v>
      </c>
      <c r="E54" s="29" t="s">
        <v>1012</v>
      </c>
      <c r="F54" s="29">
        <v>45</v>
      </c>
    </row>
    <row r="55" spans="1:6">
      <c r="A55" s="29" t="s">
        <v>387</v>
      </c>
      <c r="B55" s="33" t="s">
        <v>384</v>
      </c>
      <c r="C55" s="33" t="s">
        <v>554</v>
      </c>
      <c r="D55" s="33" t="s">
        <v>110</v>
      </c>
      <c r="E55" s="29" t="s">
        <v>1005</v>
      </c>
      <c r="F55" s="29">
        <v>30</v>
      </c>
    </row>
    <row r="56" spans="1:6">
      <c r="A56" s="29" t="s">
        <v>564</v>
      </c>
      <c r="B56" s="33" t="s">
        <v>384</v>
      </c>
      <c r="C56" s="33" t="s">
        <v>554</v>
      </c>
      <c r="D56" s="33" t="s">
        <v>11</v>
      </c>
      <c r="E56" s="29" t="s">
        <v>565</v>
      </c>
      <c r="F56" s="29">
        <v>15</v>
      </c>
    </row>
    <row r="57" spans="1:6">
      <c r="A57" s="44" t="s">
        <v>1545</v>
      </c>
      <c r="B57" s="44" t="s">
        <v>254</v>
      </c>
      <c r="C57" s="44" t="s">
        <v>255</v>
      </c>
      <c r="D57" s="44" t="s">
        <v>107</v>
      </c>
      <c r="E57" s="44" t="s">
        <v>1526</v>
      </c>
      <c r="F57" s="44">
        <v>80</v>
      </c>
    </row>
    <row r="58" spans="1:6">
      <c r="A58" s="29" t="s">
        <v>1576</v>
      </c>
      <c r="B58" s="29" t="s">
        <v>1570</v>
      </c>
      <c r="C58" s="33" t="s">
        <v>1574</v>
      </c>
      <c r="D58" s="29" t="s">
        <v>13</v>
      </c>
      <c r="E58" s="29" t="s">
        <v>1193</v>
      </c>
      <c r="F58" s="29">
        <v>40</v>
      </c>
    </row>
    <row r="59" spans="1:6">
      <c r="A59" s="29" t="s">
        <v>1446</v>
      </c>
      <c r="B59" s="33" t="s">
        <v>1444</v>
      </c>
      <c r="C59" s="33" t="s">
        <v>1445</v>
      </c>
      <c r="D59" s="29" t="s">
        <v>13</v>
      </c>
      <c r="E59" s="29" t="s">
        <v>1193</v>
      </c>
      <c r="F59" s="29">
        <v>20</v>
      </c>
    </row>
    <row r="60" spans="1:6">
      <c r="F60">
        <f>SUM(F38:F59)</f>
        <v>2500</v>
      </c>
    </row>
    <row r="62" spans="1:6">
      <c r="A62" s="55" t="s">
        <v>1402</v>
      </c>
      <c r="B62" s="55"/>
      <c r="C62" s="56" t="s">
        <v>21</v>
      </c>
      <c r="D62" s="56"/>
      <c r="E62" s="56"/>
      <c r="F62" s="56"/>
    </row>
    <row r="63" spans="1:6">
      <c r="A63" s="55"/>
      <c r="B63" s="55"/>
      <c r="C63" s="56"/>
      <c r="D63" s="56"/>
      <c r="E63" s="56"/>
      <c r="F63" s="56"/>
    </row>
    <row r="64" spans="1:6">
      <c r="A64" s="55"/>
      <c r="B64" s="55"/>
      <c r="C64" s="56"/>
      <c r="D64" s="56"/>
      <c r="E64" s="56"/>
      <c r="F64" s="56"/>
    </row>
    <row r="65" spans="1:6">
      <c r="A65" s="55"/>
      <c r="B65" s="55" t="s">
        <v>32</v>
      </c>
      <c r="C65" s="56"/>
      <c r="D65" s="56"/>
      <c r="E65" s="56"/>
      <c r="F65" s="56"/>
    </row>
    <row r="66" spans="1:6">
      <c r="A66" s="57">
        <v>41807</v>
      </c>
      <c r="B66" s="55"/>
      <c r="C66" s="56"/>
      <c r="D66" s="56"/>
      <c r="E66" s="56"/>
      <c r="F66" s="56"/>
    </row>
    <row r="67" spans="1:6">
      <c r="A67" s="57"/>
      <c r="B67" s="55"/>
      <c r="C67" s="56"/>
      <c r="D67" s="56"/>
      <c r="E67" s="56"/>
      <c r="F67" s="56"/>
    </row>
    <row r="68" spans="1:6">
      <c r="A68" s="58" t="s">
        <v>22</v>
      </c>
      <c r="B68" s="58" t="s">
        <v>23</v>
      </c>
      <c r="C68" s="58" t="s">
        <v>1269</v>
      </c>
      <c r="D68" s="58" t="s">
        <v>24</v>
      </c>
      <c r="E68" s="58" t="s">
        <v>1270</v>
      </c>
      <c r="F68" s="58" t="s">
        <v>25</v>
      </c>
    </row>
    <row r="69" spans="1:6">
      <c r="A69" s="29" t="s">
        <v>1076</v>
      </c>
      <c r="B69" s="29" t="s">
        <v>1070</v>
      </c>
      <c r="C69" s="29" t="s">
        <v>1071</v>
      </c>
      <c r="D69" s="32" t="s">
        <v>11</v>
      </c>
      <c r="E69" s="29" t="s">
        <v>1062</v>
      </c>
      <c r="F69" s="29">
        <v>40</v>
      </c>
    </row>
    <row r="70" spans="1:6">
      <c r="A70" s="44" t="s">
        <v>1527</v>
      </c>
      <c r="B70" s="44" t="s">
        <v>1180</v>
      </c>
      <c r="C70" s="44" t="s">
        <v>1181</v>
      </c>
      <c r="D70" s="44" t="s">
        <v>14</v>
      </c>
      <c r="E70" s="44" t="s">
        <v>1209</v>
      </c>
      <c r="F70" s="44">
        <v>40</v>
      </c>
    </row>
    <row r="71" spans="1:6">
      <c r="A71" s="44" t="s">
        <v>1507</v>
      </c>
      <c r="B71" s="44" t="s">
        <v>1245</v>
      </c>
      <c r="C71" s="44" t="s">
        <v>1010</v>
      </c>
      <c r="D71" s="44" t="s">
        <v>13</v>
      </c>
      <c r="E71" s="44" t="s">
        <v>1508</v>
      </c>
      <c r="F71" s="44">
        <v>225</v>
      </c>
    </row>
    <row r="72" spans="1:6">
      <c r="A72" s="26" t="s">
        <v>1006</v>
      </c>
      <c r="B72" s="26" t="s">
        <v>1245</v>
      </c>
      <c r="C72" s="26" t="s">
        <v>1246</v>
      </c>
      <c r="D72" s="26" t="s">
        <v>110</v>
      </c>
      <c r="E72" s="26" t="s">
        <v>1275</v>
      </c>
      <c r="F72" s="26">
        <v>725</v>
      </c>
    </row>
    <row r="73" spans="1:6">
      <c r="A73" s="29" t="s">
        <v>1039</v>
      </c>
      <c r="B73" s="29" t="s">
        <v>1037</v>
      </c>
      <c r="C73" s="29" t="s">
        <v>1038</v>
      </c>
      <c r="D73" s="29" t="s">
        <v>110</v>
      </c>
      <c r="E73" s="29" t="s">
        <v>1308</v>
      </c>
      <c r="F73" s="29">
        <v>1900</v>
      </c>
    </row>
    <row r="74" spans="1:6">
      <c r="A74" s="44" t="s">
        <v>1533</v>
      </c>
      <c r="B74" s="44" t="s">
        <v>977</v>
      </c>
      <c r="C74" s="44" t="s">
        <v>978</v>
      </c>
      <c r="D74" s="44" t="s">
        <v>107</v>
      </c>
      <c r="E74" s="44" t="s">
        <v>1526</v>
      </c>
      <c r="F74" s="44">
        <v>2000</v>
      </c>
    </row>
    <row r="75" spans="1:6">
      <c r="A75" s="26" t="s">
        <v>995</v>
      </c>
      <c r="B75" s="26" t="s">
        <v>977</v>
      </c>
      <c r="C75" s="26" t="s">
        <v>978</v>
      </c>
      <c r="D75" s="26" t="s">
        <v>110</v>
      </c>
      <c r="E75" s="26" t="s">
        <v>1275</v>
      </c>
      <c r="F75" s="26">
        <v>210</v>
      </c>
    </row>
    <row r="76" spans="1:6">
      <c r="A76" s="29" t="s">
        <v>791</v>
      </c>
      <c r="B76" s="29" t="s">
        <v>792</v>
      </c>
      <c r="C76" s="29" t="s">
        <v>793</v>
      </c>
      <c r="D76" s="29" t="s">
        <v>110</v>
      </c>
      <c r="E76" s="29" t="s">
        <v>1310</v>
      </c>
      <c r="F76" s="29">
        <v>1210</v>
      </c>
    </row>
    <row r="77" spans="1:6">
      <c r="A77" s="26" t="s">
        <v>54</v>
      </c>
      <c r="B77" s="26" t="s">
        <v>55</v>
      </c>
      <c r="C77" s="26" t="s">
        <v>821</v>
      </c>
      <c r="D77" s="26" t="s">
        <v>107</v>
      </c>
      <c r="E77" s="26" t="s">
        <v>1328</v>
      </c>
      <c r="F77" s="26">
        <v>1020</v>
      </c>
    </row>
    <row r="78" spans="1:6">
      <c r="A78" s="44" t="s">
        <v>159</v>
      </c>
      <c r="B78" s="44" t="s">
        <v>578</v>
      </c>
      <c r="C78" s="44" t="s">
        <v>579</v>
      </c>
      <c r="D78" s="45" t="s">
        <v>1</v>
      </c>
      <c r="E78" s="44" t="s">
        <v>526</v>
      </c>
      <c r="F78" s="44">
        <v>100</v>
      </c>
    </row>
    <row r="79" spans="1:6">
      <c r="A79" s="29" t="s">
        <v>635</v>
      </c>
      <c r="B79" s="29" t="s">
        <v>625</v>
      </c>
      <c r="C79" s="29" t="s">
        <v>626</v>
      </c>
      <c r="D79" s="29" t="s">
        <v>14</v>
      </c>
      <c r="E79" s="29" t="s">
        <v>1209</v>
      </c>
      <c r="F79" s="29">
        <v>150</v>
      </c>
    </row>
    <row r="80" spans="1:6">
      <c r="A80" s="44" t="s">
        <v>1545</v>
      </c>
      <c r="B80" s="44" t="s">
        <v>254</v>
      </c>
      <c r="C80" s="44" t="s">
        <v>255</v>
      </c>
      <c r="D80" s="44" t="s">
        <v>107</v>
      </c>
      <c r="E80" s="44" t="s">
        <v>1526</v>
      </c>
      <c r="F80" s="44">
        <v>50</v>
      </c>
    </row>
    <row r="81" spans="1:6">
      <c r="A81" s="29" t="s">
        <v>257</v>
      </c>
      <c r="B81" s="29" t="s">
        <v>254</v>
      </c>
      <c r="C81" s="29" t="s">
        <v>255</v>
      </c>
      <c r="D81" s="29" t="s">
        <v>110</v>
      </c>
      <c r="E81" s="29" t="s">
        <v>1012</v>
      </c>
      <c r="F81" s="29">
        <v>110</v>
      </c>
    </row>
    <row r="82" spans="1:6">
      <c r="A82" s="29" t="s">
        <v>256</v>
      </c>
      <c r="B82" s="29" t="s">
        <v>254</v>
      </c>
      <c r="C82" s="29" t="s">
        <v>255</v>
      </c>
      <c r="D82" s="33" t="s">
        <v>110</v>
      </c>
      <c r="E82" s="29" t="s">
        <v>1233</v>
      </c>
      <c r="F82" s="29">
        <v>40</v>
      </c>
    </row>
    <row r="83" spans="1:6">
      <c r="A83" s="26" t="s">
        <v>60</v>
      </c>
      <c r="B83" s="26" t="s">
        <v>1570</v>
      </c>
      <c r="C83" s="26" t="s">
        <v>1571</v>
      </c>
      <c r="D83" s="26" t="s">
        <v>107</v>
      </c>
      <c r="E83" s="26" t="s">
        <v>1328</v>
      </c>
      <c r="F83" s="26">
        <v>100</v>
      </c>
    </row>
    <row r="84" spans="1:6">
      <c r="A84" s="29" t="s">
        <v>1579</v>
      </c>
      <c r="B84" s="29" t="s">
        <v>1570</v>
      </c>
      <c r="C84" s="29" t="s">
        <v>1571</v>
      </c>
      <c r="D84" s="29" t="s">
        <v>1</v>
      </c>
      <c r="E84" s="29" t="s">
        <v>526</v>
      </c>
      <c r="F84" s="29">
        <v>100</v>
      </c>
    </row>
    <row r="85" spans="1:6">
      <c r="A85" s="29" t="s">
        <v>1608</v>
      </c>
      <c r="B85" s="29" t="s">
        <v>1601</v>
      </c>
      <c r="C85" s="29" t="s">
        <v>1602</v>
      </c>
      <c r="D85" s="29" t="s">
        <v>14</v>
      </c>
      <c r="E85" s="29" t="s">
        <v>1090</v>
      </c>
      <c r="F85" s="29">
        <v>200</v>
      </c>
    </row>
    <row r="86" spans="1:6">
      <c r="A86" s="44" t="s">
        <v>1552</v>
      </c>
      <c r="B86" s="44" t="s">
        <v>1601</v>
      </c>
      <c r="C86" s="44" t="s">
        <v>1602</v>
      </c>
      <c r="D86" s="44" t="s">
        <v>14</v>
      </c>
      <c r="E86" s="44" t="s">
        <v>1209</v>
      </c>
      <c r="F86" s="44">
        <v>200</v>
      </c>
    </row>
    <row r="87" spans="1:6">
      <c r="A87" s="29" t="s">
        <v>445</v>
      </c>
      <c r="B87" s="29" t="s">
        <v>444</v>
      </c>
      <c r="C87" s="29" t="s">
        <v>446</v>
      </c>
      <c r="D87" s="29" t="s">
        <v>110</v>
      </c>
      <c r="E87" s="29" t="s">
        <v>950</v>
      </c>
      <c r="F87" s="29">
        <v>15</v>
      </c>
    </row>
    <row r="88" spans="1:6">
      <c r="A88" s="29" t="s">
        <v>285</v>
      </c>
      <c r="B88" s="29" t="s">
        <v>274</v>
      </c>
      <c r="C88" s="29" t="s">
        <v>275</v>
      </c>
      <c r="D88" s="29" t="s">
        <v>14</v>
      </c>
      <c r="E88" s="29" t="s">
        <v>1209</v>
      </c>
      <c r="F88" s="29">
        <v>30</v>
      </c>
    </row>
    <row r="89" spans="1:6">
      <c r="A89" s="30" t="s">
        <v>287</v>
      </c>
      <c r="B89" s="29" t="s">
        <v>288</v>
      </c>
      <c r="C89" s="29" t="s">
        <v>289</v>
      </c>
      <c r="D89" s="29" t="s">
        <v>14</v>
      </c>
      <c r="E89" s="29" t="s">
        <v>1090</v>
      </c>
      <c r="F89" s="29">
        <v>15</v>
      </c>
    </row>
    <row r="90" spans="1:6">
      <c r="A90" s="29" t="s">
        <v>294</v>
      </c>
      <c r="B90" s="29" t="s">
        <v>291</v>
      </c>
      <c r="C90" s="29" t="s">
        <v>292</v>
      </c>
      <c r="D90" s="29" t="s">
        <v>14</v>
      </c>
      <c r="E90" s="29" t="s">
        <v>1209</v>
      </c>
      <c r="F90" s="29">
        <v>10</v>
      </c>
    </row>
    <row r="91" spans="1:6">
      <c r="A91" s="45" t="s">
        <v>317</v>
      </c>
      <c r="B91" s="45" t="s">
        <v>313</v>
      </c>
      <c r="C91" s="45" t="s">
        <v>314</v>
      </c>
      <c r="D91" s="45" t="s">
        <v>13</v>
      </c>
      <c r="E91" s="45" t="s">
        <v>1193</v>
      </c>
      <c r="F91" s="50">
        <v>35</v>
      </c>
    </row>
    <row r="92" spans="1:6">
      <c r="A92" s="26" t="s">
        <v>69</v>
      </c>
      <c r="B92" s="26" t="s">
        <v>327</v>
      </c>
      <c r="C92" s="26" t="s">
        <v>328</v>
      </c>
      <c r="D92" s="26" t="s">
        <v>107</v>
      </c>
      <c r="E92" s="26" t="s">
        <v>1328</v>
      </c>
      <c r="F92" s="26">
        <v>25</v>
      </c>
    </row>
    <row r="93" spans="1:6">
      <c r="A93" s="29" t="s">
        <v>364</v>
      </c>
      <c r="B93" s="29" t="s">
        <v>355</v>
      </c>
      <c r="C93" s="29" t="s">
        <v>359</v>
      </c>
      <c r="D93" s="29" t="s">
        <v>107</v>
      </c>
      <c r="E93" s="28" t="s">
        <v>1328</v>
      </c>
      <c r="F93" s="29">
        <v>5</v>
      </c>
    </row>
    <row r="94" spans="1:6">
      <c r="A94" s="29" t="s">
        <v>364</v>
      </c>
      <c r="B94" s="29" t="s">
        <v>355</v>
      </c>
      <c r="C94" s="29" t="s">
        <v>359</v>
      </c>
      <c r="D94" s="29" t="s">
        <v>107</v>
      </c>
      <c r="E94" s="28" t="s">
        <v>1328</v>
      </c>
      <c r="F94" s="29">
        <v>20</v>
      </c>
    </row>
    <row r="95" spans="1:6">
      <c r="A95" s="29" t="s">
        <v>163</v>
      </c>
      <c r="B95" s="29" t="s">
        <v>160</v>
      </c>
      <c r="C95" s="29" t="s">
        <v>164</v>
      </c>
      <c r="D95" s="29" t="s">
        <v>107</v>
      </c>
      <c r="E95" s="28" t="s">
        <v>483</v>
      </c>
      <c r="F95" s="29">
        <v>25</v>
      </c>
    </row>
    <row r="96" spans="1:6">
      <c r="A96" s="44" t="s">
        <v>1524</v>
      </c>
      <c r="B96" s="33" t="s">
        <v>384</v>
      </c>
      <c r="C96" s="33" t="s">
        <v>554</v>
      </c>
      <c r="D96" s="49" t="s">
        <v>110</v>
      </c>
      <c r="E96" s="53" t="s">
        <v>837</v>
      </c>
      <c r="F96" s="44">
        <v>250</v>
      </c>
    </row>
    <row r="97" spans="1:6">
      <c r="A97" s="44" t="s">
        <v>91</v>
      </c>
      <c r="B97" s="33" t="s">
        <v>384</v>
      </c>
      <c r="C97" s="33" t="s">
        <v>554</v>
      </c>
      <c r="D97" s="44" t="s">
        <v>9</v>
      </c>
      <c r="E97" s="44" t="s">
        <v>95</v>
      </c>
      <c r="F97" s="44">
        <v>1150</v>
      </c>
    </row>
    <row r="98" spans="1:6">
      <c r="A98" s="36" t="s">
        <v>399</v>
      </c>
      <c r="B98" s="33" t="s">
        <v>384</v>
      </c>
      <c r="C98" s="33" t="s">
        <v>554</v>
      </c>
      <c r="D98" s="61" t="s">
        <v>110</v>
      </c>
      <c r="E98" s="52" t="s">
        <v>33</v>
      </c>
      <c r="F98" s="29">
        <v>360</v>
      </c>
    </row>
    <row r="100" spans="1:6">
      <c r="F100" s="62">
        <f>SUM(F69:F97)</f>
        <v>10000</v>
      </c>
    </row>
  </sheetData>
  <phoneticPr fontId="0" type="noConversion"/>
  <pageMargins left="0.75" right="0.75" top="1" bottom="1" header="0.5" footer="0.5"/>
  <pageSetup paperSize="9" scale="91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1"/>
  <sheetViews>
    <sheetView zoomScale="60" zoomScaleNormal="100" workbookViewId="0">
      <selection sqref="A1:F61"/>
    </sheetView>
  </sheetViews>
  <sheetFormatPr defaultColWidth="11.42578125" defaultRowHeight="12.75"/>
  <cols>
    <col min="1" max="1" width="11.42578125" customWidth="1"/>
    <col min="2" max="2" width="28.42578125" customWidth="1"/>
    <col min="3" max="3" width="23.710937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36</v>
      </c>
      <c r="C4" s="56"/>
      <c r="D4" s="56"/>
      <c r="E4" s="56"/>
      <c r="F4" s="56"/>
    </row>
    <row r="5" spans="1:6">
      <c r="A5" s="57">
        <v>41809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>
      <c r="A8" s="29" t="s">
        <v>332</v>
      </c>
      <c r="B8" s="29" t="s">
        <v>327</v>
      </c>
      <c r="C8" s="29" t="s">
        <v>328</v>
      </c>
      <c r="D8" s="29" t="s">
        <v>110</v>
      </c>
      <c r="E8" s="29" t="s">
        <v>1310</v>
      </c>
      <c r="F8" s="29">
        <v>50</v>
      </c>
    </row>
    <row r="9" spans="1:6">
      <c r="A9" s="29" t="s">
        <v>333</v>
      </c>
      <c r="B9" s="26" t="s">
        <v>327</v>
      </c>
      <c r="C9" s="26" t="s">
        <v>328</v>
      </c>
      <c r="D9" s="29" t="s">
        <v>110</v>
      </c>
      <c r="E9" s="29" t="s">
        <v>1310</v>
      </c>
      <c r="F9" s="29">
        <v>20</v>
      </c>
    </row>
    <row r="10" spans="1:6">
      <c r="A10" s="29" t="s">
        <v>337</v>
      </c>
      <c r="B10" s="29" t="s">
        <v>327</v>
      </c>
      <c r="C10" s="29" t="s">
        <v>328</v>
      </c>
      <c r="D10" s="29" t="s">
        <v>6</v>
      </c>
      <c r="E10" s="29" t="s">
        <v>1285</v>
      </c>
      <c r="F10" s="29">
        <v>100</v>
      </c>
    </row>
    <row r="11" spans="1:6">
      <c r="A11" s="29" t="s">
        <v>343</v>
      </c>
      <c r="B11" s="29" t="s">
        <v>340</v>
      </c>
      <c r="C11" s="29" t="s">
        <v>344</v>
      </c>
      <c r="D11" s="29" t="s">
        <v>110</v>
      </c>
      <c r="E11" s="29" t="s">
        <v>1310</v>
      </c>
      <c r="F11" s="29">
        <v>70</v>
      </c>
    </row>
    <row r="12" spans="1:6">
      <c r="A12" s="29" t="s">
        <v>1136</v>
      </c>
      <c r="B12" s="29" t="s">
        <v>1292</v>
      </c>
      <c r="C12" s="27" t="s">
        <v>1274</v>
      </c>
      <c r="D12" s="27" t="s">
        <v>8</v>
      </c>
      <c r="E12" s="29" t="s">
        <v>1287</v>
      </c>
      <c r="F12" s="29">
        <v>20</v>
      </c>
    </row>
    <row r="13" spans="1:6">
      <c r="A13" s="29" t="s">
        <v>1143</v>
      </c>
      <c r="B13" s="29" t="s">
        <v>1292</v>
      </c>
      <c r="C13" s="27" t="s">
        <v>1274</v>
      </c>
      <c r="D13" s="27" t="s">
        <v>8</v>
      </c>
      <c r="E13" s="29" t="s">
        <v>1144</v>
      </c>
      <c r="F13" s="29">
        <v>130</v>
      </c>
    </row>
    <row r="14" spans="1:6">
      <c r="A14" s="29" t="s">
        <v>1124</v>
      </c>
      <c r="B14" s="29" t="s">
        <v>1103</v>
      </c>
      <c r="C14" s="29" t="s">
        <v>1104</v>
      </c>
      <c r="D14" s="29" t="s">
        <v>8</v>
      </c>
      <c r="E14" s="29" t="s">
        <v>1132</v>
      </c>
      <c r="F14" s="29">
        <v>110</v>
      </c>
    </row>
    <row r="15" spans="1:6">
      <c r="A15" s="29" t="s">
        <v>934</v>
      </c>
      <c r="B15" s="29" t="s">
        <v>918</v>
      </c>
      <c r="C15" s="26" t="s">
        <v>919</v>
      </c>
      <c r="D15" s="29" t="s">
        <v>110</v>
      </c>
      <c r="E15" s="29" t="s">
        <v>1310</v>
      </c>
      <c r="F15" s="29">
        <v>160</v>
      </c>
    </row>
    <row r="16" spans="1:6">
      <c r="A16" s="29" t="s">
        <v>779</v>
      </c>
      <c r="B16" s="29" t="s">
        <v>977</v>
      </c>
      <c r="C16" s="29" t="s">
        <v>978</v>
      </c>
      <c r="D16" s="29" t="s">
        <v>8</v>
      </c>
      <c r="E16" s="29" t="s">
        <v>1142</v>
      </c>
      <c r="F16" s="29">
        <v>320</v>
      </c>
    </row>
    <row r="17" spans="1:6">
      <c r="A17" s="44" t="s">
        <v>145</v>
      </c>
      <c r="B17" s="44" t="s">
        <v>578</v>
      </c>
      <c r="C17" s="44" t="s">
        <v>579</v>
      </c>
      <c r="D17" s="44" t="s">
        <v>6</v>
      </c>
      <c r="E17" s="44" t="s">
        <v>144</v>
      </c>
      <c r="F17" s="44">
        <v>110</v>
      </c>
    </row>
    <row r="18" spans="1:6">
      <c r="A18" s="29" t="s">
        <v>1480</v>
      </c>
      <c r="B18" s="29" t="s">
        <v>1477</v>
      </c>
      <c r="C18" s="29" t="s">
        <v>1478</v>
      </c>
      <c r="D18" s="45" t="s">
        <v>6</v>
      </c>
      <c r="E18" s="29" t="s">
        <v>1172</v>
      </c>
      <c r="F18" s="29">
        <v>40</v>
      </c>
    </row>
    <row r="19" spans="1:6">
      <c r="A19" s="26" t="s">
        <v>853</v>
      </c>
      <c r="B19" s="26" t="s">
        <v>845</v>
      </c>
      <c r="C19" s="26" t="s">
        <v>846</v>
      </c>
      <c r="D19" s="26" t="s">
        <v>6</v>
      </c>
      <c r="E19" s="29" t="s">
        <v>854</v>
      </c>
      <c r="F19" s="29">
        <v>70</v>
      </c>
    </row>
    <row r="20" spans="1:6">
      <c r="A20" s="63"/>
      <c r="B20" s="63"/>
      <c r="F20">
        <f>SUM(F8:F19)</f>
        <v>1200</v>
      </c>
    </row>
    <row r="22" spans="1:6">
      <c r="A22" s="55" t="s">
        <v>1402</v>
      </c>
      <c r="B22" s="55"/>
      <c r="C22" s="56" t="s">
        <v>21</v>
      </c>
      <c r="D22" s="56"/>
      <c r="E22" s="56"/>
      <c r="F22" s="56"/>
    </row>
    <row r="23" spans="1:6">
      <c r="A23" s="55"/>
      <c r="B23" s="55"/>
      <c r="C23" s="56"/>
      <c r="D23" s="56"/>
      <c r="E23" s="56"/>
      <c r="F23" s="56"/>
    </row>
    <row r="24" spans="1:6">
      <c r="A24" s="55"/>
      <c r="B24" s="55"/>
      <c r="C24" s="56"/>
      <c r="D24" s="56"/>
      <c r="E24" s="56"/>
      <c r="F24" s="56"/>
    </row>
    <row r="25" spans="1:6">
      <c r="A25" s="55"/>
      <c r="B25" s="55" t="s">
        <v>37</v>
      </c>
      <c r="C25" s="56"/>
      <c r="D25" s="56"/>
      <c r="E25" s="56"/>
      <c r="F25" s="56"/>
    </row>
    <row r="26" spans="1:6">
      <c r="A26" s="57">
        <v>41809</v>
      </c>
      <c r="B26" s="55"/>
      <c r="C26" s="56"/>
      <c r="D26" s="56"/>
      <c r="E26" s="56"/>
      <c r="F26" s="56"/>
    </row>
    <row r="27" spans="1:6">
      <c r="A27" s="57"/>
      <c r="B27" s="55"/>
      <c r="C27" s="56"/>
      <c r="D27" s="56"/>
      <c r="E27" s="56"/>
      <c r="F27" s="56"/>
    </row>
    <row r="28" spans="1:6">
      <c r="A28" s="58" t="s">
        <v>22</v>
      </c>
      <c r="B28" s="58" t="s">
        <v>23</v>
      </c>
      <c r="C28" s="58" t="s">
        <v>1269</v>
      </c>
      <c r="D28" s="58" t="s">
        <v>24</v>
      </c>
      <c r="E28" s="58" t="s">
        <v>1270</v>
      </c>
      <c r="F28" s="58" t="s">
        <v>25</v>
      </c>
    </row>
    <row r="29" spans="1:6">
      <c r="A29" s="29" t="s">
        <v>1205</v>
      </c>
      <c r="B29" s="29" t="s">
        <v>1180</v>
      </c>
      <c r="C29" s="29" t="s">
        <v>1181</v>
      </c>
      <c r="D29" s="29" t="s">
        <v>8</v>
      </c>
      <c r="E29" s="29" t="s">
        <v>1287</v>
      </c>
      <c r="F29" s="29">
        <v>80</v>
      </c>
    </row>
    <row r="30" spans="1:6">
      <c r="A30" s="29" t="s">
        <v>1039</v>
      </c>
      <c r="B30" s="29" t="s">
        <v>1037</v>
      </c>
      <c r="C30" s="29" t="s">
        <v>1038</v>
      </c>
      <c r="D30" s="29" t="s">
        <v>110</v>
      </c>
      <c r="E30" s="29" t="s">
        <v>1308</v>
      </c>
      <c r="F30" s="29">
        <v>120</v>
      </c>
    </row>
    <row r="31" spans="1:6">
      <c r="A31" s="29" t="s">
        <v>1139</v>
      </c>
      <c r="B31" s="29" t="s">
        <v>1292</v>
      </c>
      <c r="C31" s="27" t="s">
        <v>1274</v>
      </c>
      <c r="D31" s="27" t="s">
        <v>8</v>
      </c>
      <c r="E31" s="29" t="s">
        <v>1140</v>
      </c>
      <c r="F31" s="29">
        <v>80</v>
      </c>
    </row>
    <row r="32" spans="1:6">
      <c r="A32" s="26" t="s">
        <v>1007</v>
      </c>
      <c r="B32" s="26" t="s">
        <v>1245</v>
      </c>
      <c r="C32" s="26" t="s">
        <v>1246</v>
      </c>
      <c r="D32" s="26" t="s">
        <v>110</v>
      </c>
      <c r="E32" s="26" t="s">
        <v>1275</v>
      </c>
      <c r="F32" s="26">
        <v>80</v>
      </c>
    </row>
    <row r="33" spans="1:6">
      <c r="A33" s="29" t="s">
        <v>1124</v>
      </c>
      <c r="B33" s="29" t="s">
        <v>1103</v>
      </c>
      <c r="C33" s="29" t="s">
        <v>1104</v>
      </c>
      <c r="D33" s="29" t="s">
        <v>8</v>
      </c>
      <c r="E33" s="29" t="s">
        <v>1132</v>
      </c>
      <c r="F33" s="29">
        <v>55</v>
      </c>
    </row>
    <row r="34" spans="1:6">
      <c r="A34" s="44" t="s">
        <v>143</v>
      </c>
      <c r="B34" s="44" t="s">
        <v>578</v>
      </c>
      <c r="C34" s="44" t="s">
        <v>579</v>
      </c>
      <c r="D34" s="44" t="s">
        <v>6</v>
      </c>
      <c r="E34" s="44" t="s">
        <v>144</v>
      </c>
      <c r="F34" s="44">
        <v>50</v>
      </c>
    </row>
    <row r="35" spans="1:6">
      <c r="A35" s="29" t="s">
        <v>586</v>
      </c>
      <c r="B35" s="29" t="s">
        <v>583</v>
      </c>
      <c r="C35" s="41" t="s">
        <v>584</v>
      </c>
      <c r="D35" s="42" t="s">
        <v>110</v>
      </c>
      <c r="E35" s="29" t="s">
        <v>1310</v>
      </c>
      <c r="F35" s="29">
        <v>40</v>
      </c>
    </row>
    <row r="36" spans="1:6">
      <c r="A36" s="29" t="s">
        <v>1418</v>
      </c>
      <c r="B36" s="29" t="s">
        <v>1419</v>
      </c>
      <c r="C36" s="29" t="s">
        <v>1420</v>
      </c>
      <c r="D36" s="29" t="s">
        <v>110</v>
      </c>
      <c r="E36" s="29" t="s">
        <v>1310</v>
      </c>
      <c r="F36" s="29">
        <v>75</v>
      </c>
    </row>
    <row r="37" spans="1:6">
      <c r="A37" s="26" t="s">
        <v>139</v>
      </c>
      <c r="B37" s="26" t="s">
        <v>58</v>
      </c>
      <c r="C37" s="26" t="s">
        <v>1599</v>
      </c>
      <c r="D37" s="44" t="s">
        <v>6</v>
      </c>
      <c r="E37" s="26" t="s">
        <v>140</v>
      </c>
      <c r="F37" s="26">
        <v>20</v>
      </c>
    </row>
    <row r="38" spans="1:6">
      <c r="A38" s="29" t="s">
        <v>534</v>
      </c>
      <c r="B38" s="29" t="s">
        <v>532</v>
      </c>
      <c r="C38" s="29" t="s">
        <v>524</v>
      </c>
      <c r="D38" s="29" t="s">
        <v>6</v>
      </c>
      <c r="E38" s="29" t="s">
        <v>1285</v>
      </c>
      <c r="F38" s="29">
        <v>20</v>
      </c>
    </row>
    <row r="39" spans="1:6">
      <c r="F39">
        <f>SUM(F29:F37)</f>
        <v>600</v>
      </c>
    </row>
    <row r="41" spans="1:6">
      <c r="A41" s="55" t="s">
        <v>1402</v>
      </c>
      <c r="B41" s="55"/>
      <c r="C41" s="56" t="s">
        <v>21</v>
      </c>
      <c r="D41" s="56"/>
      <c r="E41" s="56"/>
      <c r="F41" s="56"/>
    </row>
    <row r="42" spans="1:6">
      <c r="A42" s="55"/>
      <c r="B42" s="55"/>
      <c r="C42" s="56"/>
      <c r="D42" s="56"/>
      <c r="E42" s="56"/>
      <c r="F42" s="56"/>
    </row>
    <row r="43" spans="1:6">
      <c r="A43" s="55"/>
      <c r="B43" s="55"/>
      <c r="C43" s="56"/>
      <c r="D43" s="56"/>
      <c r="E43" s="56"/>
      <c r="F43" s="56"/>
    </row>
    <row r="44" spans="1:6">
      <c r="A44" s="55"/>
      <c r="B44" s="55" t="s">
        <v>38</v>
      </c>
      <c r="C44" s="56"/>
      <c r="D44" s="56"/>
      <c r="E44" s="56"/>
      <c r="F44" s="56"/>
    </row>
    <row r="45" spans="1:6">
      <c r="A45" s="57">
        <v>41809</v>
      </c>
      <c r="B45" s="55"/>
      <c r="C45" s="56"/>
      <c r="D45" s="56"/>
      <c r="E45" s="56"/>
      <c r="F45" s="56"/>
    </row>
    <row r="46" spans="1:6">
      <c r="A46" s="57"/>
      <c r="B46" s="55"/>
      <c r="C46" s="56"/>
      <c r="D46" s="56"/>
      <c r="E46" s="56"/>
      <c r="F46" s="56"/>
    </row>
    <row r="47" spans="1:6">
      <c r="A47" s="58" t="s">
        <v>22</v>
      </c>
      <c r="B47" s="58" t="s">
        <v>23</v>
      </c>
      <c r="C47" s="58" t="s">
        <v>1269</v>
      </c>
      <c r="D47" s="58" t="s">
        <v>24</v>
      </c>
      <c r="E47" s="58" t="s">
        <v>1270</v>
      </c>
      <c r="F47" s="58" t="s">
        <v>25</v>
      </c>
    </row>
    <row r="48" spans="1:6">
      <c r="A48" s="29" t="s">
        <v>1205</v>
      </c>
      <c r="B48" s="29" t="s">
        <v>1180</v>
      </c>
      <c r="C48" s="29" t="s">
        <v>1181</v>
      </c>
      <c r="D48" s="29" t="s">
        <v>8</v>
      </c>
      <c r="E48" s="29" t="s">
        <v>1287</v>
      </c>
      <c r="F48" s="29">
        <v>215</v>
      </c>
    </row>
    <row r="49" spans="1:6">
      <c r="A49" s="29" t="s">
        <v>1204</v>
      </c>
      <c r="B49" s="29" t="s">
        <v>1180</v>
      </c>
      <c r="C49" s="29" t="s">
        <v>1181</v>
      </c>
      <c r="D49" s="29" t="s">
        <v>8</v>
      </c>
      <c r="E49" s="29" t="s">
        <v>1144</v>
      </c>
      <c r="F49" s="29">
        <v>15</v>
      </c>
    </row>
    <row r="50" spans="1:6">
      <c r="A50" s="26" t="s">
        <v>1186</v>
      </c>
      <c r="B50" s="26" t="s">
        <v>1180</v>
      </c>
      <c r="C50" s="26" t="s">
        <v>1181</v>
      </c>
      <c r="D50" s="26" t="s">
        <v>110</v>
      </c>
      <c r="E50" s="26" t="s">
        <v>1275</v>
      </c>
      <c r="F50" s="26">
        <v>105</v>
      </c>
    </row>
    <row r="51" spans="1:6">
      <c r="A51" s="29" t="s">
        <v>1039</v>
      </c>
      <c r="B51" s="29" t="s">
        <v>1037</v>
      </c>
      <c r="C51" s="29" t="s">
        <v>1038</v>
      </c>
      <c r="D51" s="29" t="s">
        <v>110</v>
      </c>
      <c r="E51" s="29" t="s">
        <v>1308</v>
      </c>
      <c r="F51" s="29">
        <v>540</v>
      </c>
    </row>
    <row r="52" spans="1:6">
      <c r="A52" s="29" t="s">
        <v>1286</v>
      </c>
      <c r="B52" s="29" t="s">
        <v>1273</v>
      </c>
      <c r="C52" s="27" t="s">
        <v>1274</v>
      </c>
      <c r="D52" s="27" t="s">
        <v>8</v>
      </c>
      <c r="E52" s="29" t="s">
        <v>1287</v>
      </c>
      <c r="F52" s="29">
        <v>280</v>
      </c>
    </row>
    <row r="53" spans="1:6">
      <c r="A53" s="29" t="s">
        <v>943</v>
      </c>
      <c r="B53" s="29" t="s">
        <v>918</v>
      </c>
      <c r="C53" s="29" t="s">
        <v>919</v>
      </c>
      <c r="D53" s="52" t="s">
        <v>134</v>
      </c>
      <c r="E53" s="29" t="s">
        <v>1287</v>
      </c>
      <c r="F53" s="29">
        <v>80</v>
      </c>
    </row>
    <row r="54" spans="1:6">
      <c r="A54" s="29" t="s">
        <v>931</v>
      </c>
      <c r="B54" s="29" t="s">
        <v>918</v>
      </c>
      <c r="C54" s="29" t="s">
        <v>929</v>
      </c>
      <c r="D54" s="29" t="s">
        <v>110</v>
      </c>
      <c r="E54" s="29" t="s">
        <v>1310</v>
      </c>
      <c r="F54" s="29">
        <v>40</v>
      </c>
    </row>
    <row r="55" spans="1:6">
      <c r="A55" s="29" t="s">
        <v>934</v>
      </c>
      <c r="B55" s="29" t="s">
        <v>918</v>
      </c>
      <c r="C55" s="26" t="s">
        <v>919</v>
      </c>
      <c r="D55" s="29" t="s">
        <v>110</v>
      </c>
      <c r="E55" s="29" t="s">
        <v>1310</v>
      </c>
      <c r="F55" s="29">
        <v>20</v>
      </c>
    </row>
    <row r="56" spans="1:6">
      <c r="A56" s="29" t="s">
        <v>932</v>
      </c>
      <c r="B56" s="29" t="s">
        <v>918</v>
      </c>
      <c r="C56" s="29" t="s">
        <v>919</v>
      </c>
      <c r="D56" s="29" t="s">
        <v>110</v>
      </c>
      <c r="E56" s="29" t="s">
        <v>1310</v>
      </c>
      <c r="F56" s="29">
        <v>100</v>
      </c>
    </row>
    <row r="57" spans="1:6">
      <c r="A57" s="26" t="s">
        <v>933</v>
      </c>
      <c r="B57" s="26" t="s">
        <v>918</v>
      </c>
      <c r="C57" s="26" t="s">
        <v>919</v>
      </c>
      <c r="D57" s="26" t="s">
        <v>110</v>
      </c>
      <c r="E57" s="26" t="s">
        <v>1275</v>
      </c>
      <c r="F57" s="26">
        <v>80</v>
      </c>
    </row>
    <row r="58" spans="1:6">
      <c r="A58" s="26" t="s">
        <v>847</v>
      </c>
      <c r="B58" s="26" t="s">
        <v>845</v>
      </c>
      <c r="C58" s="26" t="s">
        <v>846</v>
      </c>
      <c r="D58" s="26" t="s">
        <v>110</v>
      </c>
      <c r="E58" s="26" t="s">
        <v>1275</v>
      </c>
      <c r="F58" s="26">
        <v>250</v>
      </c>
    </row>
    <row r="59" spans="1:6">
      <c r="A59" s="29" t="s">
        <v>425</v>
      </c>
      <c r="B59" s="29" t="s">
        <v>420</v>
      </c>
      <c r="C59" s="29" t="s">
        <v>421</v>
      </c>
      <c r="D59" s="29" t="s">
        <v>6</v>
      </c>
      <c r="E59" s="29" t="s">
        <v>1285</v>
      </c>
      <c r="F59" s="29">
        <v>35</v>
      </c>
    </row>
    <row r="60" spans="1:6">
      <c r="A60" s="29" t="s">
        <v>1425</v>
      </c>
      <c r="B60" s="29" t="s">
        <v>1423</v>
      </c>
      <c r="C60" s="29" t="s">
        <v>1424</v>
      </c>
      <c r="D60" s="29" t="s">
        <v>134</v>
      </c>
      <c r="E60" s="29" t="s">
        <v>1426</v>
      </c>
      <c r="F60" s="29">
        <v>40</v>
      </c>
    </row>
    <row r="61" spans="1:6">
      <c r="F61">
        <f>SUM(F48:F60)</f>
        <v>1800</v>
      </c>
    </row>
  </sheetData>
  <phoneticPr fontId="0" type="noConversion"/>
  <pageMargins left="0.75" right="0.75" top="1" bottom="1" header="0.5" footer="0.5"/>
  <pageSetup paperSize="9" scale="8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F22"/>
    </sheetView>
  </sheetViews>
  <sheetFormatPr defaultColWidth="11.42578125" defaultRowHeight="12.75"/>
  <cols>
    <col min="1" max="1" width="11.42578125" customWidth="1"/>
    <col min="2" max="2" width="25.140625" customWidth="1"/>
    <col min="3" max="3" width="16.8554687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39</v>
      </c>
      <c r="C4" s="56"/>
      <c r="D4" s="56"/>
      <c r="E4" s="56"/>
      <c r="F4" s="56"/>
    </row>
    <row r="5" spans="1:6">
      <c r="A5" s="57">
        <v>41809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>
      <c r="A8" s="29" t="s">
        <v>1198</v>
      </c>
      <c r="B8" s="29" t="s">
        <v>1180</v>
      </c>
      <c r="C8" s="29" t="s">
        <v>1181</v>
      </c>
      <c r="D8" s="29" t="s">
        <v>107</v>
      </c>
      <c r="E8" s="29" t="s">
        <v>1328</v>
      </c>
      <c r="F8" s="29">
        <v>80</v>
      </c>
    </row>
    <row r="9" spans="1:6">
      <c r="A9" s="29" t="s">
        <v>1036</v>
      </c>
      <c r="B9" s="29" t="s">
        <v>1037</v>
      </c>
      <c r="C9" s="29" t="s">
        <v>1038</v>
      </c>
      <c r="D9" s="29" t="s">
        <v>2</v>
      </c>
      <c r="E9" s="29" t="s">
        <v>1306</v>
      </c>
      <c r="F9" s="29">
        <v>60</v>
      </c>
    </row>
    <row r="10" spans="1:6">
      <c r="A10" s="32" t="s">
        <v>1002</v>
      </c>
      <c r="B10" s="32" t="s">
        <v>977</v>
      </c>
      <c r="C10" s="32" t="s">
        <v>978</v>
      </c>
      <c r="D10" s="32" t="s">
        <v>1</v>
      </c>
      <c r="E10" s="32" t="s">
        <v>1278</v>
      </c>
      <c r="F10" s="34">
        <v>105</v>
      </c>
    </row>
    <row r="11" spans="1:6">
      <c r="A11" s="29" t="s">
        <v>798</v>
      </c>
      <c r="B11" s="29" t="s">
        <v>792</v>
      </c>
      <c r="C11" s="29" t="s">
        <v>795</v>
      </c>
      <c r="D11" s="29" t="s">
        <v>4</v>
      </c>
      <c r="E11" s="29" t="s">
        <v>799</v>
      </c>
      <c r="F11" s="29">
        <v>40</v>
      </c>
    </row>
    <row r="12" spans="1:6">
      <c r="A12" s="29" t="s">
        <v>832</v>
      </c>
      <c r="B12" s="29" t="s">
        <v>820</v>
      </c>
      <c r="C12" s="29" t="s">
        <v>821</v>
      </c>
      <c r="D12" s="29" t="s">
        <v>4</v>
      </c>
      <c r="E12" s="29" t="s">
        <v>1323</v>
      </c>
      <c r="F12" s="29">
        <v>35</v>
      </c>
    </row>
    <row r="13" spans="1:6">
      <c r="A13" s="44" t="s">
        <v>159</v>
      </c>
      <c r="B13" s="44" t="s">
        <v>578</v>
      </c>
      <c r="C13" s="44" t="s">
        <v>579</v>
      </c>
      <c r="D13" s="45" t="s">
        <v>1</v>
      </c>
      <c r="E13" s="44" t="s">
        <v>526</v>
      </c>
      <c r="F13" s="44">
        <v>30</v>
      </c>
    </row>
    <row r="14" spans="1:6">
      <c r="A14" s="29" t="s">
        <v>638</v>
      </c>
      <c r="B14" s="29" t="s">
        <v>639</v>
      </c>
      <c r="C14" s="29" t="s">
        <v>630</v>
      </c>
      <c r="D14" s="29" t="s">
        <v>2</v>
      </c>
      <c r="E14" s="29" t="s">
        <v>1306</v>
      </c>
      <c r="F14" s="29">
        <v>50</v>
      </c>
    </row>
    <row r="15" spans="1:6">
      <c r="A15" s="29" t="s">
        <v>631</v>
      </c>
      <c r="B15" s="29" t="s">
        <v>625</v>
      </c>
      <c r="C15" s="29" t="s">
        <v>626</v>
      </c>
      <c r="D15" s="29" t="s">
        <v>4</v>
      </c>
      <c r="E15" s="29" t="s">
        <v>1323</v>
      </c>
      <c r="F15" s="29">
        <v>40</v>
      </c>
    </row>
    <row r="16" spans="1:6">
      <c r="A16" s="29" t="s">
        <v>634</v>
      </c>
      <c r="B16" s="29" t="s">
        <v>625</v>
      </c>
      <c r="C16" s="29" t="s">
        <v>626</v>
      </c>
      <c r="D16" s="29" t="s">
        <v>1</v>
      </c>
      <c r="E16" s="29" t="s">
        <v>1278</v>
      </c>
      <c r="F16" s="29">
        <v>10</v>
      </c>
    </row>
    <row r="17" spans="1:6">
      <c r="A17" s="29" t="s">
        <v>501</v>
      </c>
      <c r="B17" s="29" t="s">
        <v>496</v>
      </c>
      <c r="C17" s="29" t="s">
        <v>497</v>
      </c>
      <c r="D17" s="29" t="s">
        <v>107</v>
      </c>
      <c r="E17" s="29" t="s">
        <v>1328</v>
      </c>
      <c r="F17" s="29">
        <v>35</v>
      </c>
    </row>
    <row r="18" spans="1:6">
      <c r="A18" s="29" t="s">
        <v>395</v>
      </c>
      <c r="B18" s="33" t="s">
        <v>384</v>
      </c>
      <c r="C18" s="33" t="s">
        <v>554</v>
      </c>
      <c r="D18" s="49" t="s">
        <v>4</v>
      </c>
      <c r="E18" s="29" t="s">
        <v>1080</v>
      </c>
      <c r="F18" s="29">
        <v>55</v>
      </c>
    </row>
    <row r="19" spans="1:6">
      <c r="A19" s="29" t="s">
        <v>1582</v>
      </c>
      <c r="B19" s="29" t="s">
        <v>1570</v>
      </c>
      <c r="C19" s="29" t="s">
        <v>1571</v>
      </c>
      <c r="D19" s="45" t="s">
        <v>4</v>
      </c>
      <c r="E19" s="29" t="s">
        <v>1583</v>
      </c>
      <c r="F19" s="29">
        <v>30</v>
      </c>
    </row>
    <row r="20" spans="1:6">
      <c r="A20" s="45" t="s">
        <v>1607</v>
      </c>
      <c r="B20" s="45" t="s">
        <v>1601</v>
      </c>
      <c r="C20" s="45" t="s">
        <v>1602</v>
      </c>
      <c r="D20" s="48" t="s">
        <v>4</v>
      </c>
      <c r="E20" s="45" t="s">
        <v>684</v>
      </c>
      <c r="F20" s="45">
        <v>15</v>
      </c>
    </row>
    <row r="21" spans="1:6">
      <c r="A21" s="54" t="s">
        <v>20</v>
      </c>
      <c r="B21" s="48" t="s">
        <v>1601</v>
      </c>
      <c r="C21" s="45" t="s">
        <v>1602</v>
      </c>
      <c r="D21" s="52" t="s">
        <v>107</v>
      </c>
      <c r="E21" s="54" t="s">
        <v>1328</v>
      </c>
      <c r="F21" s="51">
        <v>15</v>
      </c>
    </row>
    <row r="22" spans="1:6">
      <c r="F22">
        <f>SUM(F8:F21)</f>
        <v>600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selection sqref="A1:F7"/>
    </sheetView>
  </sheetViews>
  <sheetFormatPr defaultColWidth="11.42578125" defaultRowHeight="12.75"/>
  <cols>
    <col min="1" max="1" width="11.42578125" customWidth="1"/>
    <col min="2" max="2" width="27.710937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40</v>
      </c>
      <c r="C4" s="56"/>
      <c r="D4" s="56"/>
      <c r="E4" s="56"/>
      <c r="F4" s="56"/>
    </row>
    <row r="5" spans="1:6">
      <c r="A5" s="57">
        <v>41820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>
      <c r="A8" s="29" t="s">
        <v>1210</v>
      </c>
      <c r="B8" s="29" t="s">
        <v>1180</v>
      </c>
      <c r="C8" s="29" t="s">
        <v>1181</v>
      </c>
      <c r="D8" s="29" t="s">
        <v>10</v>
      </c>
      <c r="E8" s="29" t="s">
        <v>1211</v>
      </c>
      <c r="F8" s="29">
        <v>1000</v>
      </c>
    </row>
    <row r="9" spans="1:6">
      <c r="A9" s="29" t="s">
        <v>1194</v>
      </c>
      <c r="B9" s="29" t="s">
        <v>1180</v>
      </c>
      <c r="C9" s="29" t="s">
        <v>1181</v>
      </c>
      <c r="D9" s="29" t="s">
        <v>7</v>
      </c>
      <c r="E9" s="29" t="s">
        <v>1195</v>
      </c>
      <c r="F9" s="29">
        <v>500</v>
      </c>
    </row>
    <row r="10" spans="1:6">
      <c r="A10" s="29" t="s">
        <v>1288</v>
      </c>
      <c r="B10" s="29" t="s">
        <v>1273</v>
      </c>
      <c r="C10" s="27" t="s">
        <v>1274</v>
      </c>
      <c r="D10" s="29" t="s">
        <v>10</v>
      </c>
      <c r="E10" s="29" t="s">
        <v>1289</v>
      </c>
      <c r="F10" s="29">
        <v>319</v>
      </c>
    </row>
    <row r="11" spans="1:6">
      <c r="A11" s="29" t="s">
        <v>1300</v>
      </c>
      <c r="B11" s="29" t="s">
        <v>1292</v>
      </c>
      <c r="C11" s="27" t="s">
        <v>1274</v>
      </c>
      <c r="D11" s="27" t="s">
        <v>2</v>
      </c>
      <c r="E11" s="29" t="s">
        <v>1301</v>
      </c>
      <c r="F11" s="29">
        <v>481</v>
      </c>
    </row>
    <row r="12" spans="1:6">
      <c r="A12" s="29" t="s">
        <v>1040</v>
      </c>
      <c r="B12" s="29" t="s">
        <v>1037</v>
      </c>
      <c r="C12" s="29" t="s">
        <v>1038</v>
      </c>
      <c r="D12" s="29" t="s">
        <v>7</v>
      </c>
      <c r="E12" s="29" t="s">
        <v>1041</v>
      </c>
      <c r="F12" s="29">
        <v>470</v>
      </c>
    </row>
    <row r="13" spans="1:6">
      <c r="A13" s="29" t="s">
        <v>1042</v>
      </c>
      <c r="B13" s="29" t="s">
        <v>1037</v>
      </c>
      <c r="C13" s="29" t="s">
        <v>1038</v>
      </c>
      <c r="D13" s="29" t="s">
        <v>7</v>
      </c>
      <c r="E13" s="29" t="s">
        <v>1043</v>
      </c>
      <c r="F13" s="29">
        <v>530</v>
      </c>
    </row>
    <row r="14" spans="1:6">
      <c r="A14" s="29" t="s">
        <v>898</v>
      </c>
      <c r="B14" s="29" t="s">
        <v>1103</v>
      </c>
      <c r="C14" s="29" t="s">
        <v>1104</v>
      </c>
      <c r="D14" s="29" t="s">
        <v>10</v>
      </c>
      <c r="E14" s="29" t="s">
        <v>1151</v>
      </c>
      <c r="F14" s="29">
        <v>500</v>
      </c>
    </row>
    <row r="15" spans="1:6">
      <c r="A15" s="29" t="s">
        <v>935</v>
      </c>
      <c r="B15" s="29" t="s">
        <v>918</v>
      </c>
      <c r="C15" s="29" t="s">
        <v>919</v>
      </c>
      <c r="D15" s="29" t="s">
        <v>7</v>
      </c>
      <c r="E15" s="29" t="s">
        <v>1118</v>
      </c>
      <c r="F15" s="29">
        <v>365</v>
      </c>
    </row>
    <row r="16" spans="1:6">
      <c r="A16" s="29" t="s">
        <v>951</v>
      </c>
      <c r="B16" s="29" t="s">
        <v>918</v>
      </c>
      <c r="C16" s="29" t="s">
        <v>919</v>
      </c>
      <c r="D16" s="29" t="s">
        <v>10</v>
      </c>
      <c r="E16" s="29" t="s">
        <v>1221</v>
      </c>
      <c r="F16" s="29">
        <v>235</v>
      </c>
    </row>
    <row r="17" spans="1:6">
      <c r="A17" s="29" t="s">
        <v>998</v>
      </c>
      <c r="B17" s="29" t="s">
        <v>977</v>
      </c>
      <c r="C17" s="29" t="s">
        <v>978</v>
      </c>
      <c r="D17" s="29" t="s">
        <v>7</v>
      </c>
      <c r="E17" s="29" t="s">
        <v>999</v>
      </c>
      <c r="F17" s="29">
        <v>945</v>
      </c>
    </row>
    <row r="18" spans="1:6">
      <c r="A18" s="29" t="s">
        <v>790</v>
      </c>
      <c r="B18" s="29" t="s">
        <v>977</v>
      </c>
      <c r="C18" s="29" t="s">
        <v>978</v>
      </c>
      <c r="D18" s="29" t="s">
        <v>10</v>
      </c>
      <c r="E18" s="29" t="s">
        <v>1289</v>
      </c>
      <c r="F18" s="29">
        <v>355</v>
      </c>
    </row>
    <row r="19" spans="1:6">
      <c r="A19" s="29" t="s">
        <v>827</v>
      </c>
      <c r="B19" s="29" t="s">
        <v>820</v>
      </c>
      <c r="C19" s="29" t="s">
        <v>821</v>
      </c>
      <c r="D19" s="29" t="s">
        <v>7</v>
      </c>
      <c r="E19" s="29" t="s">
        <v>1116</v>
      </c>
      <c r="F19" s="29">
        <v>325</v>
      </c>
    </row>
    <row r="20" spans="1:6">
      <c r="A20" s="29" t="s">
        <v>843</v>
      </c>
      <c r="B20" s="29" t="s">
        <v>820</v>
      </c>
      <c r="C20" s="29" t="s">
        <v>821</v>
      </c>
      <c r="D20" s="29" t="s">
        <v>10</v>
      </c>
      <c r="E20" s="29" t="s">
        <v>1289</v>
      </c>
      <c r="F20" s="29">
        <v>175</v>
      </c>
    </row>
    <row r="21" spans="1:6">
      <c r="A21" s="29" t="s">
        <v>414</v>
      </c>
      <c r="B21" s="33" t="s">
        <v>401</v>
      </c>
      <c r="C21" s="29" t="s">
        <v>568</v>
      </c>
      <c r="D21" s="29" t="s">
        <v>10</v>
      </c>
      <c r="E21" s="29" t="s">
        <v>1289</v>
      </c>
      <c r="F21" s="29">
        <v>265</v>
      </c>
    </row>
    <row r="22" spans="1:6">
      <c r="A22" s="29" t="s">
        <v>415</v>
      </c>
      <c r="B22" s="33" t="s">
        <v>401</v>
      </c>
      <c r="C22" s="29" t="s">
        <v>568</v>
      </c>
      <c r="D22" s="29" t="s">
        <v>10</v>
      </c>
      <c r="E22" s="29" t="s">
        <v>1289</v>
      </c>
      <c r="F22" s="29">
        <v>190</v>
      </c>
    </row>
    <row r="23" spans="1:6">
      <c r="A23" s="29" t="s">
        <v>407</v>
      </c>
      <c r="B23" s="33" t="s">
        <v>401</v>
      </c>
      <c r="C23" s="29" t="s">
        <v>568</v>
      </c>
      <c r="D23" s="29" t="s">
        <v>8</v>
      </c>
      <c r="E23" s="29" t="s">
        <v>1142</v>
      </c>
      <c r="F23" s="29">
        <v>335</v>
      </c>
    </row>
    <row r="24" spans="1:6">
      <c r="F24">
        <f>SUM(F8:F23)</f>
        <v>6990</v>
      </c>
    </row>
    <row r="29" spans="1:6">
      <c r="A29" s="64" t="s">
        <v>1402</v>
      </c>
      <c r="B29" s="65"/>
      <c r="C29" s="66" t="s">
        <v>21</v>
      </c>
      <c r="D29" s="66"/>
      <c r="E29" s="66"/>
      <c r="F29" s="66"/>
    </row>
    <row r="30" spans="1:6">
      <c r="A30" s="67"/>
      <c r="B30" s="68"/>
      <c r="C30" s="69"/>
      <c r="D30" s="69"/>
      <c r="E30" s="69"/>
      <c r="F30" s="69"/>
    </row>
    <row r="31" spans="1:6">
      <c r="A31" s="67"/>
      <c r="B31" s="68"/>
      <c r="C31" s="69"/>
      <c r="D31" s="69"/>
      <c r="E31" s="69"/>
      <c r="F31" s="69"/>
    </row>
    <row r="32" spans="1:6">
      <c r="A32" s="67"/>
      <c r="B32" s="68" t="s">
        <v>41</v>
      </c>
      <c r="C32" s="69"/>
      <c r="D32" s="69"/>
      <c r="E32" s="69"/>
      <c r="F32" s="69"/>
    </row>
    <row r="33" spans="1:7">
      <c r="A33" s="70">
        <v>41820</v>
      </c>
      <c r="B33" s="68"/>
      <c r="C33" s="69"/>
      <c r="D33" s="69"/>
      <c r="E33" s="69"/>
      <c r="F33" s="69"/>
    </row>
    <row r="34" spans="1:7">
      <c r="A34" s="70"/>
      <c r="B34" s="68"/>
      <c r="C34" s="69"/>
      <c r="D34" s="69"/>
      <c r="E34" s="69"/>
      <c r="F34" s="69"/>
    </row>
    <row r="35" spans="1:7">
      <c r="A35" s="71" t="s">
        <v>22</v>
      </c>
      <c r="B35" s="72" t="s">
        <v>23</v>
      </c>
      <c r="C35" s="72" t="s">
        <v>1269</v>
      </c>
      <c r="D35" s="72" t="s">
        <v>24</v>
      </c>
      <c r="E35" s="72" t="s">
        <v>1270</v>
      </c>
      <c r="F35" s="72" t="s">
        <v>25</v>
      </c>
    </row>
    <row r="36" spans="1:7">
      <c r="A36" s="26" t="s">
        <v>1186</v>
      </c>
      <c r="B36" s="26" t="s">
        <v>1180</v>
      </c>
      <c r="C36" s="26" t="s">
        <v>1181</v>
      </c>
      <c r="D36" s="26" t="s">
        <v>110</v>
      </c>
      <c r="E36" s="26" t="s">
        <v>1275</v>
      </c>
      <c r="F36" s="26">
        <v>325</v>
      </c>
    </row>
    <row r="37" spans="1:7">
      <c r="A37" s="29" t="s">
        <v>1187</v>
      </c>
      <c r="B37" s="26" t="s">
        <v>1180</v>
      </c>
      <c r="C37" s="26" t="s">
        <v>1188</v>
      </c>
      <c r="D37" s="29" t="s">
        <v>110</v>
      </c>
      <c r="E37" s="29" t="s">
        <v>1310</v>
      </c>
      <c r="F37" s="29">
        <v>234</v>
      </c>
    </row>
    <row r="38" spans="1:7">
      <c r="A38" s="29" t="s">
        <v>1194</v>
      </c>
      <c r="B38" s="29" t="s">
        <v>1180</v>
      </c>
      <c r="C38" s="29" t="s">
        <v>1181</v>
      </c>
      <c r="D38" s="29" t="s">
        <v>7</v>
      </c>
      <c r="E38" s="29" t="s">
        <v>1195</v>
      </c>
      <c r="F38" s="29">
        <v>500</v>
      </c>
    </row>
    <row r="39" spans="1:7">
      <c r="A39" s="29" t="s">
        <v>1196</v>
      </c>
      <c r="B39" s="29" t="s">
        <v>1180</v>
      </c>
      <c r="C39" s="29" t="s">
        <v>1181</v>
      </c>
      <c r="D39" s="29" t="s">
        <v>4</v>
      </c>
      <c r="E39" s="29" t="s">
        <v>1323</v>
      </c>
      <c r="F39" s="29">
        <v>14</v>
      </c>
    </row>
    <row r="40" spans="1:7">
      <c r="A40" s="26" t="s">
        <v>1223</v>
      </c>
      <c r="B40" s="26" t="s">
        <v>1224</v>
      </c>
      <c r="C40" s="26" t="s">
        <v>1225</v>
      </c>
      <c r="D40" s="26" t="s">
        <v>1</v>
      </c>
      <c r="E40" s="26" t="s">
        <v>1281</v>
      </c>
      <c r="F40" s="26">
        <v>27</v>
      </c>
      <c r="G40">
        <v>40</v>
      </c>
    </row>
    <row r="41" spans="1:7">
      <c r="A41" s="29" t="s">
        <v>1129</v>
      </c>
      <c r="B41" s="29" t="s">
        <v>1292</v>
      </c>
      <c r="C41" s="27" t="s">
        <v>1274</v>
      </c>
      <c r="D41" s="27" t="s">
        <v>15</v>
      </c>
      <c r="E41" s="29" t="s">
        <v>1130</v>
      </c>
      <c r="F41" s="29">
        <v>125</v>
      </c>
    </row>
    <row r="42" spans="1:7">
      <c r="A42" s="29" t="s">
        <v>1290</v>
      </c>
      <c r="B42" s="26" t="s">
        <v>1273</v>
      </c>
      <c r="C42" s="27" t="s">
        <v>1274</v>
      </c>
      <c r="D42" s="27" t="s">
        <v>16</v>
      </c>
      <c r="E42" s="29" t="s">
        <v>897</v>
      </c>
      <c r="F42" s="29">
        <v>316</v>
      </c>
    </row>
    <row r="43" spans="1:7">
      <c r="A43" s="29" t="s">
        <v>1291</v>
      </c>
      <c r="B43" s="29" t="s">
        <v>1292</v>
      </c>
      <c r="C43" s="27" t="s">
        <v>1274</v>
      </c>
      <c r="D43" s="27" t="s">
        <v>5</v>
      </c>
      <c r="E43" s="29" t="s">
        <v>1293</v>
      </c>
      <c r="F43" s="29">
        <v>60</v>
      </c>
    </row>
    <row r="44" spans="1:7">
      <c r="A44" s="29" t="s">
        <v>1236</v>
      </c>
      <c r="B44" s="29" t="s">
        <v>1227</v>
      </c>
      <c r="C44" s="29" t="s">
        <v>1228</v>
      </c>
      <c r="D44" s="29" t="s">
        <v>1</v>
      </c>
      <c r="E44" s="29" t="s">
        <v>1315</v>
      </c>
      <c r="F44" s="29">
        <v>380</v>
      </c>
    </row>
    <row r="45" spans="1:7">
      <c r="A45" s="29" t="s">
        <v>1239</v>
      </c>
      <c r="B45" s="29" t="s">
        <v>1227</v>
      </c>
      <c r="C45" s="29" t="s">
        <v>1228</v>
      </c>
      <c r="D45" s="29" t="s">
        <v>1</v>
      </c>
      <c r="E45" s="29" t="s">
        <v>1278</v>
      </c>
      <c r="F45" s="29">
        <v>20</v>
      </c>
    </row>
    <row r="46" spans="1:7">
      <c r="A46" s="32" t="s">
        <v>1008</v>
      </c>
      <c r="B46" s="32" t="s">
        <v>1009</v>
      </c>
      <c r="C46" s="32" t="s">
        <v>1010</v>
      </c>
      <c r="D46" s="32" t="s">
        <v>12</v>
      </c>
      <c r="E46" s="32" t="s">
        <v>1011</v>
      </c>
      <c r="F46" s="29">
        <v>10</v>
      </c>
    </row>
    <row r="47" spans="1:7">
      <c r="A47" s="29" t="s">
        <v>1017</v>
      </c>
      <c r="B47" s="29" t="s">
        <v>1009</v>
      </c>
      <c r="C47" s="29" t="s">
        <v>1010</v>
      </c>
      <c r="D47" s="29" t="s">
        <v>15</v>
      </c>
      <c r="E47" s="29" t="s">
        <v>1293</v>
      </c>
      <c r="F47" s="29">
        <v>65</v>
      </c>
    </row>
    <row r="48" spans="1:7">
      <c r="A48" s="29" t="s">
        <v>1018</v>
      </c>
      <c r="B48" s="29" t="s">
        <v>1009</v>
      </c>
      <c r="C48" s="29" t="s">
        <v>1010</v>
      </c>
      <c r="D48" s="29" t="s">
        <v>15</v>
      </c>
      <c r="E48" s="29" t="s">
        <v>1019</v>
      </c>
      <c r="F48" s="29">
        <v>10</v>
      </c>
    </row>
    <row r="49" spans="1:6">
      <c r="A49" s="44" t="s">
        <v>154</v>
      </c>
      <c r="B49" s="44" t="s">
        <v>1009</v>
      </c>
      <c r="C49" s="44" t="s">
        <v>1010</v>
      </c>
      <c r="D49" s="45" t="s">
        <v>1</v>
      </c>
      <c r="E49" s="44" t="s">
        <v>526</v>
      </c>
      <c r="F49" s="44">
        <v>415</v>
      </c>
    </row>
    <row r="50" spans="1:6">
      <c r="A50" s="29" t="s">
        <v>1046</v>
      </c>
      <c r="B50" s="29" t="s">
        <v>1037</v>
      </c>
      <c r="C50" s="29" t="s">
        <v>1038</v>
      </c>
      <c r="D50" s="29" t="s">
        <v>4</v>
      </c>
      <c r="E50" s="29" t="s">
        <v>1047</v>
      </c>
      <c r="F50" s="29">
        <v>455</v>
      </c>
    </row>
    <row r="51" spans="1:6">
      <c r="A51" s="29" t="s">
        <v>1048</v>
      </c>
      <c r="B51" s="29" t="s">
        <v>1037</v>
      </c>
      <c r="C51" s="29" t="s">
        <v>1038</v>
      </c>
      <c r="D51" s="29" t="s">
        <v>4</v>
      </c>
      <c r="E51" s="29" t="s">
        <v>1047</v>
      </c>
      <c r="F51" s="29">
        <v>445</v>
      </c>
    </row>
    <row r="52" spans="1:6">
      <c r="A52" s="29" t="s">
        <v>894</v>
      </c>
      <c r="B52" s="26" t="s">
        <v>1103</v>
      </c>
      <c r="C52" s="26" t="s">
        <v>1104</v>
      </c>
      <c r="D52" s="26" t="s">
        <v>16</v>
      </c>
      <c r="E52" s="29" t="s">
        <v>895</v>
      </c>
      <c r="F52" s="29">
        <v>52</v>
      </c>
    </row>
    <row r="53" spans="1:6">
      <c r="A53" s="29" t="s">
        <v>896</v>
      </c>
      <c r="B53" s="26" t="s">
        <v>1103</v>
      </c>
      <c r="C53" s="26" t="s">
        <v>1104</v>
      </c>
      <c r="D53" s="26" t="s">
        <v>16</v>
      </c>
      <c r="E53" s="45" t="s">
        <v>897</v>
      </c>
      <c r="F53" s="29">
        <v>38</v>
      </c>
    </row>
    <row r="54" spans="1:6">
      <c r="A54" s="29" t="s">
        <v>1119</v>
      </c>
      <c r="B54" s="29" t="s">
        <v>1103</v>
      </c>
      <c r="C54" s="29" t="s">
        <v>1104</v>
      </c>
      <c r="D54" s="29" t="s">
        <v>1</v>
      </c>
      <c r="E54" s="29" t="s">
        <v>1278</v>
      </c>
      <c r="F54" s="29">
        <v>310</v>
      </c>
    </row>
    <row r="55" spans="1:6">
      <c r="A55" s="29" t="s">
        <v>944</v>
      </c>
      <c r="B55" s="29" t="s">
        <v>918</v>
      </c>
      <c r="C55" s="26" t="s">
        <v>919</v>
      </c>
      <c r="D55" s="26" t="s">
        <v>16</v>
      </c>
      <c r="E55" s="29" t="s">
        <v>897</v>
      </c>
      <c r="F55" s="29">
        <v>332</v>
      </c>
    </row>
    <row r="56" spans="1:6">
      <c r="A56" s="29" t="s">
        <v>939</v>
      </c>
      <c r="B56" s="29" t="s">
        <v>918</v>
      </c>
      <c r="C56" s="29" t="s">
        <v>919</v>
      </c>
      <c r="D56" s="29" t="s">
        <v>15</v>
      </c>
      <c r="E56" s="29" t="s">
        <v>1019</v>
      </c>
      <c r="F56" s="29">
        <v>63</v>
      </c>
    </row>
    <row r="57" spans="1:6">
      <c r="A57" s="29" t="s">
        <v>940</v>
      </c>
      <c r="B57" s="29" t="s">
        <v>918</v>
      </c>
      <c r="C57" s="29" t="s">
        <v>919</v>
      </c>
      <c r="D57" s="29" t="s">
        <v>15</v>
      </c>
      <c r="E57" s="29" t="s">
        <v>1019</v>
      </c>
      <c r="F57" s="29">
        <v>105</v>
      </c>
    </row>
    <row r="58" spans="1:6">
      <c r="A58" s="29" t="s">
        <v>786</v>
      </c>
      <c r="B58" s="26" t="s">
        <v>977</v>
      </c>
      <c r="C58" s="26" t="s">
        <v>978</v>
      </c>
      <c r="D58" s="26" t="s">
        <v>16</v>
      </c>
      <c r="E58" s="29" t="s">
        <v>897</v>
      </c>
      <c r="F58" s="29">
        <v>523</v>
      </c>
    </row>
    <row r="59" spans="1:6">
      <c r="A59" s="29" t="s">
        <v>996</v>
      </c>
      <c r="B59" s="26" t="s">
        <v>977</v>
      </c>
      <c r="C59" s="26" t="s">
        <v>978</v>
      </c>
      <c r="D59" s="26" t="s">
        <v>16</v>
      </c>
      <c r="E59" s="29" t="s">
        <v>895</v>
      </c>
      <c r="F59" s="29">
        <v>460</v>
      </c>
    </row>
    <row r="60" spans="1:6">
      <c r="A60" s="29" t="s">
        <v>1003</v>
      </c>
      <c r="B60" s="29" t="s">
        <v>977</v>
      </c>
      <c r="C60" s="29" t="s">
        <v>978</v>
      </c>
      <c r="D60" s="29" t="s">
        <v>1</v>
      </c>
      <c r="E60" s="29" t="s">
        <v>1278</v>
      </c>
      <c r="F60" s="29">
        <v>116</v>
      </c>
    </row>
    <row r="61" spans="1:6">
      <c r="A61" s="29" t="s">
        <v>855</v>
      </c>
      <c r="B61" s="29" t="s">
        <v>845</v>
      </c>
      <c r="C61" s="26" t="s">
        <v>846</v>
      </c>
      <c r="D61" s="26" t="s">
        <v>16</v>
      </c>
      <c r="E61" s="29" t="s">
        <v>856</v>
      </c>
      <c r="F61" s="29">
        <v>152</v>
      </c>
    </row>
    <row r="62" spans="1:6">
      <c r="A62" s="29" t="s">
        <v>849</v>
      </c>
      <c r="B62" s="29" t="s">
        <v>845</v>
      </c>
      <c r="C62" s="29" t="s">
        <v>846</v>
      </c>
      <c r="D62" s="29" t="s">
        <v>1</v>
      </c>
      <c r="E62" s="29" t="s">
        <v>1278</v>
      </c>
      <c r="F62" s="29">
        <v>248</v>
      </c>
    </row>
    <row r="63" spans="1:6">
      <c r="A63" s="29" t="s">
        <v>383</v>
      </c>
      <c r="B63" s="33" t="s">
        <v>384</v>
      </c>
      <c r="C63" s="33" t="s">
        <v>554</v>
      </c>
      <c r="D63" s="29" t="s">
        <v>11</v>
      </c>
      <c r="E63" s="29" t="s">
        <v>1051</v>
      </c>
      <c r="F63" s="29">
        <v>200</v>
      </c>
    </row>
    <row r="64" spans="1:6">
      <c r="A64" s="29" t="s">
        <v>385</v>
      </c>
      <c r="B64" s="33" t="s">
        <v>384</v>
      </c>
      <c r="C64" s="33" t="s">
        <v>554</v>
      </c>
      <c r="D64" s="29" t="s">
        <v>11</v>
      </c>
      <c r="E64" s="29" t="s">
        <v>1051</v>
      </c>
      <c r="F64" s="29">
        <v>100</v>
      </c>
    </row>
    <row r="65" spans="1:7">
      <c r="A65" s="29" t="s">
        <v>388</v>
      </c>
      <c r="B65" s="33" t="s">
        <v>384</v>
      </c>
      <c r="C65" s="33" t="s">
        <v>554</v>
      </c>
      <c r="D65" s="33" t="s">
        <v>1</v>
      </c>
      <c r="E65" s="29" t="s">
        <v>831</v>
      </c>
      <c r="F65" s="29">
        <v>48</v>
      </c>
    </row>
    <row r="66" spans="1:7">
      <c r="A66" s="29" t="s">
        <v>396</v>
      </c>
      <c r="B66" s="33" t="s">
        <v>384</v>
      </c>
      <c r="C66" s="33" t="s">
        <v>554</v>
      </c>
      <c r="D66" s="32" t="s">
        <v>11</v>
      </c>
      <c r="E66" s="29" t="s">
        <v>1062</v>
      </c>
      <c r="F66" s="29">
        <v>45</v>
      </c>
    </row>
    <row r="67" spans="1:7">
      <c r="A67" s="36" t="s">
        <v>399</v>
      </c>
      <c r="B67" s="33" t="s">
        <v>384</v>
      </c>
      <c r="C67" s="33" t="s">
        <v>554</v>
      </c>
      <c r="D67" s="61" t="s">
        <v>110</v>
      </c>
      <c r="E67" s="52" t="s">
        <v>33</v>
      </c>
      <c r="F67" s="29">
        <v>202</v>
      </c>
      <c r="G67" s="73"/>
    </row>
    <row r="68" spans="1:7">
      <c r="A68" s="29" t="s">
        <v>399</v>
      </c>
      <c r="B68" s="33" t="s">
        <v>401</v>
      </c>
      <c r="C68" s="29" t="s">
        <v>568</v>
      </c>
      <c r="D68" s="33" t="s">
        <v>110</v>
      </c>
      <c r="E68" s="29" t="s">
        <v>1055</v>
      </c>
      <c r="F68" s="29">
        <v>250</v>
      </c>
    </row>
    <row r="69" spans="1:7">
      <c r="A69" s="29" t="s">
        <v>569</v>
      </c>
      <c r="B69" s="33" t="s">
        <v>401</v>
      </c>
      <c r="C69" s="29" t="s">
        <v>568</v>
      </c>
      <c r="D69" s="29" t="s">
        <v>110</v>
      </c>
      <c r="E69" s="29" t="s">
        <v>1275</v>
      </c>
      <c r="F69" s="29">
        <v>345</v>
      </c>
    </row>
    <row r="71" spans="1:7">
      <c r="F71">
        <f>SUM(F36:F69)</f>
        <v>6990</v>
      </c>
    </row>
  </sheetData>
  <phoneticPr fontId="0" type="noConversion"/>
  <pageMargins left="0.75" right="0.75" top="1" bottom="1" header="0.5" footer="0.5"/>
  <pageSetup paperSize="9" orientation="portrait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9"/>
  <sheetViews>
    <sheetView workbookViewId="0">
      <selection activeCell="F7" sqref="A1:F7"/>
    </sheetView>
  </sheetViews>
  <sheetFormatPr defaultColWidth="11.42578125" defaultRowHeight="12.75"/>
  <cols>
    <col min="1" max="1" width="11.42578125" customWidth="1"/>
    <col min="2" max="2" width="23.140625" customWidth="1"/>
    <col min="3" max="3" width="15.7109375" customWidth="1"/>
  </cols>
  <sheetData>
    <row r="1" spans="1:9">
      <c r="A1" s="55" t="s">
        <v>1402</v>
      </c>
      <c r="B1" s="55"/>
      <c r="C1" s="56" t="s">
        <v>21</v>
      </c>
      <c r="D1" s="56"/>
      <c r="E1" s="56"/>
      <c r="F1" s="56"/>
      <c r="G1" s="56"/>
      <c r="H1" s="56"/>
      <c r="I1" s="56"/>
    </row>
    <row r="2" spans="1:9">
      <c r="A2" s="55"/>
      <c r="B2" s="55"/>
      <c r="C2" s="56"/>
      <c r="D2" s="56"/>
      <c r="E2" s="56"/>
      <c r="F2" s="56"/>
      <c r="G2" s="56"/>
      <c r="H2" s="56"/>
      <c r="I2" s="56"/>
    </row>
    <row r="3" spans="1:9">
      <c r="A3" s="55"/>
      <c r="B3" s="55"/>
      <c r="C3" s="56"/>
      <c r="D3" s="56"/>
      <c r="E3" s="56"/>
      <c r="F3" s="56"/>
      <c r="G3" s="56"/>
      <c r="H3" s="56"/>
      <c r="I3" s="56"/>
    </row>
    <row r="4" spans="1:9">
      <c r="A4" s="55"/>
      <c r="B4" s="55" t="s">
        <v>1653</v>
      </c>
      <c r="C4" s="56"/>
      <c r="D4" s="56"/>
      <c r="E4" s="56"/>
      <c r="F4" s="56"/>
      <c r="G4" s="56"/>
      <c r="H4" s="56"/>
      <c r="I4" s="56"/>
    </row>
    <row r="5" spans="1:9">
      <c r="A5" s="57">
        <v>41894</v>
      </c>
      <c r="B5" s="55"/>
      <c r="C5" s="56"/>
      <c r="D5" s="56"/>
      <c r="E5" s="56"/>
      <c r="F5" s="56"/>
      <c r="G5" s="56"/>
      <c r="H5" s="56"/>
      <c r="I5" s="56"/>
    </row>
    <row r="6" spans="1:9">
      <c r="A6" s="57"/>
      <c r="B6" s="55"/>
      <c r="C6" s="56"/>
      <c r="D6" s="56"/>
      <c r="E6" s="56"/>
      <c r="F6" s="56"/>
      <c r="G6" s="55" t="s">
        <v>1264</v>
      </c>
      <c r="H6" s="55" t="s">
        <v>1265</v>
      </c>
      <c r="I6" s="55" t="s">
        <v>1266</v>
      </c>
    </row>
    <row r="7" spans="1:9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  <c r="G7" s="24" t="s">
        <v>1272</v>
      </c>
      <c r="H7" s="24" t="s">
        <v>1272</v>
      </c>
      <c r="I7" s="24" t="s">
        <v>1272</v>
      </c>
    </row>
    <row r="8" spans="1:9" ht="15">
      <c r="A8" s="85" t="s">
        <v>1276</v>
      </c>
      <c r="B8" s="85" t="s">
        <v>1273</v>
      </c>
      <c r="C8" s="93" t="s">
        <v>1274</v>
      </c>
      <c r="D8" s="93" t="s">
        <v>110</v>
      </c>
      <c r="E8" s="85" t="s">
        <v>1275</v>
      </c>
      <c r="F8" s="85">
        <v>350</v>
      </c>
      <c r="G8" s="94">
        <v>595</v>
      </c>
      <c r="H8" s="94">
        <v>466</v>
      </c>
      <c r="I8" s="94">
        <v>372</v>
      </c>
    </row>
    <row r="9" spans="1:9" ht="15">
      <c r="A9" s="45" t="s">
        <v>1036</v>
      </c>
      <c r="B9" s="45" t="s">
        <v>1037</v>
      </c>
      <c r="C9" s="45" t="s">
        <v>1038</v>
      </c>
      <c r="D9" s="45" t="s">
        <v>2</v>
      </c>
      <c r="E9" s="45" t="s">
        <v>1306</v>
      </c>
      <c r="F9" s="45">
        <v>1000</v>
      </c>
      <c r="G9" s="94">
        <v>557</v>
      </c>
      <c r="H9" s="94">
        <v>418</v>
      </c>
      <c r="I9" s="94">
        <v>348</v>
      </c>
    </row>
    <row r="10" spans="1:9" ht="15">
      <c r="A10" s="85" t="s">
        <v>1077</v>
      </c>
      <c r="B10" s="85" t="s">
        <v>1070</v>
      </c>
      <c r="C10" s="85" t="s">
        <v>1071</v>
      </c>
      <c r="D10" s="95" t="s">
        <v>11</v>
      </c>
      <c r="E10" s="85" t="s">
        <v>1062</v>
      </c>
      <c r="F10" s="85">
        <v>1000</v>
      </c>
      <c r="G10" s="96">
        <v>432</v>
      </c>
      <c r="H10" s="96">
        <v>324</v>
      </c>
      <c r="I10" s="96">
        <v>270</v>
      </c>
    </row>
    <row r="11" spans="1:9" ht="15">
      <c r="A11" s="85" t="s">
        <v>928</v>
      </c>
      <c r="B11" s="85" t="s">
        <v>918</v>
      </c>
      <c r="C11" s="85" t="s">
        <v>929</v>
      </c>
      <c r="D11" s="85" t="s">
        <v>110</v>
      </c>
      <c r="E11" s="85" t="s">
        <v>930</v>
      </c>
      <c r="F11" s="85">
        <v>350</v>
      </c>
      <c r="G11" s="92">
        <v>557</v>
      </c>
      <c r="H11" s="92">
        <v>418</v>
      </c>
      <c r="I11" s="92">
        <v>348</v>
      </c>
    </row>
    <row r="12" spans="1:9" ht="15">
      <c r="A12" s="85" t="s">
        <v>994</v>
      </c>
      <c r="B12" s="85" t="s">
        <v>977</v>
      </c>
      <c r="C12" s="85" t="s">
        <v>978</v>
      </c>
      <c r="D12" s="85" t="s">
        <v>110</v>
      </c>
      <c r="E12" s="85" t="s">
        <v>1275</v>
      </c>
      <c r="F12" s="85">
        <v>350</v>
      </c>
      <c r="G12" s="47">
        <v>211</v>
      </c>
      <c r="H12" s="47">
        <v>159</v>
      </c>
      <c r="I12" s="47">
        <v>132</v>
      </c>
    </row>
    <row r="13" spans="1:9" ht="12.75" customHeight="1">
      <c r="A13" s="78" t="s">
        <v>1205</v>
      </c>
      <c r="B13" s="78" t="s">
        <v>1180</v>
      </c>
      <c r="C13" s="79" t="s">
        <v>1181</v>
      </c>
      <c r="D13" s="78" t="s">
        <v>134</v>
      </c>
      <c r="E13" s="78" t="s">
        <v>1287</v>
      </c>
      <c r="F13" s="78">
        <v>100</v>
      </c>
      <c r="G13" s="80">
        <v>423</v>
      </c>
      <c r="H13" s="80">
        <v>324</v>
      </c>
      <c r="I13" s="80">
        <v>270</v>
      </c>
    </row>
    <row r="14" spans="1:9" ht="12.75" customHeight="1">
      <c r="A14" s="78" t="s">
        <v>1213</v>
      </c>
      <c r="B14" s="78" t="s">
        <v>1180</v>
      </c>
      <c r="C14" s="78" t="s">
        <v>1181</v>
      </c>
      <c r="D14" s="78" t="s">
        <v>9</v>
      </c>
      <c r="E14" s="78" t="s">
        <v>1153</v>
      </c>
      <c r="F14" s="78">
        <v>329</v>
      </c>
      <c r="G14" s="80">
        <v>423</v>
      </c>
      <c r="H14" s="80">
        <v>324</v>
      </c>
      <c r="I14" s="80">
        <v>270</v>
      </c>
    </row>
    <row r="15" spans="1:9" ht="12.75" customHeight="1">
      <c r="A15" s="78" t="s">
        <v>1192</v>
      </c>
      <c r="B15" s="78" t="s">
        <v>1180</v>
      </c>
      <c r="C15" s="78" t="s">
        <v>1181</v>
      </c>
      <c r="D15" s="78" t="s">
        <v>13</v>
      </c>
      <c r="E15" s="78" t="s">
        <v>1193</v>
      </c>
      <c r="F15" s="78">
        <v>365</v>
      </c>
      <c r="G15" s="80">
        <v>423</v>
      </c>
      <c r="H15" s="80">
        <v>324</v>
      </c>
      <c r="I15" s="80">
        <v>270</v>
      </c>
    </row>
    <row r="16" spans="1:9" ht="12.75" customHeight="1">
      <c r="A16" s="78" t="s">
        <v>1527</v>
      </c>
      <c r="B16" s="78" t="s">
        <v>1180</v>
      </c>
      <c r="C16" s="78" t="s">
        <v>1181</v>
      </c>
      <c r="D16" s="78" t="s">
        <v>14</v>
      </c>
      <c r="E16" s="78" t="s">
        <v>1209</v>
      </c>
      <c r="F16" s="78">
        <v>256</v>
      </c>
      <c r="G16" s="80">
        <v>423</v>
      </c>
      <c r="H16" s="80">
        <v>324</v>
      </c>
      <c r="I16" s="80">
        <v>270</v>
      </c>
    </row>
    <row r="17" spans="1:28" ht="12.75" customHeight="1">
      <c r="A17" s="85" t="s">
        <v>1015</v>
      </c>
      <c r="B17" s="85" t="s">
        <v>1009</v>
      </c>
      <c r="C17" s="85" t="s">
        <v>1010</v>
      </c>
      <c r="D17" s="85" t="s">
        <v>110</v>
      </c>
      <c r="E17" s="85" t="s">
        <v>1005</v>
      </c>
      <c r="F17" s="85">
        <v>427</v>
      </c>
      <c r="G17" s="94">
        <v>374</v>
      </c>
      <c r="H17" s="94">
        <v>281</v>
      </c>
      <c r="I17" s="94">
        <v>234</v>
      </c>
    </row>
    <row r="18" spans="1:28" s="46" customFormat="1" ht="12.75" customHeight="1">
      <c r="A18" s="85" t="s">
        <v>1013</v>
      </c>
      <c r="B18" s="85" t="s">
        <v>1009</v>
      </c>
      <c r="C18" s="85" t="s">
        <v>1010</v>
      </c>
      <c r="D18" s="85" t="s">
        <v>110</v>
      </c>
      <c r="E18" s="85" t="s">
        <v>1014</v>
      </c>
      <c r="F18" s="85">
        <v>40</v>
      </c>
      <c r="G18" s="94">
        <v>374</v>
      </c>
      <c r="H18" s="94">
        <v>281</v>
      </c>
      <c r="I18" s="94">
        <v>234</v>
      </c>
      <c r="J18"/>
    </row>
    <row r="19" spans="1:28" ht="12.75" customHeight="1">
      <c r="A19" s="85" t="s">
        <v>1007</v>
      </c>
      <c r="B19" s="85" t="s">
        <v>1245</v>
      </c>
      <c r="C19" s="85" t="s">
        <v>1246</v>
      </c>
      <c r="D19" s="85" t="s">
        <v>110</v>
      </c>
      <c r="E19" s="85" t="s">
        <v>1275</v>
      </c>
      <c r="F19" s="85">
        <v>33</v>
      </c>
      <c r="G19" s="94">
        <v>374</v>
      </c>
      <c r="H19" s="94">
        <v>281</v>
      </c>
      <c r="I19" s="94">
        <v>234</v>
      </c>
    </row>
    <row r="20" spans="1:28" ht="15">
      <c r="A20" s="97" t="s">
        <v>159</v>
      </c>
      <c r="B20" s="97" t="s">
        <v>578</v>
      </c>
      <c r="C20" s="97" t="s">
        <v>579</v>
      </c>
      <c r="D20" s="97" t="s">
        <v>1</v>
      </c>
      <c r="E20" s="97" t="s">
        <v>526</v>
      </c>
      <c r="F20" s="97">
        <v>205</v>
      </c>
      <c r="G20" s="47">
        <v>614</v>
      </c>
      <c r="H20" s="47">
        <v>461</v>
      </c>
      <c r="I20" s="47">
        <v>384</v>
      </c>
    </row>
    <row r="21" spans="1:28" ht="15">
      <c r="A21" s="45" t="s">
        <v>629</v>
      </c>
      <c r="B21" s="45" t="s">
        <v>625</v>
      </c>
      <c r="C21" s="45" t="s">
        <v>630</v>
      </c>
      <c r="D21" s="45" t="s">
        <v>110</v>
      </c>
      <c r="E21" s="45" t="s">
        <v>1310</v>
      </c>
      <c r="F21" s="45">
        <v>100</v>
      </c>
      <c r="G21" s="98">
        <v>405</v>
      </c>
      <c r="H21" s="98">
        <v>304</v>
      </c>
      <c r="I21" s="98">
        <v>253</v>
      </c>
    </row>
    <row r="22" spans="1:28" ht="15">
      <c r="A22" s="85" t="s">
        <v>124</v>
      </c>
      <c r="B22" s="85" t="s">
        <v>503</v>
      </c>
      <c r="C22" s="85" t="s">
        <v>504</v>
      </c>
      <c r="D22" s="85" t="s">
        <v>110</v>
      </c>
      <c r="E22" s="85" t="s">
        <v>1310</v>
      </c>
      <c r="F22" s="85">
        <v>135</v>
      </c>
      <c r="G22" s="94">
        <v>1670</v>
      </c>
      <c r="H22" s="94">
        <v>1253</v>
      </c>
      <c r="I22" s="94">
        <v>1044</v>
      </c>
    </row>
    <row r="23" spans="1:28" s="77" customFormat="1" ht="12.75" customHeight="1">
      <c r="A23" s="85" t="s">
        <v>151</v>
      </c>
      <c r="B23" s="85" t="s">
        <v>503</v>
      </c>
      <c r="C23" s="85" t="s">
        <v>504</v>
      </c>
      <c r="D23" s="85" t="s">
        <v>1</v>
      </c>
      <c r="E23" s="85" t="s">
        <v>526</v>
      </c>
      <c r="F23" s="85">
        <v>322</v>
      </c>
      <c r="G23" s="94">
        <v>1670</v>
      </c>
      <c r="H23" s="94">
        <v>1253</v>
      </c>
      <c r="I23" s="94">
        <v>1044</v>
      </c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</row>
    <row r="24" spans="1:28" s="77" customFormat="1" ht="12.75" customHeight="1">
      <c r="A24" s="85" t="s">
        <v>460</v>
      </c>
      <c r="B24" s="85" t="s">
        <v>451</v>
      </c>
      <c r="C24" s="85" t="s">
        <v>452</v>
      </c>
      <c r="D24" s="85" t="s">
        <v>110</v>
      </c>
      <c r="E24" s="85" t="s">
        <v>974</v>
      </c>
      <c r="F24" s="85">
        <v>410</v>
      </c>
      <c r="G24" s="94">
        <v>298</v>
      </c>
      <c r="H24" s="94">
        <v>223</v>
      </c>
      <c r="I24" s="94">
        <v>186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 spans="1:28" s="77" customFormat="1" ht="12.75" customHeight="1">
      <c r="A25" s="85" t="s">
        <v>454</v>
      </c>
      <c r="B25" s="85" t="s">
        <v>451</v>
      </c>
      <c r="C25" s="85" t="s">
        <v>452</v>
      </c>
      <c r="D25" s="85" t="s">
        <v>110</v>
      </c>
      <c r="E25" s="85" t="s">
        <v>974</v>
      </c>
      <c r="F25" s="85">
        <v>124</v>
      </c>
      <c r="G25" s="94">
        <v>298</v>
      </c>
      <c r="H25" s="94">
        <v>223</v>
      </c>
      <c r="I25" s="94">
        <v>186</v>
      </c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 spans="1:28" ht="12.75" customHeight="1">
      <c r="A26" s="45" t="s">
        <v>331</v>
      </c>
      <c r="B26" s="45" t="s">
        <v>327</v>
      </c>
      <c r="C26" s="45" t="s">
        <v>328</v>
      </c>
      <c r="D26" s="45" t="s">
        <v>2</v>
      </c>
      <c r="E26" s="45" t="s">
        <v>1306</v>
      </c>
      <c r="F26" s="45">
        <v>250</v>
      </c>
      <c r="G26" s="47">
        <v>538</v>
      </c>
      <c r="H26" s="47">
        <v>403</v>
      </c>
      <c r="I26" s="47">
        <v>336</v>
      </c>
      <c r="J26" s="3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s="74" customFormat="1" ht="15">
      <c r="A27" s="45" t="s">
        <v>1474</v>
      </c>
      <c r="B27" s="45" t="s">
        <v>1475</v>
      </c>
      <c r="C27" s="45" t="s">
        <v>1476</v>
      </c>
      <c r="D27" s="45" t="s">
        <v>1</v>
      </c>
      <c r="E27" s="45" t="s">
        <v>1278</v>
      </c>
      <c r="F27" s="45">
        <v>100</v>
      </c>
      <c r="G27" s="47">
        <v>595</v>
      </c>
      <c r="H27" s="47">
        <v>446</v>
      </c>
      <c r="I27" s="47">
        <v>372</v>
      </c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</row>
    <row r="28" spans="1:28"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0:28"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0:28"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0:28"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0:28"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0:28"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0:28"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0:28"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6" sqref="A1:F26"/>
    </sheetView>
  </sheetViews>
  <sheetFormatPr defaultColWidth="11.42578125" defaultRowHeight="12.75"/>
  <cols>
    <col min="1" max="1" width="11.42578125" customWidth="1"/>
    <col min="2" max="2" width="21.42578125" customWidth="1"/>
    <col min="3" max="3" width="15.7109375" customWidth="1"/>
  </cols>
  <sheetData>
    <row r="1" spans="1:6">
      <c r="A1" s="55" t="s">
        <v>1402</v>
      </c>
      <c r="B1" s="55"/>
      <c r="C1" s="56" t="s">
        <v>21</v>
      </c>
      <c r="D1" s="56"/>
      <c r="E1" s="56"/>
      <c r="F1" s="56"/>
    </row>
    <row r="2" spans="1:6">
      <c r="A2" s="55"/>
      <c r="B2" s="55"/>
      <c r="C2" s="56"/>
      <c r="D2" s="56"/>
      <c r="E2" s="56"/>
      <c r="F2" s="56"/>
    </row>
    <row r="3" spans="1:6">
      <c r="A3" s="55"/>
      <c r="B3" s="55"/>
      <c r="C3" s="56"/>
      <c r="D3" s="56"/>
      <c r="E3" s="56"/>
      <c r="F3" s="56"/>
    </row>
    <row r="4" spans="1:6">
      <c r="A4" s="55"/>
      <c r="B4" s="55" t="s">
        <v>1654</v>
      </c>
      <c r="C4" s="56"/>
      <c r="D4" s="56"/>
      <c r="E4" s="56"/>
      <c r="F4" s="56"/>
    </row>
    <row r="5" spans="1:6">
      <c r="A5" s="57">
        <v>41899</v>
      </c>
      <c r="B5" s="55"/>
      <c r="C5" s="56"/>
      <c r="D5" s="56"/>
      <c r="E5" s="56"/>
      <c r="F5" s="56"/>
    </row>
    <row r="6" spans="1:6">
      <c r="A6" s="57"/>
      <c r="B6" s="55"/>
      <c r="C6" s="56"/>
      <c r="D6" s="56"/>
      <c r="E6" s="56"/>
      <c r="F6" s="56"/>
    </row>
    <row r="7" spans="1:6">
      <c r="A7" s="58" t="s">
        <v>22</v>
      </c>
      <c r="B7" s="58" t="s">
        <v>23</v>
      </c>
      <c r="C7" s="58" t="s">
        <v>1269</v>
      </c>
      <c r="D7" s="58" t="s">
        <v>24</v>
      </c>
      <c r="E7" s="58" t="s">
        <v>1270</v>
      </c>
      <c r="F7" s="58" t="s">
        <v>25</v>
      </c>
    </row>
    <row r="8" spans="1:6" ht="15">
      <c r="A8" s="85" t="s">
        <v>1311</v>
      </c>
      <c r="B8" s="85" t="s">
        <v>1292</v>
      </c>
      <c r="C8" s="93" t="s">
        <v>1274</v>
      </c>
      <c r="D8" s="93" t="s">
        <v>7</v>
      </c>
      <c r="E8" s="85" t="s">
        <v>1312</v>
      </c>
      <c r="F8" s="85">
        <v>150</v>
      </c>
    </row>
    <row r="9" spans="1:6">
      <c r="A9" s="45" t="s">
        <v>1302</v>
      </c>
      <c r="B9" s="45" t="s">
        <v>1292</v>
      </c>
      <c r="C9" s="49" t="s">
        <v>1274</v>
      </c>
      <c r="D9" s="49" t="s">
        <v>2</v>
      </c>
      <c r="E9" s="45" t="s">
        <v>1303</v>
      </c>
      <c r="F9" s="45">
        <v>150</v>
      </c>
    </row>
    <row r="10" spans="1:6" ht="15">
      <c r="A10" s="85" t="s">
        <v>100</v>
      </c>
      <c r="B10" s="85" t="s">
        <v>1161</v>
      </c>
      <c r="C10" s="85" t="s">
        <v>1162</v>
      </c>
      <c r="D10" s="85" t="s">
        <v>4</v>
      </c>
      <c r="E10" s="85" t="s">
        <v>1157</v>
      </c>
      <c r="F10" s="85">
        <v>100</v>
      </c>
    </row>
    <row r="11" spans="1:6">
      <c r="A11" s="45" t="s">
        <v>1160</v>
      </c>
      <c r="B11" s="45" t="s">
        <v>1161</v>
      </c>
      <c r="C11" s="45" t="s">
        <v>1162</v>
      </c>
      <c r="D11" s="45" t="s">
        <v>7</v>
      </c>
      <c r="E11" s="45" t="s">
        <v>1163</v>
      </c>
      <c r="F11" s="45">
        <v>100</v>
      </c>
    </row>
    <row r="12" spans="1:6" ht="15">
      <c r="A12" s="85" t="s">
        <v>50</v>
      </c>
      <c r="B12" s="85" t="s">
        <v>1009</v>
      </c>
      <c r="C12" s="85" t="s">
        <v>1010</v>
      </c>
      <c r="D12" s="85" t="s">
        <v>10</v>
      </c>
      <c r="E12" s="85"/>
      <c r="F12" s="85">
        <v>150</v>
      </c>
    </row>
    <row r="13" spans="1:6" ht="15">
      <c r="A13" s="85" t="s">
        <v>49</v>
      </c>
      <c r="B13" s="85" t="s">
        <v>1009</v>
      </c>
      <c r="C13" s="85" t="s">
        <v>1010</v>
      </c>
      <c r="D13" s="85" t="s">
        <v>10</v>
      </c>
      <c r="E13" s="85"/>
      <c r="F13" s="85">
        <v>150</v>
      </c>
    </row>
    <row r="14" spans="1:6" ht="15">
      <c r="A14" s="85" t="s">
        <v>105</v>
      </c>
      <c r="B14" s="85" t="s">
        <v>1037</v>
      </c>
      <c r="C14" s="85" t="s">
        <v>1038</v>
      </c>
      <c r="D14" s="85" t="s">
        <v>7</v>
      </c>
      <c r="E14" s="85" t="s">
        <v>1243</v>
      </c>
      <c r="F14" s="85">
        <v>200</v>
      </c>
    </row>
    <row r="15" spans="1:6" ht="15">
      <c r="A15" s="85" t="s">
        <v>1048</v>
      </c>
      <c r="B15" s="85" t="s">
        <v>1037</v>
      </c>
      <c r="C15" s="85" t="s">
        <v>1038</v>
      </c>
      <c r="D15" s="85" t="s">
        <v>4</v>
      </c>
      <c r="E15" s="85" t="s">
        <v>1047</v>
      </c>
      <c r="F15" s="85">
        <v>200</v>
      </c>
    </row>
    <row r="16" spans="1:6" ht="15">
      <c r="A16" s="85" t="s">
        <v>901</v>
      </c>
      <c r="B16" s="85" t="s">
        <v>1103</v>
      </c>
      <c r="C16" s="85" t="s">
        <v>902</v>
      </c>
      <c r="D16" s="85" t="s">
        <v>10</v>
      </c>
      <c r="E16" s="85" t="s">
        <v>1289</v>
      </c>
      <c r="F16" s="85">
        <v>200</v>
      </c>
    </row>
    <row r="17" spans="1:6" ht="15">
      <c r="A17" s="85" t="s">
        <v>951</v>
      </c>
      <c r="B17" s="85" t="s">
        <v>918</v>
      </c>
      <c r="C17" s="85" t="s">
        <v>919</v>
      </c>
      <c r="D17" s="85" t="s">
        <v>10</v>
      </c>
      <c r="E17" s="85" t="s">
        <v>1221</v>
      </c>
      <c r="F17" s="85">
        <v>100</v>
      </c>
    </row>
    <row r="18" spans="1:6" ht="15">
      <c r="A18" s="85" t="s">
        <v>101</v>
      </c>
      <c r="B18" s="85" t="s">
        <v>918</v>
      </c>
      <c r="C18" s="85" t="s">
        <v>919</v>
      </c>
      <c r="D18" s="85" t="s">
        <v>7</v>
      </c>
      <c r="E18" s="85" t="s">
        <v>1243</v>
      </c>
      <c r="F18" s="85">
        <v>200</v>
      </c>
    </row>
    <row r="19" spans="1:6" ht="15">
      <c r="A19" s="85" t="s">
        <v>790</v>
      </c>
      <c r="B19" s="85" t="s">
        <v>977</v>
      </c>
      <c r="C19" s="85" t="s">
        <v>978</v>
      </c>
      <c r="D19" s="85" t="s">
        <v>10</v>
      </c>
      <c r="E19" s="85" t="s">
        <v>1289</v>
      </c>
      <c r="F19" s="85">
        <v>700</v>
      </c>
    </row>
    <row r="20" spans="1:6" ht="15">
      <c r="A20" s="85" t="s">
        <v>843</v>
      </c>
      <c r="B20" s="85" t="s">
        <v>820</v>
      </c>
      <c r="C20" s="85" t="s">
        <v>821</v>
      </c>
      <c r="D20" s="85" t="s">
        <v>10</v>
      </c>
      <c r="E20" s="85" t="s">
        <v>1289</v>
      </c>
      <c r="F20" s="85">
        <v>300</v>
      </c>
    </row>
    <row r="21" spans="1:6">
      <c r="A21" s="45" t="s">
        <v>638</v>
      </c>
      <c r="B21" s="45" t="s">
        <v>639</v>
      </c>
      <c r="C21" s="45" t="s">
        <v>630</v>
      </c>
      <c r="D21" s="45" t="s">
        <v>2</v>
      </c>
      <c r="E21" s="45" t="s">
        <v>1306</v>
      </c>
      <c r="F21" s="45">
        <v>100</v>
      </c>
    </row>
    <row r="22" spans="1:6" ht="15">
      <c r="A22" s="85" t="s">
        <v>1631</v>
      </c>
      <c r="B22" s="85" t="s">
        <v>503</v>
      </c>
      <c r="C22" s="85" t="s">
        <v>504</v>
      </c>
      <c r="D22" s="85" t="s">
        <v>4</v>
      </c>
      <c r="E22" s="85" t="s">
        <v>1627</v>
      </c>
      <c r="F22" s="85">
        <v>200</v>
      </c>
    </row>
    <row r="23" spans="1:6">
      <c r="F23">
        <f>SUM(F8:F22)</f>
        <v>3000</v>
      </c>
    </row>
    <row r="24" spans="1:6" ht="15">
      <c r="B24" s="101" t="s">
        <v>1655</v>
      </c>
      <c r="E24" s="101" t="s">
        <v>1656</v>
      </c>
      <c r="F24" s="102">
        <f>F23*0.65</f>
        <v>1950</v>
      </c>
    </row>
    <row r="25" spans="1:6">
      <c r="E25" t="s">
        <v>1657</v>
      </c>
      <c r="F25" s="102">
        <f>F24*0.1</f>
        <v>195</v>
      </c>
    </row>
    <row r="26" spans="1:6" ht="15">
      <c r="E26" s="101" t="s">
        <v>1658</v>
      </c>
      <c r="F26" s="102">
        <f>SUM(F24:F25)</f>
        <v>2145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2014 Catalogue</vt:lpstr>
      <vt:lpstr>Kirsty Lee</vt:lpstr>
      <vt:lpstr>susan sleigh</vt:lpstr>
      <vt:lpstr>Vanessa Campbell</vt:lpstr>
      <vt:lpstr>Faye Lewis</vt:lpstr>
      <vt:lpstr>BB&amp;WGCMN</vt:lpstr>
      <vt:lpstr>Paul Dettmann</vt:lpstr>
      <vt:lpstr>Jim Castles</vt:lpstr>
      <vt:lpstr>Sheet2</vt:lpstr>
      <vt:lpstr>C+B</vt:lpstr>
      <vt:lpstr>PE Box 1</vt:lpstr>
      <vt:lpstr>PE Box 2</vt:lpstr>
      <vt:lpstr>PE box3</vt:lpstr>
      <vt:lpstr>PE box 4</vt:lpstr>
      <vt:lpstr>PE box 5</vt:lpstr>
      <vt:lpstr>Grass BF</vt:lpstr>
      <vt:lpstr>'BB&amp;WGCMN'!Print_Area</vt:lpstr>
      <vt:lpstr>'Faye Lewis'!Print_Area</vt:lpstr>
      <vt:lpstr>'Kirsty Lee'!Print_Area</vt:lpstr>
      <vt:lpstr>'susan sleigh'!Print_Area</vt:lpstr>
      <vt:lpstr>'Vanessa Campbell'!Print_Area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</dc:creator>
  <cp:lastModifiedBy>Warwick</cp:lastModifiedBy>
  <cp:lastPrinted>2014-10-01T01:52:08Z</cp:lastPrinted>
  <dcterms:created xsi:type="dcterms:W3CDTF">1996-10-14T23:33:28Z</dcterms:created>
  <dcterms:modified xsi:type="dcterms:W3CDTF">2014-12-03T07:19:50Z</dcterms:modified>
</cp:coreProperties>
</file>