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jy\OneDrive\桌面\"/>
    </mc:Choice>
  </mc:AlternateContent>
  <xr:revisionPtr revIDLastSave="0" documentId="8_{FCA73470-E82E-40C1-BA61-5D16BDFC6CEC}" xr6:coauthVersionLast="47" xr6:coauthVersionMax="47" xr10:uidLastSave="{00000000-0000-0000-0000-000000000000}"/>
  <bookViews>
    <workbookView xWindow="-110" yWindow="-110" windowWidth="19420" windowHeight="115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2" i="1"/>
  <c r="H17" i="1"/>
  <c r="L2" i="1"/>
  <c r="L4" i="1"/>
  <c r="L5" i="1"/>
  <c r="L6" i="1"/>
  <c r="L7" i="1"/>
  <c r="L8" i="1"/>
  <c r="L9" i="1"/>
  <c r="L10" i="1"/>
  <c r="L11" i="1"/>
  <c r="L12" i="1"/>
  <c r="L13" i="1"/>
  <c r="L14" i="1"/>
  <c r="L15" i="1"/>
  <c r="L3" i="1"/>
  <c r="K2" i="1" a="1"/>
  <c r="K2" i="1" s="1"/>
  <c r="K3" i="1" a="1"/>
  <c r="K3" i="1" s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 s="1"/>
  <c r="K13" i="1" a="1"/>
  <c r="K13" i="1"/>
  <c r="K14" i="1" a="1"/>
  <c r="K14" i="1"/>
  <c r="K15" i="1" a="1"/>
  <c r="K15" i="1"/>
  <c r="K4" i="1" a="1"/>
  <c r="K4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D17" i="1"/>
  <c r="C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<sst xmlns="http://schemas.openxmlformats.org/spreadsheetml/2006/main" count="32" uniqueCount="32">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</sst>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6-4CB9-9DE6-7D96F30AD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5686495"/>
        <c:axId val="1030432367"/>
      </c:barChart>
      <c:catAx>
        <c:axId val="105568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432367"/>
        <c:crosses val="autoZero"/>
        <c:auto val="1"/>
        <c:lblAlgn val="ctr"/>
        <c:lblOffset val="100"/>
        <c:noMultiLvlLbl val="0"/>
      </c:catAx>
      <c:valAx>
        <c:axId val="103043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5568649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v>PASS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工作表1!$M$2:$M$3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B-469D-9FD2-C47DA7177D91}"/>
            </c:ext>
          </c:extLst>
        </c:ser>
        <c:ser>
          <c:idx val="1"/>
          <c:order val="1"/>
          <c:tx>
            <c:v>FAIL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工作表1!$L$14:$L$15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B-469D-9FD2-C47DA7177D91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292100</xdr:colOff>
      <xdr:row>24</xdr:row>
      <xdr:rowOff>28575</xdr:rowOff>
    </xdr:from>
    <xdr:to>
      <xdr:col>10</xdr:col>
      <xdr:colOff>0</xdr:colOff>
      <xdr:row>36</xdr:row>
      <xdr:rowOff>180975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2FC0701-30BC-8552-B64C-0C977B01D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16</xdr:row>
      <xdr:rowOff>28575</xdr:rowOff>
    </xdr:from>
    <xdr:to>
      <xdr:col>14</xdr:col>
      <xdr:colOff>323850</xdr:colOff>
      <xdr:row>28</xdr:row>
      <xdr:rowOff>180975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0B1A2F3F-1C5D-07CA-8588-9D6AC5221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C16" workbookViewId="0">
      <selection activeCell="G23" sqref="G23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3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(C2+D2+E2+F2+G2)*10%+I2*50%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  <c r="M2">
        <f>COUNTIF(L2:L15,"PASS")</f>
        <v>12</v>
      </c>
    </row>
    <row r="3" spans="1:13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>(C3+D3+E3+F3+G3)*10%+I3*50%</f>
        <v>90</v>
      </c>
      <c r="K3" t="str" cm="1">
        <f t="array" ref="K3">_xlfn.IFS(J3&gt;=90,"A",J3&gt;=80,"B",J3&gt;=70,"C",J3&gt;=60,"D",J3&lt;60,"F")</f>
        <v>A</v>
      </c>
      <c r="L3" t="str">
        <f>IF(J3&gt;=60,"PASS","FAIL")</f>
        <v>PASS</v>
      </c>
      <c r="M3">
        <f>COUNTIF(L2:L15,"FAIL")</f>
        <v>2</v>
      </c>
    </row>
    <row r="4" spans="1:13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f>(C4+D4+E4+F4+G4)*10%+I4*50%</f>
        <v>81.2</v>
      </c>
      <c r="K4" t="str" cm="1">
        <f t="array" ref="K4">_xlfn.IFS(J4&gt;=90,"A",J4&gt;=80,"B",J4&gt;=70,"C",J4&gt;=60,"D",J4&lt;60,"F")</f>
        <v>B</v>
      </c>
      <c r="L4" t="str">
        <f t="shared" ref="L4:L15" si="0">IF(J4&gt;=60,"PASS","FAIL")</f>
        <v>PASS</v>
      </c>
    </row>
    <row r="5" spans="1:13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f>(C5+D5+E5+F5+G5)*10%+I5*50%</f>
        <v>80.800000000000011</v>
      </c>
      <c r="K5" t="str" cm="1">
        <f t="array" ref="K5">_xlfn.IFS(J5&gt;=90,"A",J5&gt;=80,"B",J5&gt;=70,"C",J5&gt;=60,"D",J5&lt;60,"F")</f>
        <v>B</v>
      </c>
      <c r="L5" t="str">
        <f t="shared" si="0"/>
        <v>PASS</v>
      </c>
    </row>
    <row r="6" spans="1:13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f>(C6+D6+E6+F6+G6)*10%+I6*50%</f>
        <v>84.7</v>
      </c>
      <c r="K6" t="str" cm="1">
        <f t="array" ref="K6">_xlfn.IFS(J6&gt;=90,"A",J6&gt;=80,"B",J6&gt;=70,"C",J6&gt;=60,"D",J6&lt;60,"F")</f>
        <v>B</v>
      </c>
      <c r="L6" t="str">
        <f t="shared" si="0"/>
        <v>PASS</v>
      </c>
    </row>
    <row r="7" spans="1:13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>
        <f>(C7+D7+E7+F7+G7)*10%+I7*50%</f>
        <v>80.800000000000011</v>
      </c>
      <c r="K7" t="str" cm="1">
        <f t="array" ref="K7">_xlfn.IFS(J7&gt;=90,"A",J7&gt;=80,"B",J7&gt;=70,"C",J7&gt;=60,"D",J7&lt;60,"F")</f>
        <v>B</v>
      </c>
      <c r="L7" t="str">
        <f t="shared" si="0"/>
        <v>PASS</v>
      </c>
    </row>
    <row r="8" spans="1:13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>(C8+D8+E8+F8+G8)*10%+I8*50%</f>
        <v>77.900000000000006</v>
      </c>
      <c r="K8" t="str" cm="1">
        <f t="array" ref="K8">_xlfn.IFS(J8&gt;=90,"A",J8&gt;=80,"B",J8&gt;=70,"C",J8&gt;=60,"D",J8&lt;60,"F")</f>
        <v>C</v>
      </c>
      <c r="L8" t="str">
        <f t="shared" si="0"/>
        <v>PASS</v>
      </c>
    </row>
    <row r="9" spans="1:13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>
        <f>(C9+D9+E9+F9+G9)*10%+I9*50%</f>
        <v>74.2</v>
      </c>
      <c r="K9" t="str" cm="1">
        <f t="array" ref="K9">_xlfn.IFS(J9&gt;=90,"A",J9&gt;=80,"B",J9&gt;=70,"C",J9&gt;=60,"D",J9&lt;60,"F")</f>
        <v>C</v>
      </c>
      <c r="L9" t="str">
        <f t="shared" si="0"/>
        <v>PASS</v>
      </c>
    </row>
    <row r="10" spans="1:13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f>(C10+D10+E10+F10+G10)*10%+I10*50%</f>
        <v>75.2</v>
      </c>
      <c r="K10" t="str" cm="1">
        <f t="array" ref="K10">_xlfn.IFS(J10&gt;=90,"A",J10&gt;=80,"B",J10&gt;=70,"C",J10&gt;=60,"D",J10&lt;60,"F")</f>
        <v>C</v>
      </c>
      <c r="L10" t="str">
        <f t="shared" si="0"/>
        <v>PASS</v>
      </c>
    </row>
    <row r="11" spans="1:13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f>(C11+D11+E11+F11+G11)*10%+I11*50%</f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0"/>
        <v>PASS</v>
      </c>
    </row>
    <row r="12" spans="1:13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>
        <f>(C12+D12+E12+F12+G12)*10%+I12*50%</f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0"/>
        <v>PASS</v>
      </c>
    </row>
    <row r="13" spans="1:13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>(C13+D13+E13+F13+G13)*10%+I13*50%</f>
        <v>59</v>
      </c>
      <c r="K13" t="str" cm="1">
        <f t="array" ref="K13">_xlfn.IFS(J13&gt;=90,"A",J13&gt;=80,"B",J13&gt;=70,"C",J13&gt;=60,"D",J13&lt;60,"F")</f>
        <v>F</v>
      </c>
      <c r="L13" t="str">
        <f t="shared" si="0"/>
        <v>FAIL</v>
      </c>
    </row>
    <row r="14" spans="1:13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>
        <f>(C14+D14+E14+F14+G14)*10%+I14*50%</f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0"/>
        <v>PASS</v>
      </c>
    </row>
    <row r="15" spans="1:13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>(C15+D15+E15+F15+G15)*10%+I15*50%</f>
        <v>55.6</v>
      </c>
      <c r="K15" t="str" cm="1">
        <f t="array" ref="K15">_xlfn.IFS(J15&gt;=90,"A",J15&gt;=80,"B",J15&gt;=70,"C",J15&gt;=60,"D",J15&lt;60,"F")</f>
        <v>F</v>
      </c>
      <c r="L15" t="str">
        <f t="shared" si="0"/>
        <v>FAIL</v>
      </c>
    </row>
    <row r="16" spans="1:13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COUNTIF(H2:H15,"&gt;=80")</f>
        <v>6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靖怡 李</cp:lastModifiedBy>
  <dcterms:created xsi:type="dcterms:W3CDTF">2023-10-19T05:27:10Z</dcterms:created>
  <dcterms:modified xsi:type="dcterms:W3CDTF">2023-10-27T08:56:15Z</dcterms:modified>
</cp:coreProperties>
</file>