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50" windowHeight="7560" firstSheet="15" activeTab="16"/>
  </bookViews>
  <sheets>
    <sheet name="Sheet1" sheetId="1" r:id="rId1"/>
    <sheet name="KKB" sheetId="2" r:id="rId2"/>
    <sheet name="KB 2" sheetId="3" r:id="rId3"/>
    <sheet name="YHC" sheetId="4" r:id="rId4"/>
    <sheet name="MOLKKI" sheetId="5" r:id="rId5"/>
    <sheet name="TMKUC" sheetId="6" r:id="rId6"/>
    <sheet name="PANDYA STORE" sheetId="7" r:id="rId7"/>
    <sheet name="DAHLEEZ" sheetId="8" r:id="rId8"/>
    <sheet name="MULGI JHALI " sheetId="9" r:id="rId9"/>
    <sheet name="PAVITRA" sheetId="10" r:id="rId10"/>
    <sheet name="LOVE PANTI" sheetId="11" r:id="rId11"/>
    <sheet name="DHADKAN" sheetId="12" r:id="rId12"/>
    <sheet name="MAA" sheetId="13" r:id="rId13"/>
    <sheet name="NATH" sheetId="14" r:id="rId14"/>
    <sheet name="AGRASEN &amp; FAMILY" sheetId="15" r:id="rId15"/>
    <sheet name="BHAGYA LAXMI" sheetId="16" r:id="rId16"/>
    <sheet name="DIL ZIDDI HAI" sheetId="17" r:id="rId17"/>
    <sheet name="MEET" sheetId="18" r:id="rId18"/>
    <sheet name="SINDOOR KI KEEMAT" sheetId="19" r:id="rId19"/>
    <sheet name="MAN SUNDAR" sheetId="20" r:id="rId20"/>
    <sheet name="Partner " sheetId="21" r:id="rId21"/>
    <sheet name="CHANDANI" sheetId="22" r:id="rId22"/>
    <sheet name="Muramba" sheetId="24" r:id="rId23"/>
    <sheet name="FANAA TERE ISHQ ME " sheetId="26" r:id="rId24"/>
  </sheets>
  <calcPr calcId="125725"/>
</workbook>
</file>

<file path=xl/calcChain.xml><?xml version="1.0" encoding="utf-8"?>
<calcChain xmlns="http://schemas.openxmlformats.org/spreadsheetml/2006/main">
  <c r="K5" i="2"/>
  <c r="K6"/>
  <c r="K7"/>
  <c r="K8"/>
  <c r="K9"/>
  <c r="K10"/>
  <c r="K11"/>
  <c r="K4"/>
  <c r="H12"/>
  <c r="K12" s="1"/>
  <c r="K13" s="1"/>
  <c r="J41" i="3"/>
  <c r="I41"/>
  <c r="H4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"/>
  <c r="K41" s="1"/>
  <c r="K5" i="4"/>
  <c r="K6"/>
  <c r="K7"/>
  <c r="K8"/>
  <c r="K9"/>
  <c r="K10"/>
  <c r="K11"/>
  <c r="K12"/>
  <c r="K13"/>
  <c r="K14"/>
  <c r="K15"/>
  <c r="K4"/>
  <c r="K16" s="1"/>
  <c r="K5" i="5"/>
  <c r="K6"/>
  <c r="K7"/>
  <c r="K8"/>
  <c r="K4"/>
  <c r="K5" i="6"/>
  <c r="K6"/>
  <c r="K7"/>
  <c r="K4"/>
  <c r="K5" i="7"/>
  <c r="K6"/>
  <c r="K7"/>
  <c r="K8"/>
  <c r="K9"/>
  <c r="K10"/>
  <c r="K11"/>
  <c r="K12"/>
  <c r="K13"/>
  <c r="K14"/>
  <c r="K4"/>
  <c r="K15"/>
  <c r="K5" i="11"/>
  <c r="K6"/>
  <c r="K4"/>
  <c r="K5" i="12"/>
  <c r="K6"/>
  <c r="K7"/>
  <c r="K8"/>
  <c r="K9"/>
  <c r="K10"/>
  <c r="K4"/>
  <c r="H20" i="13"/>
  <c r="K5"/>
  <c r="K6"/>
  <c r="K7"/>
  <c r="K8"/>
  <c r="K9"/>
  <c r="K10"/>
  <c r="K11"/>
  <c r="K12"/>
  <c r="K13"/>
  <c r="K14"/>
  <c r="K15"/>
  <c r="K16"/>
  <c r="K17"/>
  <c r="K18"/>
  <c r="K19"/>
  <c r="K4"/>
  <c r="K5" i="1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4"/>
  <c r="K5" i="15"/>
  <c r="K6"/>
  <c r="K7"/>
  <c r="K8"/>
  <c r="K9"/>
  <c r="K10"/>
  <c r="K11"/>
  <c r="K12"/>
  <c r="K13"/>
  <c r="K14"/>
  <c r="K15"/>
  <c r="K4"/>
  <c r="K5" i="16"/>
  <c r="K6"/>
  <c r="K7"/>
  <c r="K8"/>
  <c r="K4"/>
  <c r="K9"/>
  <c r="K5" i="2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4"/>
  <c r="K5" i="24"/>
  <c r="K6"/>
  <c r="K4"/>
  <c r="K5" i="22"/>
  <c r="K6"/>
  <c r="K7"/>
  <c r="K8"/>
  <c r="K9"/>
  <c r="K10"/>
  <c r="K11"/>
  <c r="K12"/>
  <c r="K13"/>
  <c r="K14"/>
  <c r="K15"/>
  <c r="K16"/>
  <c r="K17"/>
  <c r="K18"/>
  <c r="K19"/>
  <c r="K20"/>
  <c r="K4"/>
  <c r="H20"/>
  <c r="K5" i="2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"/>
  <c r="K5" i="20"/>
  <c r="K6"/>
  <c r="K7"/>
  <c r="K8"/>
  <c r="K4"/>
  <c r="J9"/>
  <c r="I9"/>
  <c r="H9"/>
  <c r="K5" i="19"/>
  <c r="K6"/>
  <c r="K7"/>
  <c r="K8"/>
  <c r="K9"/>
  <c r="K4"/>
  <c r="K5" i="1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4"/>
  <c r="K55" s="1"/>
  <c r="H54"/>
  <c r="K54" s="1"/>
  <c r="K5" i="1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4"/>
  <c r="H35"/>
  <c r="H36" s="1"/>
  <c r="J81" i="26"/>
  <c r="I81"/>
  <c r="H81"/>
  <c r="J7" i="24"/>
  <c r="I7"/>
  <c r="H7"/>
  <c r="J36" i="17"/>
  <c r="I36"/>
  <c r="J55" i="18"/>
  <c r="I55"/>
  <c r="H55"/>
  <c r="J10" i="19"/>
  <c r="I10"/>
  <c r="H10"/>
  <c r="J9" i="16"/>
  <c r="I9"/>
  <c r="H9"/>
  <c r="J16" i="15"/>
  <c r="I16"/>
  <c r="H16"/>
  <c r="J42" i="21"/>
  <c r="I42"/>
  <c r="H42"/>
  <c r="J21" i="22"/>
  <c r="I21"/>
  <c r="H21"/>
  <c r="J24" i="14"/>
  <c r="I24"/>
  <c r="H24"/>
  <c r="J20" i="13"/>
  <c r="I20"/>
  <c r="J11" i="12"/>
  <c r="I11"/>
  <c r="H11"/>
  <c r="J7" i="11"/>
  <c r="I7"/>
  <c r="H7"/>
  <c r="J44" i="10"/>
  <c r="I44"/>
  <c r="H44"/>
  <c r="J50" i="9"/>
  <c r="I50"/>
  <c r="H50"/>
  <c r="J50" i="8"/>
  <c r="I50"/>
  <c r="H50"/>
  <c r="J15" i="7"/>
  <c r="I15"/>
  <c r="H15"/>
  <c r="J8" i="6"/>
  <c r="I8"/>
  <c r="H8"/>
  <c r="J9" i="5"/>
  <c r="I9"/>
  <c r="H9"/>
  <c r="J16" i="4"/>
  <c r="I16"/>
  <c r="H16"/>
  <c r="J13" i="2"/>
  <c r="I13"/>
  <c r="H13"/>
  <c r="K35" i="17" l="1"/>
  <c r="K10" i="19"/>
  <c r="K21" i="22"/>
  <c r="K36" i="17"/>
  <c r="K42" i="21"/>
  <c r="K16" i="15"/>
  <c r="K24" i="14"/>
  <c r="K20" i="13"/>
  <c r="K7" i="11"/>
  <c r="K8" i="6"/>
  <c r="K9" i="5"/>
  <c r="K11" i="12"/>
  <c r="K81" i="26"/>
  <c r="K7" i="24"/>
  <c r="K9" i="20"/>
</calcChain>
</file>

<file path=xl/sharedStrings.xml><?xml version="1.0" encoding="utf-8"?>
<sst xmlns="http://schemas.openxmlformats.org/spreadsheetml/2006/main" count="2710" uniqueCount="785">
  <si>
    <t>SR. NO.</t>
  </si>
  <si>
    <t>SHOW NAME</t>
  </si>
  <si>
    <t>KUM KUM BHAGYA</t>
  </si>
  <si>
    <t>KUNDLI BHAGYA</t>
  </si>
  <si>
    <t>Y.H.C</t>
  </si>
  <si>
    <t>MOLKKI</t>
  </si>
  <si>
    <t>TARAK MEHTA KA ULTA CHASMA</t>
  </si>
  <si>
    <t>PANDYA STORE</t>
  </si>
  <si>
    <t xml:space="preserve"> DAHLEEZ</t>
  </si>
  <si>
    <t>MULGI JHALI HO</t>
  </si>
  <si>
    <t>PAVITRA</t>
  </si>
  <si>
    <t>DHADKAN</t>
  </si>
  <si>
    <t>MAA</t>
  </si>
  <si>
    <t>NATH</t>
  </si>
  <si>
    <t>AGRASEN &amp; FAMILY</t>
  </si>
  <si>
    <t>BHAGYA LAXMI</t>
  </si>
  <si>
    <t>DIL ZIDDI HAI</t>
  </si>
  <si>
    <t>MEET</t>
  </si>
  <si>
    <t>SINDOOR KI KEEMAT</t>
  </si>
  <si>
    <t>MAN SUNDAR</t>
  </si>
  <si>
    <t>VAIDEHI</t>
  </si>
  <si>
    <t>CHANDNI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</si>
  <si>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</si>
  <si>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</si>
  <si>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</si>
  <si>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</si>
  <si>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</si>
  <si>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</si>
  <si>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</si>
  <si>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</si>
  <si>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</si>
  <si>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</si>
  <si>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</si>
  <si>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</si>
  <si>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</si>
  <si>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</si>
  <si>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</si>
  <si>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</si>
  <si>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</si>
  <si>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MONTH OF DECEMBER 2021  SHOW NAME : - KUM KUM BHAGYA</t>
  </si>
  <si>
    <t>MONTH OF DECEMBER 2021  SHOW NAME : -  KUNDLI BHAGYA</t>
  </si>
  <si>
    <t>MONTH OF DECEMBER 2021  SHOW NAME : -  YEH HAI CHAHTAIYE</t>
  </si>
  <si>
    <t>MONTH OF DECEMBER 2021  SHOW NAME : -  MOLKKI</t>
  </si>
  <si>
    <t>MONTH OF DECEMBER 2021  SHOW NAME : -  TARAK MEHTA KA ULTA CHASHMA</t>
  </si>
  <si>
    <t xml:space="preserve">MONTH OF DECEMBER 2021  SHOW NAME : -  THE PANDYA STORE </t>
  </si>
  <si>
    <t>MONTH OF DECEMBER 2021  SHOW NAME : -  DAHLEEZ</t>
  </si>
  <si>
    <t>MONTH OF DECEMBER 2021  SHOW NAME : -  MULGI JHALI HO</t>
  </si>
  <si>
    <t>MONTH OF DECEMBER 2021  SHOW NAME : -  PAVITRA</t>
  </si>
  <si>
    <t>LOVE PANTI</t>
  </si>
  <si>
    <t>MONTH OF DECEMBER 2021  SHOW NAME : -  LOVE PANTI</t>
  </si>
  <si>
    <t>MONTH OF DECEMBER 2021  SHOW NAME : -  DHADKAN</t>
  </si>
  <si>
    <t>MONTH OF DECEMBER 2021  SHOW NAME : -  MAA</t>
  </si>
  <si>
    <t>MONTH OF DECEMBER 2021  SHOW NAME : -  NATH</t>
  </si>
  <si>
    <t>MONTH OF DECEMBER 2021  SHOW NAME : -  AGRASEN &amp; FAMILY</t>
  </si>
  <si>
    <t>MONTH OF DECEMBER 2021  SHOW NAME : -  CHANDANI</t>
  </si>
  <si>
    <t>MONTH OF DECEMBER 2021  SHOW NAME : -  MAN SUNDAR</t>
  </si>
  <si>
    <t>MONTH OF DECEMBER 2021  SHOW NAME : -  SINDOOR KI KEEMAT</t>
  </si>
  <si>
    <t>MONTH OF DECEMBER 2021  SHOW NAME : -  MEET</t>
  </si>
  <si>
    <t>MONTH OF DECEMBER 2021  SHOW NAME : -  DIL ZIDDI HAI</t>
  </si>
  <si>
    <t>MONTH OF DECEMBER 2021  SHOW NAME : -  BHAGYA LAXMI</t>
  </si>
  <si>
    <t>1.12.2021</t>
  </si>
  <si>
    <t>Chikoo</t>
  </si>
  <si>
    <t>4 WG</t>
  </si>
  <si>
    <t>Readymade</t>
  </si>
  <si>
    <t>Pending</t>
  </si>
  <si>
    <t>01.12.2021</t>
  </si>
  <si>
    <t>Tirumala Store</t>
  </si>
  <si>
    <t>Meet</t>
  </si>
  <si>
    <t>2 Setup</t>
  </si>
  <si>
    <t>Mukesh</t>
  </si>
  <si>
    <t>Adhiraj</t>
  </si>
  <si>
    <t>10 Clothes</t>
  </si>
  <si>
    <t>Jack&amp;Jones</t>
  </si>
  <si>
    <t>Mahua</t>
  </si>
  <si>
    <t>Boondi</t>
  </si>
  <si>
    <t>Shambu</t>
  </si>
  <si>
    <t>1 RSR</t>
  </si>
  <si>
    <t>1 Setup</t>
  </si>
  <si>
    <t>Gem</t>
  </si>
  <si>
    <t>Sajid</t>
  </si>
  <si>
    <t>02.12.2021</t>
  </si>
  <si>
    <t>Glanz Store</t>
  </si>
  <si>
    <t>Deepika</t>
  </si>
  <si>
    <t>1 NJKT</t>
  </si>
  <si>
    <t>New Ujala</t>
  </si>
  <si>
    <t>Bondi</t>
  </si>
  <si>
    <t>Laces</t>
  </si>
  <si>
    <t>NA</t>
  </si>
  <si>
    <t>Manushi</t>
  </si>
  <si>
    <t>H&amp;M Store</t>
  </si>
  <si>
    <t>4 Clothes</t>
  </si>
  <si>
    <t>Sia</t>
  </si>
  <si>
    <t>2.12.2021</t>
  </si>
  <si>
    <t>1 DP</t>
  </si>
  <si>
    <t>Ranjana</t>
  </si>
  <si>
    <t>Shreeji Lab</t>
  </si>
  <si>
    <t>Koel</t>
  </si>
  <si>
    <t>Extra Fabric Frill</t>
  </si>
  <si>
    <t>1 NKU</t>
  </si>
  <si>
    <t>NKU 9524</t>
  </si>
  <si>
    <t>NKU 9525 NJKT 3561 PT 5929</t>
  </si>
  <si>
    <t>03.12.2021</t>
  </si>
  <si>
    <t>Roopam Store</t>
  </si>
  <si>
    <t>Hero</t>
  </si>
  <si>
    <t>Adil Store</t>
  </si>
  <si>
    <t>Peplum</t>
  </si>
  <si>
    <t>04.12.2021</t>
  </si>
  <si>
    <t xml:space="preserve">JKT 4521 </t>
  </si>
  <si>
    <t>NJKT 3562</t>
  </si>
  <si>
    <t>TSH 13706</t>
  </si>
  <si>
    <t>Karan</t>
  </si>
  <si>
    <t>1  TSH</t>
  </si>
  <si>
    <t xml:space="preserve">RSR 5693 </t>
  </si>
  <si>
    <t xml:space="preserve">RSR 5694 </t>
  </si>
  <si>
    <t>PT 5930 5931 5932  TSH 13705 13707 13708 13709 JNS 5747 JKT 4524 BZ 2944</t>
  </si>
  <si>
    <t>05.12.2021</t>
  </si>
  <si>
    <t>4 Setup</t>
  </si>
  <si>
    <t>3 Setup</t>
  </si>
  <si>
    <t>Extra Fabric</t>
  </si>
  <si>
    <t>06.12.2021</t>
  </si>
  <si>
    <t>Eliperi Store</t>
  </si>
  <si>
    <t>Genda</t>
  </si>
  <si>
    <t>4 RSR</t>
  </si>
  <si>
    <t>City Plaza</t>
  </si>
  <si>
    <t>Arman</t>
  </si>
  <si>
    <t>4 BZ</t>
  </si>
  <si>
    <t>4 SHI</t>
  </si>
  <si>
    <t>1 PT</t>
  </si>
  <si>
    <t>Nilesh</t>
  </si>
  <si>
    <t>Rishi</t>
  </si>
  <si>
    <t>Gem fabric</t>
  </si>
  <si>
    <t>Preeta</t>
  </si>
  <si>
    <t>1 PTC</t>
  </si>
  <si>
    <t>PTC 1046</t>
  </si>
  <si>
    <t>Sidharath</t>
  </si>
  <si>
    <t>2 NJKT 2 PT</t>
  </si>
  <si>
    <t>Bhagwan Store</t>
  </si>
  <si>
    <t>Sudha</t>
  </si>
  <si>
    <t>7 SKD(3)</t>
  </si>
  <si>
    <t>3 NT (2)</t>
  </si>
  <si>
    <t>City Casual</t>
  </si>
  <si>
    <t>Krish</t>
  </si>
  <si>
    <t>6 TSH</t>
  </si>
  <si>
    <t>TSH 13712 13713 13714 13715 13716 13717</t>
  </si>
  <si>
    <t>BR 801 802 803 804 805 806</t>
  </si>
  <si>
    <t>6 BR</t>
  </si>
  <si>
    <t>NA Lining</t>
  </si>
  <si>
    <t>4 JKT</t>
  </si>
  <si>
    <t>2 PT</t>
  </si>
  <si>
    <t>1 SHI</t>
  </si>
  <si>
    <t>INDW 2279 (4) WG 6221</t>
  </si>
  <si>
    <t>WG 6223 INDW 2280 (2)</t>
  </si>
  <si>
    <t>INDW 2283 (2)</t>
  </si>
  <si>
    <t>Zara Store</t>
  </si>
  <si>
    <t>SLF02W060080163918</t>
  </si>
  <si>
    <t>Westside</t>
  </si>
  <si>
    <t>12 Clothes</t>
  </si>
  <si>
    <t>Only Store</t>
  </si>
  <si>
    <t>2 Clothes</t>
  </si>
  <si>
    <t>PO58301121004320</t>
  </si>
  <si>
    <t>Pantaloon Store</t>
  </si>
  <si>
    <t xml:space="preserve">SR 10130 </t>
  </si>
  <si>
    <t>1172403S126212</t>
  </si>
  <si>
    <t>INDW 2285 (2) 2287 (4) AKS 2795 (1)</t>
  </si>
  <si>
    <t>INDW 2286 (3)</t>
  </si>
  <si>
    <t>INDW 2284 (3)</t>
  </si>
  <si>
    <t>WG 6222 INDW 2281 2282 (2) WG 6224</t>
  </si>
  <si>
    <t>Central</t>
  </si>
  <si>
    <t>07.12.2021</t>
  </si>
  <si>
    <t>1 WG</t>
  </si>
  <si>
    <t>2 NT</t>
  </si>
  <si>
    <t>8.12.2021</t>
  </si>
  <si>
    <t>4 BL</t>
  </si>
  <si>
    <t>Prachi</t>
  </si>
  <si>
    <t>Mustafa</t>
  </si>
  <si>
    <t>08.12.2021</t>
  </si>
  <si>
    <t>5 SHI</t>
  </si>
  <si>
    <t>First Choice</t>
  </si>
  <si>
    <t>Kareena</t>
  </si>
  <si>
    <t>Saheli Store</t>
  </si>
  <si>
    <t>A/756</t>
  </si>
  <si>
    <t>Rakhi</t>
  </si>
  <si>
    <t>1 BL</t>
  </si>
  <si>
    <t>Sarleen</t>
  </si>
  <si>
    <t>Unique Art Gallery</t>
  </si>
  <si>
    <t>Agrasen</t>
  </si>
  <si>
    <t>A/745</t>
  </si>
  <si>
    <t>Extra Fabrics</t>
  </si>
  <si>
    <t>B2145963</t>
  </si>
  <si>
    <t>Sanju</t>
  </si>
  <si>
    <t>SHI 17191 SUIT 3380 (2) 3381 (3)</t>
  </si>
  <si>
    <t>NX Store</t>
  </si>
  <si>
    <t>Shiva</t>
  </si>
  <si>
    <t>Dev</t>
  </si>
  <si>
    <t>1 Clothes</t>
  </si>
  <si>
    <t>B21016189</t>
  </si>
  <si>
    <t>karan</t>
  </si>
  <si>
    <t>PT 5951 SUIT 3383 (Only Pant)</t>
  </si>
  <si>
    <t>BZ 2949 2950 2951 SUIT 3383 (Only Coat)</t>
  </si>
  <si>
    <t>SUIT 3383 (Only Waistcoat)</t>
  </si>
  <si>
    <t>SHI 17194</t>
  </si>
  <si>
    <t>Colors</t>
  </si>
  <si>
    <t xml:space="preserve">SR 10132 </t>
  </si>
  <si>
    <t>BL 5292</t>
  </si>
  <si>
    <t xml:space="preserve">SR 10133 </t>
  </si>
  <si>
    <t>BL 5293</t>
  </si>
  <si>
    <t>INDW 2288 (4) 2289 (3)</t>
  </si>
  <si>
    <t>NGCD 2128 (4)</t>
  </si>
  <si>
    <t>NT 2204 2205 (2)</t>
  </si>
  <si>
    <t>PT 5952 5953</t>
  </si>
  <si>
    <t xml:space="preserve">BZ 2952 2953 2954 2955 </t>
  </si>
  <si>
    <t>SHI 17197 17198 17199 17200</t>
  </si>
  <si>
    <t>PT 5954</t>
  </si>
  <si>
    <t>SHI 17195</t>
  </si>
  <si>
    <t>SHI 17196</t>
  </si>
  <si>
    <t>Sameer</t>
  </si>
  <si>
    <t>Two Brothers</t>
  </si>
  <si>
    <t>2 TSH</t>
  </si>
  <si>
    <t>SLF02W060100179384</t>
  </si>
  <si>
    <t>Westside Store</t>
  </si>
  <si>
    <t>Shagun</t>
  </si>
  <si>
    <t>1 TSH</t>
  </si>
  <si>
    <t>09.12.2021</t>
  </si>
  <si>
    <t xml:space="preserve">WG 6225 </t>
  </si>
  <si>
    <t>921603S103384</t>
  </si>
  <si>
    <t>921603S103457</t>
  </si>
  <si>
    <t>8  Clothes</t>
  </si>
  <si>
    <t>Angad</t>
  </si>
  <si>
    <t>Virendra</t>
  </si>
  <si>
    <t>Purvi</t>
  </si>
  <si>
    <t>A/764</t>
  </si>
  <si>
    <t>3 PTC</t>
  </si>
  <si>
    <r>
      <rPr>
        <sz val="11"/>
        <rFont val="Calibri"/>
        <family val="2"/>
        <scheme val="minor"/>
      </rPr>
      <t>RSR 5697 5698 5699 SR 10131</t>
    </r>
    <r>
      <rPr>
        <sz val="11"/>
        <color rgb="FFFF0000"/>
        <rFont val="Calibri"/>
        <family val="2"/>
        <scheme val="minor"/>
      </rPr>
      <t xml:space="preserve"> </t>
    </r>
  </si>
  <si>
    <t>PT 5956 5955 NJKT 3574 3575</t>
  </si>
  <si>
    <t>3 Suit (2)</t>
  </si>
  <si>
    <t>Suit 3386 3387 3388 (2)</t>
  </si>
  <si>
    <t>RSR 5700 5701 5702 5703</t>
  </si>
  <si>
    <t>Suta Saree</t>
  </si>
  <si>
    <t>S21223956Suta Saree</t>
  </si>
  <si>
    <t>10.12.2021</t>
  </si>
  <si>
    <t>Bombay Cotton Store</t>
  </si>
  <si>
    <t>Hathi</t>
  </si>
  <si>
    <t>Bagha</t>
  </si>
  <si>
    <t>Mehta</t>
  </si>
  <si>
    <t>8 SHI</t>
  </si>
  <si>
    <t>7 SHI</t>
  </si>
  <si>
    <t>Liberty Store</t>
  </si>
  <si>
    <t>Buttons</t>
  </si>
  <si>
    <t>A/771</t>
  </si>
  <si>
    <t>Preesha</t>
  </si>
  <si>
    <t>8 BL</t>
  </si>
  <si>
    <t>Vajanti</t>
  </si>
  <si>
    <t>3 BL</t>
  </si>
  <si>
    <t>L 18 Store</t>
  </si>
  <si>
    <t>Shardha</t>
  </si>
  <si>
    <t>vasudha</t>
  </si>
  <si>
    <t>7 BL</t>
  </si>
  <si>
    <t>5 BL</t>
  </si>
  <si>
    <t>Shrishti</t>
  </si>
  <si>
    <t>5 TP</t>
  </si>
  <si>
    <t>Rudra</t>
  </si>
  <si>
    <t>8 Clothes</t>
  </si>
  <si>
    <t>7 Clothes</t>
  </si>
  <si>
    <t>BL 5294 5295 5297 5298</t>
  </si>
  <si>
    <t xml:space="preserve">BL 5296 </t>
  </si>
  <si>
    <t>Funky Boy Store</t>
  </si>
  <si>
    <t>A/766</t>
  </si>
  <si>
    <t>Eliepri Store</t>
  </si>
  <si>
    <t>Kamini</t>
  </si>
  <si>
    <t>2 RSR</t>
  </si>
  <si>
    <t>RSR 5704 5705</t>
  </si>
  <si>
    <t>HSHW 1568 NKU 9529 PY 2668</t>
  </si>
  <si>
    <t>INDW 2290 (3)</t>
  </si>
  <si>
    <t>INDW 2290 (Only DP)</t>
  </si>
  <si>
    <t>11.12.2021</t>
  </si>
  <si>
    <t>SLF02W060080164282</t>
  </si>
  <si>
    <t>3 Clothes</t>
  </si>
  <si>
    <t>PO58310I21001568</t>
  </si>
  <si>
    <t>Pantaloons</t>
  </si>
  <si>
    <t>11 Clothes</t>
  </si>
  <si>
    <t>Gem Fabric</t>
  </si>
  <si>
    <t>1 TP</t>
  </si>
  <si>
    <t>TP 10996</t>
  </si>
  <si>
    <t>Reema</t>
  </si>
  <si>
    <t>1 Dress</t>
  </si>
  <si>
    <t>1 JKT</t>
  </si>
  <si>
    <t>Saudagar</t>
  </si>
  <si>
    <t>12.12.2021</t>
  </si>
  <si>
    <t>Lining</t>
  </si>
  <si>
    <t>Anwarali Store</t>
  </si>
  <si>
    <t>1 Suit(3)</t>
  </si>
  <si>
    <t>2 Suit(3)</t>
  </si>
  <si>
    <t>2 SHI</t>
  </si>
  <si>
    <t>3 Choli Laces</t>
  </si>
  <si>
    <t>3 SHI</t>
  </si>
  <si>
    <t>Cloth Rack Store</t>
  </si>
  <si>
    <t>MONTH OF DECEMBER 2021  SHOW NAME : - PARTNER</t>
  </si>
  <si>
    <t>13.12.2021</t>
  </si>
  <si>
    <t>HI Touch Store</t>
  </si>
  <si>
    <t>Pankhi</t>
  </si>
  <si>
    <t>Monami</t>
  </si>
  <si>
    <t>Kashi</t>
  </si>
  <si>
    <t>3 NKU</t>
  </si>
  <si>
    <t>A/774</t>
  </si>
  <si>
    <t>2  NKU</t>
  </si>
  <si>
    <t>Jaganath</t>
  </si>
  <si>
    <t>9 SHI</t>
  </si>
  <si>
    <t>1 PY</t>
  </si>
  <si>
    <t>Rhea</t>
  </si>
  <si>
    <t>Alia</t>
  </si>
  <si>
    <t>5 Setup</t>
  </si>
  <si>
    <t>A/783</t>
  </si>
  <si>
    <t>Alia&amp;Rhea</t>
  </si>
  <si>
    <t>Tiurmala Store</t>
  </si>
  <si>
    <t>Sheryln</t>
  </si>
  <si>
    <t>3 RSR</t>
  </si>
  <si>
    <t>Gold Dust Store</t>
  </si>
  <si>
    <t>Include Store</t>
  </si>
  <si>
    <t>2 Dress</t>
  </si>
  <si>
    <t>Ritu Kumar Store</t>
  </si>
  <si>
    <t>921603S104038</t>
  </si>
  <si>
    <t>1 JNS</t>
  </si>
  <si>
    <t>Dua Store</t>
  </si>
  <si>
    <t>10 Dress</t>
  </si>
  <si>
    <t>Kavya Fashion</t>
  </si>
  <si>
    <t>Check Up Store</t>
  </si>
  <si>
    <t>5 TIE</t>
  </si>
  <si>
    <r>
      <rPr>
        <sz val="11"/>
        <rFont val="Calibri"/>
        <family val="2"/>
        <scheme val="minor"/>
      </rPr>
      <t>SKD 7237 7241  (2)</t>
    </r>
    <r>
      <rPr>
        <sz val="11"/>
        <color rgb="FFFF0000"/>
        <rFont val="Calibri"/>
        <family val="2"/>
        <scheme val="minor"/>
      </rPr>
      <t xml:space="preserve"> </t>
    </r>
  </si>
  <si>
    <t>SUIT 3390 (3)</t>
  </si>
  <si>
    <t xml:space="preserve"> SHI 17207 17208 17209 </t>
  </si>
  <si>
    <t xml:space="preserve">SUIT 3389 3391 (3) </t>
  </si>
  <si>
    <t>SHI 17202 17203 17204 17205 17206</t>
  </si>
  <si>
    <t>A/784</t>
  </si>
  <si>
    <t>6 SKU 1 PT</t>
  </si>
  <si>
    <t>Isha</t>
  </si>
  <si>
    <t>5 DP</t>
  </si>
  <si>
    <t>4 LEG</t>
  </si>
  <si>
    <t>Novelty Store</t>
  </si>
  <si>
    <t>14.12.2021</t>
  </si>
  <si>
    <t>3 SKU 2 PT</t>
  </si>
  <si>
    <t>A/788</t>
  </si>
  <si>
    <t>Prithvi</t>
  </si>
  <si>
    <t>Bani Dadi</t>
  </si>
  <si>
    <t>2 BL</t>
  </si>
  <si>
    <t>Sid</t>
  </si>
  <si>
    <t>Stardom Store</t>
  </si>
  <si>
    <t>Ambica Store</t>
  </si>
  <si>
    <t>Sushmita</t>
  </si>
  <si>
    <t>6 Saree</t>
  </si>
  <si>
    <t>7.12.2021</t>
  </si>
  <si>
    <t>Trends Store</t>
  </si>
  <si>
    <t>1 SKU</t>
  </si>
  <si>
    <t>SKU 8721</t>
  </si>
  <si>
    <t>Local Store</t>
  </si>
  <si>
    <t>Ruchita</t>
  </si>
  <si>
    <t xml:space="preserve">TSH 13742 </t>
  </si>
  <si>
    <t xml:space="preserve">Nihar </t>
  </si>
  <si>
    <t>3.12.2021</t>
  </si>
  <si>
    <t>FRND2/2021/791</t>
  </si>
  <si>
    <t>FRIENDSHIP Store</t>
  </si>
  <si>
    <t>DADI</t>
  </si>
  <si>
    <t>RSR 5707</t>
  </si>
  <si>
    <r>
      <t>BL 5300 5301 5302 5308 5309 5310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5315 5316</t>
    </r>
  </si>
  <si>
    <t>INDW 2291 (3)</t>
  </si>
  <si>
    <t>15.12.2021</t>
  </si>
  <si>
    <t>Masoom</t>
  </si>
  <si>
    <t>20 Clothes</t>
  </si>
  <si>
    <t xml:space="preserve">TSH 13740 13741 </t>
  </si>
  <si>
    <t>SR 10134 10135 10136 RSR 5706</t>
  </si>
  <si>
    <t>BL 5299 5307 5311 5314</t>
  </si>
  <si>
    <t xml:space="preserve">PTC 1047 1048 1049 </t>
  </si>
  <si>
    <t>Veromoda</t>
  </si>
  <si>
    <t>921601S116791</t>
  </si>
  <si>
    <t xml:space="preserve">TSH 13732 13733 13734 </t>
  </si>
  <si>
    <t>JKT 4526</t>
  </si>
  <si>
    <t xml:space="preserve">SHI 17217 TSH 13726 </t>
  </si>
  <si>
    <t>TSH 13727</t>
  </si>
  <si>
    <t>SHI 17218</t>
  </si>
  <si>
    <t>SHI 17215</t>
  </si>
  <si>
    <t>NJKT 3577</t>
  </si>
  <si>
    <t>JKT 4529 4530 4531 4532 4533 4534 4535 4536 4537 4538 4539 4540 4541 SHI 17221 17222 TSH 13743 13744 JNS 5751 5752 5753</t>
  </si>
  <si>
    <t>Babu</t>
  </si>
  <si>
    <t>M&amp;S Store</t>
  </si>
  <si>
    <t>H &amp; M Store</t>
  </si>
  <si>
    <t>000T604000131947</t>
  </si>
  <si>
    <t>Paras Matching Centre</t>
  </si>
  <si>
    <t>Pradhan Laces</t>
  </si>
  <si>
    <t xml:space="preserve">RSR 5709 </t>
  </si>
  <si>
    <t>16.12.2021</t>
  </si>
  <si>
    <t>1 NT (2)</t>
  </si>
  <si>
    <t>NT 2206 (2)</t>
  </si>
  <si>
    <t>NT 2207 2208 2209 (1)</t>
  </si>
  <si>
    <t xml:space="preserve">BL 5321 5322 </t>
  </si>
  <si>
    <t>SHI 17246 SUIT 3393 (3)</t>
  </si>
  <si>
    <t xml:space="preserve">TRP 1793 1794 1795 SHI 17241 17242 17243 17244 17245 </t>
  </si>
  <si>
    <t xml:space="preserve">JKT 4546 4547 </t>
  </si>
  <si>
    <t>SKU 8723 8724 8725 8727 8728 8729 DP 3964 LEG 4737</t>
  </si>
  <si>
    <t>LEG 4738</t>
  </si>
  <si>
    <t>SKD 7242 (3) 7243 7244 (2)</t>
  </si>
  <si>
    <t xml:space="preserve">NKU 9533 </t>
  </si>
  <si>
    <t>NJKT 3580</t>
  </si>
  <si>
    <t>A/795</t>
  </si>
  <si>
    <t>Suman</t>
  </si>
  <si>
    <t>First Choice Store</t>
  </si>
  <si>
    <t>2 Setup Lining</t>
  </si>
  <si>
    <t>1 Shi 1 Suit(2)</t>
  </si>
  <si>
    <t>1 SHI 1 Suit (3)</t>
  </si>
  <si>
    <t>Kareena Bua</t>
  </si>
  <si>
    <t>A/799</t>
  </si>
  <si>
    <t>2 LEG</t>
  </si>
  <si>
    <t>17.12.2021</t>
  </si>
  <si>
    <t>Laxmi</t>
  </si>
  <si>
    <t xml:space="preserve">BL 5323 </t>
  </si>
  <si>
    <t>TSH 13735 13736 13737 13738 13739 TRP 1791 1792</t>
  </si>
  <si>
    <t>TSH 13745 13746 13747 13748</t>
  </si>
  <si>
    <t>12.12.2021NH22558</t>
  </si>
  <si>
    <t>Niharika Store</t>
  </si>
  <si>
    <t>D2101270</t>
  </si>
  <si>
    <t>D2101271</t>
  </si>
  <si>
    <t>D2101272</t>
  </si>
  <si>
    <t>B2146377</t>
  </si>
  <si>
    <t>Rehu</t>
  </si>
  <si>
    <t>Meet&amp;Manushi</t>
  </si>
  <si>
    <t>Colors Store</t>
  </si>
  <si>
    <t xml:space="preserve">BL 5324 </t>
  </si>
  <si>
    <t>NKU 9536 9537</t>
  </si>
  <si>
    <t>NKU 9534 9535 SHI 17248</t>
  </si>
  <si>
    <t xml:space="preserve">NKU 9538 </t>
  </si>
  <si>
    <t>PT 5968 5969</t>
  </si>
  <si>
    <t>PY 2670</t>
  </si>
  <si>
    <t>NKU 9539</t>
  </si>
  <si>
    <t>SHI 17249 17250 17251 17252 17253 17254 17255 17256 NKU 9540</t>
  </si>
  <si>
    <t>SHI 17247</t>
  </si>
  <si>
    <t xml:space="preserve">BZ 2961 </t>
  </si>
  <si>
    <t>1 BZ</t>
  </si>
  <si>
    <t>BZ 2962 2963 2964 2965</t>
  </si>
  <si>
    <t>SR 10137 10138 10139 10140 10141 10142</t>
  </si>
  <si>
    <t>LEG 4742 4743</t>
  </si>
  <si>
    <t>AKS 2798 (1)</t>
  </si>
  <si>
    <t>RV</t>
  </si>
  <si>
    <t>JOD 845 (2)</t>
  </si>
  <si>
    <t>SHI 17257 SUIT 3394 (2)</t>
  </si>
  <si>
    <t>18.12.2021</t>
  </si>
  <si>
    <t>Nyka Fashion</t>
  </si>
  <si>
    <t>5 PTC</t>
  </si>
  <si>
    <t>SHI 17271</t>
  </si>
  <si>
    <t>NGCD 2130 (2) 2131 (3)</t>
  </si>
  <si>
    <t>20.12.2021</t>
  </si>
  <si>
    <t>Chandni</t>
  </si>
  <si>
    <t>A/0810</t>
  </si>
  <si>
    <t>1 Kurti</t>
  </si>
  <si>
    <t>A/0809</t>
  </si>
  <si>
    <t>Rakhee</t>
  </si>
  <si>
    <t>3 RSR 3 BL 2 NT</t>
  </si>
  <si>
    <t>Kabir</t>
  </si>
  <si>
    <t xml:space="preserve">2 SHI </t>
  </si>
  <si>
    <t>5 Suit (2)</t>
  </si>
  <si>
    <t>City Plaza Store</t>
  </si>
  <si>
    <t>2 AKS</t>
  </si>
  <si>
    <t>NH23376</t>
  </si>
  <si>
    <t>Dadi</t>
  </si>
  <si>
    <t>V Fab Store</t>
  </si>
  <si>
    <t>2 JKT</t>
  </si>
  <si>
    <t>Anarwali Store</t>
  </si>
  <si>
    <t>Zaini</t>
  </si>
  <si>
    <t>Kareena &amp; Preeta</t>
  </si>
  <si>
    <t>1 TP 1 INNER</t>
  </si>
  <si>
    <t>A/0812</t>
  </si>
  <si>
    <t>3 RSR 3 BL</t>
  </si>
  <si>
    <t xml:space="preserve">Rakhi </t>
  </si>
  <si>
    <t>Rvastram</t>
  </si>
  <si>
    <t>5 Setup 1 SKU</t>
  </si>
  <si>
    <t>20.11.2021</t>
  </si>
  <si>
    <t>5 RSR</t>
  </si>
  <si>
    <t>Kusum</t>
  </si>
  <si>
    <t>A/0814</t>
  </si>
  <si>
    <t xml:space="preserve">SKD 7238 7239 7240 7245 7246 7247 7248 (3) </t>
  </si>
  <si>
    <t>A/0813</t>
  </si>
  <si>
    <t>1 Ghagra 1 Choli</t>
  </si>
  <si>
    <t>2 Stole</t>
  </si>
  <si>
    <t>21.12.2021</t>
  </si>
  <si>
    <t>NH23466</t>
  </si>
  <si>
    <t>Style Fabric</t>
  </si>
  <si>
    <t>1 Leg</t>
  </si>
  <si>
    <t>Hues Store</t>
  </si>
  <si>
    <t>Aura Store</t>
  </si>
  <si>
    <t>Shopper Stop</t>
  </si>
  <si>
    <t>3 SKU 3 STOLE</t>
  </si>
  <si>
    <t>Mangal Fabrics</t>
  </si>
  <si>
    <t>1 Stole</t>
  </si>
  <si>
    <t>A/0817</t>
  </si>
  <si>
    <t>2 WG</t>
  </si>
  <si>
    <r>
      <rPr>
        <sz val="11"/>
        <rFont val="Calibri"/>
        <family val="2"/>
        <scheme val="minor"/>
      </rPr>
      <t>RSR 5708 INDW 2299 (2)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2300 (3)</t>
    </r>
  </si>
  <si>
    <t>BL 5318 INDW 2299 (Only BL ) 2300 (Only BL &amp;JKT)</t>
  </si>
  <si>
    <t>AKS 2797 2799 2800 2801 (3) INDW 2301 (2)</t>
  </si>
  <si>
    <t>NKU 9530 9531 NJKT 3576 PT 5758</t>
  </si>
  <si>
    <t>Nilesh Master 1 Bow</t>
  </si>
  <si>
    <t>22.12.2021</t>
  </si>
  <si>
    <t>D2114463</t>
  </si>
  <si>
    <t>B21017357</t>
  </si>
  <si>
    <t>B21016594</t>
  </si>
  <si>
    <t>Isha&amp;Purvi</t>
  </si>
  <si>
    <t>5 NKU</t>
  </si>
  <si>
    <t>3 NKU 3 PT 1 JKT</t>
  </si>
  <si>
    <t>A/0824</t>
  </si>
  <si>
    <t>1 DP Laces</t>
  </si>
  <si>
    <t>1 Sleeves Extra Fabric</t>
  </si>
  <si>
    <t>SR 10143 10144 10145 10146 10147</t>
  </si>
  <si>
    <t>Central Store</t>
  </si>
  <si>
    <t>8 SKU</t>
  </si>
  <si>
    <t>SKU 8732 8733 8734 8738 8739 8740 8741 8742</t>
  </si>
  <si>
    <t>2 JNS</t>
  </si>
  <si>
    <t>JNS 5765 5766</t>
  </si>
  <si>
    <t>3 JNS</t>
  </si>
  <si>
    <t>JNS 57652 5763 5764</t>
  </si>
  <si>
    <t>PTC 1050 1051 1052 1053 1054</t>
  </si>
  <si>
    <t>BZ 2968 2969</t>
  </si>
  <si>
    <t>2 Suit 2 SHI</t>
  </si>
  <si>
    <t>SUIT 3396 3397 (3) SHI 17286 17287</t>
  </si>
  <si>
    <t>WG 6239 BZ 3970</t>
  </si>
  <si>
    <t>Airhostess/Secretary</t>
  </si>
  <si>
    <t>INDW 2304 (3) AKS 2806 (3)</t>
  </si>
  <si>
    <t>23.12.2021</t>
  </si>
  <si>
    <t>1172402S042108</t>
  </si>
  <si>
    <t>Shabbir</t>
  </si>
  <si>
    <t>1 TSH 1 JKT 1 JNS</t>
  </si>
  <si>
    <t>INDW 2305 2306 (2)</t>
  </si>
  <si>
    <t>SKD 7250 (3)</t>
  </si>
  <si>
    <t>6 Stole 1 JKT</t>
  </si>
  <si>
    <t>DP 3966 3967 3968 3969 3970 3971 SKU 8747</t>
  </si>
  <si>
    <t>Rajendra</t>
  </si>
  <si>
    <t>Amazon Store</t>
  </si>
  <si>
    <t>Alaudin M Molla</t>
  </si>
  <si>
    <t>3 SKU</t>
  </si>
  <si>
    <t>SKU 8748 8750  WG 6241 JKT 4570 4571 INDW 2309  2307 2311 (2)</t>
  </si>
  <si>
    <t>SKU 8749 INDW 2310 (3) 2308 (2)</t>
  </si>
  <si>
    <t>SKU 8751 DP 3982</t>
  </si>
  <si>
    <t>SKD 7252 (4)</t>
  </si>
  <si>
    <t>NKU 9541 9542 9543 9544 9545</t>
  </si>
  <si>
    <t>BZ 2975 JKT 4572 PT 5984 SHI 17294 SUIT 3398 (2)</t>
  </si>
  <si>
    <t>921605S026335</t>
  </si>
  <si>
    <t>Ishant</t>
  </si>
  <si>
    <t>TSH 13786 13789 JKT 4574 4575</t>
  </si>
  <si>
    <t>JKT 4576 TSH 13787 13788</t>
  </si>
  <si>
    <t>3  Clothes</t>
  </si>
  <si>
    <t>Vero Moda Store</t>
  </si>
  <si>
    <t>5 Clothes</t>
  </si>
  <si>
    <t>TSH 13785 13787 13788 JKT 4573 4577</t>
  </si>
  <si>
    <t>1 TIE</t>
  </si>
  <si>
    <t>TIE 1243</t>
  </si>
  <si>
    <t>24.12.2021</t>
  </si>
  <si>
    <t>Setara</t>
  </si>
  <si>
    <t>2 TIE</t>
  </si>
  <si>
    <t>TIE 1237 1238</t>
  </si>
  <si>
    <t>MONTH OF DECEMBER 2021  SHOW NAME : -   MURAMBA</t>
  </si>
  <si>
    <t>Radhika</t>
  </si>
  <si>
    <t>2 SKD</t>
  </si>
  <si>
    <t>Mateshwari Store</t>
  </si>
  <si>
    <t>WG 6238</t>
  </si>
  <si>
    <t>BZ 2966</t>
  </si>
  <si>
    <t>TP 11010</t>
  </si>
  <si>
    <t>AKS 2802(3)</t>
  </si>
  <si>
    <t>WG 6233 6234</t>
  </si>
  <si>
    <t xml:space="preserve">WG 6235 </t>
  </si>
  <si>
    <t xml:space="preserve">WG 6232 </t>
  </si>
  <si>
    <t>JNS 5760</t>
  </si>
  <si>
    <t>TP 11002 11003 11004 11005 JNS 5767 JKT 4553 4554 4555 WG 6236 6237</t>
  </si>
  <si>
    <t>TP 11006 11007</t>
  </si>
  <si>
    <t>LEG 4746 4747 4748 AKS 2802 (Only Legging)</t>
  </si>
  <si>
    <t>WG 6230</t>
  </si>
  <si>
    <t xml:space="preserve">WG 6231 </t>
  </si>
  <si>
    <t>BZ 2971 JKT 4556</t>
  </si>
  <si>
    <r>
      <rPr>
        <sz val="11"/>
        <rFont val="Calibri"/>
        <family val="2"/>
        <scheme val="minor"/>
      </rPr>
      <t xml:space="preserve">SKD 7251 (4) 7252 (Only Kurti) </t>
    </r>
    <r>
      <rPr>
        <sz val="11"/>
        <color rgb="FFFF0000"/>
        <rFont val="Calibri"/>
        <family val="2"/>
        <scheme val="minor"/>
      </rPr>
      <t>1 Pending</t>
    </r>
  </si>
  <si>
    <t>NGCD 2133 (2)</t>
  </si>
  <si>
    <t>2 DP</t>
  </si>
  <si>
    <t>NGCD 2133 (Only Dupatta) DP 3976</t>
  </si>
  <si>
    <t>INDW 2302 (Only Kurti )</t>
  </si>
  <si>
    <t>INDW 2303 (2)</t>
  </si>
  <si>
    <t>INDW 2302 (Only PT)</t>
  </si>
  <si>
    <t>AKS 2804(Only LEGGING)</t>
  </si>
  <si>
    <t xml:space="preserve">1 RSR </t>
  </si>
  <si>
    <t xml:space="preserve">SR 10148 </t>
  </si>
  <si>
    <t>TP 11011</t>
  </si>
  <si>
    <t>SHI 17277 17276 JNS 5755 5756</t>
  </si>
  <si>
    <t>2 JNS 2 SHI</t>
  </si>
  <si>
    <t>1 JNS 1 SHI 2 TSH</t>
  </si>
  <si>
    <t xml:space="preserve">1 SHI </t>
  </si>
  <si>
    <t>SHI 17279</t>
  </si>
  <si>
    <t>1 GCD</t>
  </si>
  <si>
    <t>NGCD 2132 (3)</t>
  </si>
  <si>
    <t>TP 11008 11009 JKT 4557</t>
  </si>
  <si>
    <t>TSH 13755 13756 13758 13759 13760 13761</t>
  </si>
  <si>
    <t xml:space="preserve">6 TSH </t>
  </si>
  <si>
    <t>1 AKS  2 DP</t>
  </si>
  <si>
    <t>AKS 2803 (3) AKS 2805 (Only Dupatta)  DP 3979</t>
  </si>
  <si>
    <t>AKS 2804 (Only Dupatta)</t>
  </si>
  <si>
    <t>INDW 2297 (2)</t>
  </si>
  <si>
    <t>INDW 2298 (3)</t>
  </si>
  <si>
    <t>INDW 2296 (3)</t>
  </si>
  <si>
    <t>RSR 5712</t>
  </si>
  <si>
    <t>6 RSR</t>
  </si>
  <si>
    <t>TSH 13791</t>
  </si>
  <si>
    <t>SHI 17295 BR 807</t>
  </si>
  <si>
    <t>Feathers</t>
  </si>
  <si>
    <t xml:space="preserve">SHI 17297 17298 </t>
  </si>
  <si>
    <t xml:space="preserve">SUIT 3399 3400 3401  3402 (3) BZ 2976 </t>
  </si>
  <si>
    <t>SHI 17299 17300</t>
  </si>
  <si>
    <t>A/0836</t>
  </si>
  <si>
    <t>1 BR 1 SHI</t>
  </si>
  <si>
    <t>JNS 5792</t>
  </si>
  <si>
    <t>T 1239 1240 1241 1242 1245</t>
  </si>
  <si>
    <t>SHI 17278 TSH 13750 13752 JNS 5774</t>
  </si>
  <si>
    <t>SHI 17207</t>
  </si>
  <si>
    <t>SHI 17208 17209</t>
  </si>
  <si>
    <t>SKU 8743 8477 8745 DP 3972 3973 3974</t>
  </si>
  <si>
    <t>DP 3975</t>
  </si>
  <si>
    <t xml:space="preserve">DP 3983 </t>
  </si>
  <si>
    <t>Gunjan Store</t>
  </si>
  <si>
    <t>Rajiv</t>
  </si>
  <si>
    <t>1 NKU 1 PY 1 NJKT</t>
  </si>
  <si>
    <t>NKU 9546 PY 2671 NJKT 3588</t>
  </si>
  <si>
    <t>SHI 17323 17324 17325 17326 17327 17328 17329 17330</t>
  </si>
  <si>
    <t>SHI 17310 17311 17312 17313 17314</t>
  </si>
  <si>
    <t>Savitri</t>
  </si>
  <si>
    <t>Uniue Art Gallery</t>
  </si>
  <si>
    <t>24.1.2021</t>
  </si>
  <si>
    <t>DP 3982 3985</t>
  </si>
  <si>
    <t>DP 3977 3978 3980  3981 3984</t>
  </si>
  <si>
    <t>Betty Store</t>
  </si>
  <si>
    <t>4 NT (2)</t>
  </si>
  <si>
    <t>NT 2211 2212 2213 2214 (2)</t>
  </si>
  <si>
    <t>Cow Boy Store</t>
  </si>
  <si>
    <t>4 TRP (2)</t>
  </si>
  <si>
    <t>TRP 1799 1800 1801 1802  (2)</t>
  </si>
  <si>
    <t>NT 2210 (2)</t>
  </si>
  <si>
    <t>JNS 5775 5776</t>
  </si>
  <si>
    <t>TRP 1798 1798 TSH 1796 1797</t>
  </si>
  <si>
    <t>TSH 13798 13799 13800 13801 13802 13803 13804 TRP 1803 1804 1805 1806 1807</t>
  </si>
  <si>
    <t xml:space="preserve">BZ 2972 2973 TSH 13774 13772 13771 13775 13773 JKT 4560 </t>
  </si>
  <si>
    <t xml:space="preserve">JKT 4565 4566 </t>
  </si>
  <si>
    <t>JNS 5769 5768</t>
  </si>
  <si>
    <t xml:space="preserve">PT 5982 5983 JKT 4564 TSH 13768 13778 13769  13770 JKT 4562 4563 4561  SHI 17291 </t>
  </si>
  <si>
    <t xml:space="preserve">TSH 13779 </t>
  </si>
  <si>
    <t xml:space="preserve">TSH 13776 </t>
  </si>
  <si>
    <t>TP 10995</t>
  </si>
  <si>
    <t>SKD 7253 7254 (3)</t>
  </si>
  <si>
    <t>1 SHI 1 PT</t>
  </si>
  <si>
    <t>SHI 17331 PT 5985</t>
  </si>
  <si>
    <t>NKU 9547</t>
  </si>
  <si>
    <t>25.12.2021</t>
  </si>
  <si>
    <t>1 HSHW 1PT</t>
  </si>
  <si>
    <t>1 NKU 1 NJKT</t>
  </si>
  <si>
    <t>26.12.2021</t>
  </si>
  <si>
    <t>Sleeve</t>
  </si>
  <si>
    <t>1 NGCD</t>
  </si>
  <si>
    <t>Munavar</t>
  </si>
  <si>
    <t>1 NGCD Lining</t>
  </si>
  <si>
    <t>6 Setup</t>
  </si>
  <si>
    <t>BL 5329 SKD 7249 (2) RSR 5714 5715 5716  BL 5331 5332  NT 2217</t>
  </si>
  <si>
    <t>RSR 5717 SR 10149 10150 10151 10152 10153</t>
  </si>
  <si>
    <t xml:space="preserve">RSR 5713  5718 </t>
  </si>
  <si>
    <t>Nupur</t>
  </si>
  <si>
    <t>RSR 5719</t>
  </si>
  <si>
    <t>INDW 2312 (3)</t>
  </si>
  <si>
    <t>WG 6242</t>
  </si>
  <si>
    <t>INDW 2312 (Only Jacket)</t>
  </si>
  <si>
    <t xml:space="preserve">PT 5958 5986 SHI 17201 17332 </t>
  </si>
  <si>
    <t>DP 3986 3987 SKU 8753 8754</t>
  </si>
  <si>
    <t>2 DP 2 SKU</t>
  </si>
  <si>
    <t>PO58310121002003</t>
  </si>
  <si>
    <t>Mini</t>
  </si>
  <si>
    <t>SLF02W160009780</t>
  </si>
  <si>
    <t>9 Clothes</t>
  </si>
  <si>
    <t>Tanishq Store</t>
  </si>
  <si>
    <t>Brijmohan</t>
  </si>
  <si>
    <t>HSHW 1569 PT 5987</t>
  </si>
  <si>
    <t xml:space="preserve">NKU 9548 NJKT 3589 </t>
  </si>
  <si>
    <t xml:space="preserve">SUIT 3403 (2) SHI 17383 </t>
  </si>
  <si>
    <t xml:space="preserve">SUIT 3404 (2) SHI 17334 </t>
  </si>
  <si>
    <t xml:space="preserve">BZ 2977 JKT 4581 </t>
  </si>
  <si>
    <t>On Set</t>
  </si>
  <si>
    <t>RSR 5720</t>
  </si>
  <si>
    <t>NGCD 2134 (3)</t>
  </si>
  <si>
    <t>27.12.2021</t>
  </si>
  <si>
    <t>Milind</t>
  </si>
  <si>
    <t xml:space="preserve"> Nupur</t>
  </si>
  <si>
    <t>Fascination Garments</t>
  </si>
  <si>
    <t>Vikrant</t>
  </si>
  <si>
    <t>A/0847</t>
  </si>
  <si>
    <t>Jack &amp; Jones</t>
  </si>
  <si>
    <t>RSR 5721</t>
  </si>
  <si>
    <t xml:space="preserve">PT 5988 </t>
  </si>
  <si>
    <t>SKD 7263 (3)</t>
  </si>
  <si>
    <t>SKU 8756</t>
  </si>
  <si>
    <t>SKU 8757 SKD 7258 7259 7260 7261 7262 (3)</t>
  </si>
  <si>
    <t>3 Setup 1 SKU</t>
  </si>
  <si>
    <t xml:space="preserve">SKD 7255 7256 7257 (2) SKU 8755 </t>
  </si>
  <si>
    <t xml:space="preserve">1 Setup </t>
  </si>
  <si>
    <t xml:space="preserve">AKS 2809 (1) </t>
  </si>
  <si>
    <t>NT 2216 2218</t>
  </si>
  <si>
    <t>SLF09W13080271077</t>
  </si>
  <si>
    <t>28.12.2021</t>
  </si>
  <si>
    <t>Akhta Dyer</t>
  </si>
  <si>
    <t>Akhtar Dyer</t>
  </si>
  <si>
    <t>29.12.2021</t>
  </si>
  <si>
    <t>A/0842</t>
  </si>
  <si>
    <t>4 AKS</t>
  </si>
  <si>
    <t>A/0859</t>
  </si>
  <si>
    <t>B2147208</t>
  </si>
  <si>
    <t>RSR 5722 5723</t>
  </si>
  <si>
    <t>WG 6251 6252 6243</t>
  </si>
  <si>
    <t xml:space="preserve">WG 6250  6254 6255 6253 TP 11013 </t>
  </si>
  <si>
    <r>
      <rPr>
        <sz val="11"/>
        <rFont val="Calibri"/>
        <family val="2"/>
        <scheme val="minor"/>
      </rPr>
      <t xml:space="preserve">WG 6247 6246 6248 6249 6244 6245  </t>
    </r>
    <r>
      <rPr>
        <sz val="11"/>
        <color rgb="FFFF0000"/>
        <rFont val="Calibri"/>
        <family val="2"/>
        <scheme val="minor"/>
      </rPr>
      <t>3 Pending</t>
    </r>
  </si>
  <si>
    <r>
      <rPr>
        <sz val="11"/>
        <rFont val="Calibri"/>
        <family val="2"/>
        <scheme val="minor"/>
      </rPr>
      <t>SKU 8718 8719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8722 WG 6256 6228 </t>
    </r>
    <r>
      <rPr>
        <sz val="11"/>
        <color rgb="FFFF0000"/>
        <rFont val="Calibri"/>
        <family val="2"/>
        <scheme val="minor"/>
      </rPr>
      <t xml:space="preserve"> </t>
    </r>
  </si>
  <si>
    <t xml:space="preserve">AKS 2811 2812 2814 2815  (2) </t>
  </si>
  <si>
    <r>
      <rPr>
        <sz val="11"/>
        <rFont val="Calibri"/>
        <family val="2"/>
        <scheme val="minor"/>
      </rPr>
      <t xml:space="preserve">AKS 2796  2807 2808 2810 2813  (3)  </t>
    </r>
    <r>
      <rPr>
        <sz val="11"/>
        <color rgb="FFFF0000"/>
        <rFont val="Calibri"/>
        <family val="2"/>
        <scheme val="minor"/>
      </rPr>
      <t xml:space="preserve"> </t>
    </r>
  </si>
  <si>
    <t xml:space="preserve">SKD 7264 7265 (3) INDW 2314 2315 2316 (3) </t>
  </si>
  <si>
    <r>
      <rPr>
        <sz val="11"/>
        <rFont val="Calibri"/>
        <family val="2"/>
        <scheme val="minor"/>
      </rPr>
      <t>BL 5312 5313 5326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5336 5337 </t>
    </r>
  </si>
  <si>
    <t>BL 5304 5306 5334</t>
  </si>
  <si>
    <r>
      <rPr>
        <sz val="11"/>
        <rFont val="Calibri"/>
        <family val="2"/>
        <scheme val="minor"/>
      </rPr>
      <t>BL 5305 5317 5319 5320 5327 5328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5335</t>
    </r>
  </si>
  <si>
    <t>SKU 8758 8759</t>
  </si>
  <si>
    <r>
      <rPr>
        <sz val="11"/>
        <rFont val="Calibri"/>
        <family val="2"/>
        <scheme val="minor"/>
      </rPr>
      <t>TSH 13720 13805  SHI 17213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13749 </t>
    </r>
    <r>
      <rPr>
        <sz val="11"/>
        <color rgb="FFFF0000"/>
        <rFont val="Calibri"/>
        <family val="2"/>
        <scheme val="minor"/>
      </rPr>
      <t xml:space="preserve"> 7 Pending</t>
    </r>
  </si>
  <si>
    <t xml:space="preserve">RSR 5725 </t>
  </si>
  <si>
    <t>30.12.2021</t>
  </si>
  <si>
    <t>Arjun</t>
  </si>
  <si>
    <t>1 Suit 1 TIE</t>
  </si>
  <si>
    <t xml:space="preserve">INDW 2317  2319 2320 (3) </t>
  </si>
  <si>
    <t xml:space="preserve">BL 5325  5338 5339 </t>
  </si>
  <si>
    <t xml:space="preserve">RSR 5724 </t>
  </si>
  <si>
    <t>SLF02W111030083055</t>
  </si>
  <si>
    <t>ANWARALI Store</t>
  </si>
  <si>
    <t>Augustya</t>
  </si>
  <si>
    <t>NKU 9549</t>
  </si>
  <si>
    <t>TIE 1246  SUIT 3405 (3)</t>
  </si>
  <si>
    <t>INDW 2324(3) 2325 (2) AKS 2816 (3)</t>
  </si>
  <si>
    <t>31.12.2021</t>
  </si>
  <si>
    <t>GSLW160007011551</t>
  </si>
  <si>
    <t>MONTH OF DECEMBER 2021  SHOW NAME : -  FANAA TERE ISHQ ME</t>
  </si>
  <si>
    <t>2 NT (2) 1 BR</t>
  </si>
  <si>
    <t xml:space="preserve">NT 2219 2200 (2) BR 808 </t>
  </si>
  <si>
    <r>
      <rPr>
        <sz val="11"/>
        <rFont val="Calibri"/>
        <family val="2"/>
        <scheme val="minor"/>
      </rPr>
      <t>SKD 7266 7267 7269 7270 (3)</t>
    </r>
    <r>
      <rPr>
        <sz val="11"/>
        <color rgb="FFFF0000"/>
        <rFont val="Calibri"/>
        <family val="2"/>
        <scheme val="minor"/>
      </rPr>
      <t xml:space="preserve"> </t>
    </r>
  </si>
  <si>
    <t>A/0838</t>
  </si>
  <si>
    <t>A/0837</t>
  </si>
  <si>
    <t>A/0819</t>
  </si>
  <si>
    <t>Rani</t>
  </si>
  <si>
    <t xml:space="preserve">SKD 7266 (Only Dupatta) </t>
  </si>
  <si>
    <t>Myntra Store</t>
  </si>
  <si>
    <t>INDW 2292 (2) 2293 (4) INDW 2294 (4)  2295 (2)</t>
  </si>
  <si>
    <t>MSL8822</t>
  </si>
  <si>
    <t>KWS-5522</t>
  </si>
  <si>
    <t>Saroj Store</t>
  </si>
  <si>
    <t>Bua</t>
  </si>
  <si>
    <t>CR-6113</t>
  </si>
  <si>
    <t xml:space="preserve">NKU 9551 PY 2674 NJKT 3591 </t>
  </si>
  <si>
    <t xml:space="preserve">SKD 7274 (4) </t>
  </si>
  <si>
    <t xml:space="preserve">SKD 7272 (3) </t>
  </si>
  <si>
    <t>SKD 7273 (3)</t>
  </si>
  <si>
    <t>1 JNS 1 TSH</t>
  </si>
  <si>
    <t xml:space="preserve">TSH 13808 JNS 5781 </t>
  </si>
  <si>
    <t>Shivam Dyer</t>
  </si>
  <si>
    <t xml:space="preserve">SHI 17362 17363 17364 17365 17366 17367 17368 </t>
  </si>
  <si>
    <t xml:space="preserve">WG  6258 6259 </t>
  </si>
  <si>
    <t>INDW 2328 2331 2333 2334 (3)  2329 2330 (2)  DP 3998</t>
  </si>
  <si>
    <t>08  Clothes</t>
  </si>
  <si>
    <t xml:space="preserve">TSH 13725 NKU 9532 </t>
  </si>
  <si>
    <t>AKS 2804 (Only Kameez) 2805 (2)</t>
  </si>
  <si>
    <t xml:space="preserve">INDW 2326 2327 2340 (3) </t>
  </si>
  <si>
    <t>AKS 2817 2818 (3) INDW 2335 (3)</t>
  </si>
  <si>
    <t>DP 3998</t>
  </si>
  <si>
    <t xml:space="preserve">INDW 2313 2318  (2) RSR 5743 BL 5345 </t>
  </si>
  <si>
    <t xml:space="preserve">RSR 5744 5745 </t>
  </si>
  <si>
    <t>TP 11047</t>
  </si>
  <si>
    <t>1 Buckle</t>
  </si>
  <si>
    <t>3  WG</t>
  </si>
  <si>
    <t>WG 6275 6276  JKT 4609</t>
  </si>
  <si>
    <t xml:space="preserve">TSH 13833 13834 13835 13836 13837 13852  SHI 17381 JKT 4593 </t>
  </si>
  <si>
    <r>
      <rPr>
        <sz val="11"/>
        <rFont val="Calibri"/>
        <family val="2"/>
        <scheme val="minor"/>
      </rPr>
      <t>AKS 2820 (3) SKD 7292  7296 (3)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</si>
  <si>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TSH 13809 13810 13811 13812 JNS  5780 5821    JKT 4583 4582</t>
    </r>
    <r>
      <rPr>
        <sz val="11"/>
        <color rgb="FFFF0000"/>
        <rFont val="Calibri"/>
        <family val="2"/>
        <scheme val="minor"/>
      </rPr>
      <t xml:space="preserve"> </t>
    </r>
  </si>
  <si>
    <t>6 Clothes</t>
  </si>
  <si>
    <t xml:space="preserve">JKT 4667 </t>
  </si>
  <si>
    <t>JKT 4668 TSH 13850 JNS 5817</t>
  </si>
  <si>
    <t>AKS 2791 (Only DP)</t>
  </si>
  <si>
    <r>
      <rPr>
        <sz val="11"/>
        <rFont val="Calibri"/>
        <family val="2"/>
        <scheme val="minor"/>
      </rPr>
      <t>SHI 17413  17432 TSH 13853 13854  TRP 1823</t>
    </r>
    <r>
      <rPr>
        <sz val="11"/>
        <color rgb="FFFF0000"/>
        <rFont val="Calibri"/>
        <family val="2"/>
        <scheme val="minor"/>
      </rPr>
      <t xml:space="preserve"> 1 Pending</t>
    </r>
  </si>
  <si>
    <t xml:space="preserve">TSH 13976 13977 </t>
  </si>
  <si>
    <t>JKT 4606 JNS 5815 TSH 14068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</si>
</sst>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1" fillId="2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0" fontId="1" fillId="0" borderId="6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3" fillId="0" borderId="2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22" xfId="0" applyFont="1" applyBorder="1" applyAlignment="1">
      <alignment horizontal="left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left"/>
    </xf>
    <xf numFmtId="2" fontId="0" fillId="3" borderId="17" xfId="0" applyNumberForma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2" fontId="0" fillId="2" borderId="17" xfId="0" applyNumberForma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left"/>
    </xf>
    <xf numFmtId="14" fontId="0" fillId="0" borderId="16" xfId="0" applyNumberForma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2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left"/>
    </xf>
    <xf numFmtId="2" fontId="0" fillId="0" borderId="35" xfId="0" applyNumberForma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0" fontId="0" fillId="0" borderId="20" xfId="0" applyBorder="1" applyAlignment="1"/>
    <xf numFmtId="2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0" fontId="4" fillId="0" borderId="20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16" sqref="B16"/>
    </sheetView>
  </sheetViews>
  <sheetFormatPr defaultRowHeight="15"/>
  <cols>
    <col min="2" max="2" width="34.140625" bestFit="1" customWidth="1"/>
  </cols>
  <sheetData>
    <row r="1" spans="1:2" ht="16.5" thickBot="1">
      <c r="A1" s="1" t="s">
        <v>0</v>
      </c>
      <c r="B1" s="2" t="s">
        <v>1</v>
      </c>
    </row>
    <row r="2" spans="1:2" ht="15.75">
      <c r="A2" s="3">
        <v>1</v>
      </c>
      <c r="B2" s="4" t="s">
        <v>2</v>
      </c>
    </row>
    <row r="3" spans="1:2" ht="15.75">
      <c r="A3" s="5">
        <v>2</v>
      </c>
      <c r="B3" s="6" t="s">
        <v>3</v>
      </c>
    </row>
    <row r="4" spans="1:2" ht="15.75">
      <c r="A4" s="5">
        <v>3</v>
      </c>
      <c r="B4" s="6" t="s">
        <v>4</v>
      </c>
    </row>
    <row r="5" spans="1:2" ht="15.75">
      <c r="A5" s="5">
        <v>4</v>
      </c>
      <c r="B5" s="6" t="s">
        <v>5</v>
      </c>
    </row>
    <row r="6" spans="1:2" ht="15.75">
      <c r="A6" s="7">
        <v>5</v>
      </c>
      <c r="B6" s="6" t="s">
        <v>6</v>
      </c>
    </row>
    <row r="7" spans="1:2" ht="15.75">
      <c r="A7" s="5">
        <v>6</v>
      </c>
      <c r="B7" s="6" t="s">
        <v>7</v>
      </c>
    </row>
    <row r="8" spans="1:2" ht="15.75">
      <c r="A8" s="5">
        <v>7</v>
      </c>
      <c r="B8" s="8" t="s">
        <v>8</v>
      </c>
    </row>
    <row r="9" spans="1:2" ht="15.75">
      <c r="A9" s="5">
        <v>8</v>
      </c>
      <c r="B9" s="8" t="s">
        <v>9</v>
      </c>
    </row>
    <row r="10" spans="1:2" ht="15.75">
      <c r="A10" s="7">
        <v>9</v>
      </c>
      <c r="B10" s="8" t="s">
        <v>10</v>
      </c>
    </row>
    <row r="11" spans="1:2" ht="15.75">
      <c r="A11" s="5">
        <v>10</v>
      </c>
      <c r="B11" s="9" t="s">
        <v>48</v>
      </c>
    </row>
    <row r="12" spans="1:2" ht="15.75">
      <c r="A12" s="5">
        <v>11</v>
      </c>
      <c r="B12" s="10" t="s">
        <v>11</v>
      </c>
    </row>
    <row r="13" spans="1:2" ht="15.75">
      <c r="A13" s="5">
        <v>12</v>
      </c>
      <c r="B13" s="10" t="s">
        <v>12</v>
      </c>
    </row>
    <row r="14" spans="1:2" ht="15.75">
      <c r="A14" s="7">
        <v>13</v>
      </c>
      <c r="B14" s="10" t="s">
        <v>13</v>
      </c>
    </row>
    <row r="15" spans="1:2" ht="15.75">
      <c r="A15" s="5">
        <v>14</v>
      </c>
      <c r="B15" s="10" t="s">
        <v>14</v>
      </c>
    </row>
    <row r="16" spans="1:2" ht="15.75">
      <c r="A16" s="5">
        <v>15</v>
      </c>
      <c r="B16" s="8" t="s">
        <v>15</v>
      </c>
    </row>
    <row r="17" spans="1:2" ht="15.75">
      <c r="A17" s="5">
        <v>16</v>
      </c>
      <c r="B17" s="8" t="s">
        <v>16</v>
      </c>
    </row>
    <row r="18" spans="1:2" ht="15.75">
      <c r="A18" s="7">
        <v>17</v>
      </c>
      <c r="B18" s="8" t="s">
        <v>17</v>
      </c>
    </row>
    <row r="19" spans="1:2" ht="15.75">
      <c r="A19" s="11">
        <v>18</v>
      </c>
      <c r="B19" s="12" t="s">
        <v>18</v>
      </c>
    </row>
    <row r="20" spans="1:2" ht="15.75">
      <c r="A20" s="5">
        <v>19</v>
      </c>
      <c r="B20" s="10" t="s">
        <v>19</v>
      </c>
    </row>
    <row r="21" spans="1:2" ht="15.75">
      <c r="A21" s="5">
        <v>20</v>
      </c>
      <c r="B21" s="8" t="s">
        <v>20</v>
      </c>
    </row>
    <row r="22" spans="1:2" ht="15.75">
      <c r="A22" s="11">
        <v>21</v>
      </c>
      <c r="B22" s="8" t="s">
        <v>21</v>
      </c>
    </row>
    <row r="23" spans="1:2" ht="15.75" thickBot="1">
      <c r="A23" s="13"/>
      <c r="B23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3"/>
  <sheetViews>
    <sheetView topLeftCell="B1" workbookViewId="0">
      <selection activeCell="H10" sqref="H1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/>
      <c r="B4" s="20"/>
      <c r="C4" s="20"/>
      <c r="D4" s="20"/>
      <c r="E4" s="20"/>
      <c r="F4" s="20"/>
      <c r="G4" s="20"/>
      <c r="H4" s="21"/>
      <c r="I4" s="21"/>
      <c r="J4" s="21"/>
      <c r="K4" s="22"/>
    </row>
    <row r="5" spans="1:11">
      <c r="A5" s="19"/>
      <c r="B5" s="20"/>
      <c r="C5" s="20"/>
      <c r="D5" s="20"/>
      <c r="E5" s="20"/>
      <c r="F5" s="20"/>
      <c r="G5" s="23"/>
      <c r="H5" s="21"/>
      <c r="I5" s="21"/>
      <c r="J5" s="21"/>
      <c r="K5" s="22"/>
    </row>
    <row r="6" spans="1:11">
      <c r="A6" s="19"/>
      <c r="B6" s="20"/>
      <c r="C6" s="20"/>
      <c r="D6" s="20"/>
      <c r="E6" s="20"/>
      <c r="F6" s="20"/>
      <c r="G6" s="20"/>
      <c r="H6" s="21"/>
      <c r="I6" s="21"/>
      <c r="J6" s="21"/>
      <c r="K6" s="22"/>
    </row>
    <row r="7" spans="1:11">
      <c r="A7" s="19"/>
      <c r="B7" s="20"/>
      <c r="C7" s="20"/>
      <c r="D7" s="20"/>
      <c r="E7" s="20"/>
      <c r="F7" s="20"/>
      <c r="G7" s="20"/>
      <c r="H7" s="21"/>
      <c r="I7" s="21"/>
      <c r="J7" s="21"/>
      <c r="K7" s="22"/>
    </row>
    <row r="8" spans="1:11">
      <c r="A8" s="19"/>
      <c r="B8" s="20"/>
      <c r="C8" s="20"/>
      <c r="D8" s="20"/>
      <c r="E8" s="20"/>
      <c r="F8" s="20"/>
      <c r="G8" s="20"/>
      <c r="H8" s="21"/>
      <c r="I8" s="21"/>
      <c r="J8" s="21"/>
      <c r="K8" s="22"/>
    </row>
    <row r="9" spans="1:11">
      <c r="A9" s="19"/>
      <c r="B9" s="20"/>
      <c r="C9" s="20"/>
      <c r="D9" s="20"/>
      <c r="E9" s="20"/>
      <c r="F9" s="20"/>
      <c r="G9" s="20"/>
      <c r="H9" s="21"/>
      <c r="I9" s="21"/>
      <c r="J9" s="21"/>
      <c r="K9" s="22"/>
    </row>
    <row r="10" spans="1:11">
      <c r="A10" s="19"/>
      <c r="B10" s="20"/>
      <c r="C10" s="20"/>
      <c r="D10" s="20"/>
      <c r="E10" s="20"/>
      <c r="F10" s="20"/>
      <c r="G10" s="20"/>
      <c r="H10" s="21"/>
      <c r="I10" s="21"/>
      <c r="J10" s="21"/>
      <c r="K10" s="22"/>
    </row>
    <row r="11" spans="1:11">
      <c r="A11" s="19"/>
      <c r="B11" s="20"/>
      <c r="C11" s="20"/>
      <c r="D11" s="20"/>
      <c r="E11" s="20"/>
      <c r="F11" s="20"/>
      <c r="G11" s="20"/>
      <c r="H11" s="21"/>
      <c r="I11" s="21"/>
      <c r="J11" s="21"/>
      <c r="K11" s="22"/>
    </row>
    <row r="12" spans="1:11">
      <c r="A12" s="19"/>
      <c r="B12" s="20"/>
      <c r="C12" s="20"/>
      <c r="D12" s="20"/>
      <c r="E12" s="20"/>
      <c r="F12" s="20"/>
      <c r="G12" s="20"/>
      <c r="H12" s="21"/>
      <c r="I12" s="21"/>
      <c r="J12" s="21"/>
      <c r="K12" s="22"/>
    </row>
    <row r="13" spans="1:11">
      <c r="A13" s="19"/>
      <c r="B13" s="20"/>
      <c r="C13" s="20"/>
      <c r="D13" s="20"/>
      <c r="E13" s="20"/>
      <c r="F13" s="20"/>
      <c r="G13" s="20"/>
      <c r="H13" s="21"/>
      <c r="I13" s="21"/>
      <c r="J13" s="21"/>
      <c r="K13" s="22"/>
    </row>
    <row r="14" spans="1:11">
      <c r="A14" s="19"/>
      <c r="B14" s="20"/>
      <c r="C14" s="20"/>
      <c r="D14" s="20"/>
      <c r="E14" s="20"/>
      <c r="F14" s="20"/>
      <c r="G14" s="20"/>
      <c r="H14" s="21"/>
      <c r="I14" s="21"/>
      <c r="J14" s="21"/>
      <c r="K14" s="22"/>
    </row>
    <row r="15" spans="1:11">
      <c r="A15" s="19"/>
      <c r="B15" s="20"/>
      <c r="C15" s="20"/>
      <c r="D15" s="20"/>
      <c r="E15" s="20"/>
      <c r="F15" s="20"/>
      <c r="G15" s="20"/>
      <c r="H15" s="21"/>
      <c r="I15" s="21"/>
      <c r="J15" s="21"/>
      <c r="K15" s="22"/>
    </row>
    <row r="16" spans="1:11">
      <c r="A16" s="19"/>
      <c r="B16" s="20"/>
      <c r="C16" s="20"/>
      <c r="D16" s="20"/>
      <c r="E16" s="20"/>
      <c r="F16" s="20"/>
      <c r="G16" s="20"/>
      <c r="H16" s="21"/>
      <c r="I16" s="21"/>
      <c r="J16" s="21"/>
      <c r="K16" s="22"/>
    </row>
    <row r="17" spans="1:11">
      <c r="A17" s="19"/>
      <c r="B17" s="20"/>
      <c r="C17" s="20"/>
      <c r="D17" s="20"/>
      <c r="E17" s="20"/>
      <c r="F17" s="20"/>
      <c r="G17" s="20"/>
      <c r="H17" s="21"/>
      <c r="I17" s="21"/>
      <c r="J17" s="21"/>
      <c r="K17" s="22"/>
    </row>
    <row r="18" spans="1:11">
      <c r="A18" s="19"/>
      <c r="B18" s="20"/>
      <c r="C18" s="20"/>
      <c r="D18" s="20"/>
      <c r="E18" s="20"/>
      <c r="F18" s="20"/>
      <c r="G18" s="20"/>
      <c r="H18" s="21"/>
      <c r="I18" s="21"/>
      <c r="J18" s="21"/>
      <c r="K18" s="22"/>
    </row>
    <row r="19" spans="1:11">
      <c r="A19" s="19"/>
      <c r="B19" s="20"/>
      <c r="C19" s="20"/>
      <c r="D19" s="20"/>
      <c r="E19" s="20"/>
      <c r="F19" s="20"/>
      <c r="G19" s="20"/>
      <c r="H19" s="21"/>
      <c r="I19" s="21"/>
      <c r="J19" s="21"/>
      <c r="K19" s="22"/>
    </row>
    <row r="20" spans="1:11">
      <c r="A20" s="19"/>
      <c r="B20" s="20"/>
      <c r="C20" s="20"/>
      <c r="D20" s="20"/>
      <c r="E20" s="20"/>
      <c r="F20" s="20"/>
      <c r="G20" s="20"/>
      <c r="H20" s="21"/>
      <c r="I20" s="21"/>
      <c r="J20" s="21"/>
      <c r="K20" s="22"/>
    </row>
    <row r="21" spans="1:11">
      <c r="A21" s="19"/>
      <c r="B21" s="20"/>
      <c r="C21" s="20"/>
      <c r="D21" s="20"/>
      <c r="E21" s="20"/>
      <c r="F21" s="20"/>
      <c r="G21" s="20"/>
      <c r="H21" s="21"/>
      <c r="I21" s="21"/>
      <c r="J21" s="21"/>
      <c r="K21" s="22"/>
    </row>
    <row r="22" spans="1:11">
      <c r="A22" s="19"/>
      <c r="B22" s="20"/>
      <c r="C22" s="20"/>
      <c r="D22" s="20"/>
      <c r="E22" s="20"/>
      <c r="F22" s="20"/>
      <c r="G22" s="20"/>
      <c r="H22" s="21"/>
      <c r="I22" s="21"/>
      <c r="J22" s="21"/>
      <c r="K22" s="22"/>
    </row>
    <row r="23" spans="1:11">
      <c r="A23" s="19"/>
      <c r="B23" s="20"/>
      <c r="C23" s="20"/>
      <c r="D23" s="20"/>
      <c r="E23" s="20"/>
      <c r="F23" s="20"/>
      <c r="G23" s="20"/>
      <c r="H23" s="21"/>
      <c r="I23" s="21"/>
      <c r="J23" s="21"/>
      <c r="K23" s="22"/>
    </row>
    <row r="24" spans="1:11">
      <c r="A24" s="19"/>
      <c r="B24" s="20"/>
      <c r="C24" s="20"/>
      <c r="D24" s="20"/>
      <c r="E24" s="20"/>
      <c r="F24" s="20"/>
      <c r="G24" s="20"/>
      <c r="H24" s="21"/>
      <c r="I24" s="21"/>
      <c r="J24" s="21"/>
      <c r="K24" s="22"/>
    </row>
    <row r="25" spans="1:11">
      <c r="A25" s="19"/>
      <c r="B25" s="20"/>
      <c r="C25" s="20"/>
      <c r="D25" s="20"/>
      <c r="E25" s="20"/>
      <c r="F25" s="20"/>
      <c r="G25" s="20"/>
      <c r="H25" s="21"/>
      <c r="I25" s="21"/>
      <c r="J25" s="21"/>
      <c r="K25" s="22"/>
    </row>
    <row r="26" spans="1:11">
      <c r="A26" s="19"/>
      <c r="B26" s="20"/>
      <c r="C26" s="20"/>
      <c r="D26" s="20"/>
      <c r="E26" s="20"/>
      <c r="F26" s="20"/>
      <c r="G26" s="20"/>
      <c r="H26" s="21"/>
      <c r="I26" s="21"/>
      <c r="J26" s="21"/>
      <c r="K26" s="22"/>
    </row>
    <row r="27" spans="1:11">
      <c r="A27" s="24"/>
      <c r="B27" s="25"/>
      <c r="C27" s="25"/>
      <c r="D27" s="25"/>
      <c r="E27" s="25"/>
      <c r="F27" s="25"/>
      <c r="G27" s="25"/>
      <c r="H27" s="21"/>
      <c r="I27" s="21"/>
      <c r="J27" s="21"/>
      <c r="K27" s="22"/>
    </row>
    <row r="28" spans="1:11">
      <c r="A28" s="24"/>
      <c r="B28" s="25"/>
      <c r="C28" s="25"/>
      <c r="D28" s="25"/>
      <c r="E28" s="25"/>
      <c r="F28" s="25"/>
      <c r="G28" s="25"/>
      <c r="H28" s="21"/>
      <c r="I28" s="21"/>
      <c r="J28" s="21"/>
      <c r="K28" s="22"/>
    </row>
    <row r="29" spans="1:11">
      <c r="A29" s="24"/>
      <c r="B29" s="25"/>
      <c r="C29" s="25"/>
      <c r="D29" s="25"/>
      <c r="E29" s="25"/>
      <c r="F29" s="25"/>
      <c r="G29" s="25"/>
      <c r="H29" s="21"/>
      <c r="I29" s="21"/>
      <c r="J29" s="21"/>
      <c r="K29" s="22"/>
    </row>
    <row r="30" spans="1:11">
      <c r="A30" s="24"/>
      <c r="B30" s="25"/>
      <c r="C30" s="25"/>
      <c r="D30" s="25"/>
      <c r="E30" s="25"/>
      <c r="F30" s="25"/>
      <c r="G30" s="25"/>
      <c r="H30" s="21"/>
      <c r="I30" s="21"/>
      <c r="J30" s="21"/>
      <c r="K30" s="22"/>
    </row>
    <row r="31" spans="1:11">
      <c r="A31" s="24"/>
      <c r="B31" s="25"/>
      <c r="C31" s="25"/>
      <c r="D31" s="25"/>
      <c r="E31" s="25"/>
      <c r="F31" s="25"/>
      <c r="G31" s="25"/>
      <c r="H31" s="21"/>
      <c r="I31" s="21"/>
      <c r="J31" s="21"/>
      <c r="K31" s="22"/>
    </row>
    <row r="32" spans="1:11">
      <c r="A32" s="24"/>
      <c r="B32" s="25"/>
      <c r="C32" s="25"/>
      <c r="D32" s="25"/>
      <c r="E32" s="25"/>
      <c r="F32" s="25"/>
      <c r="G32" s="25"/>
      <c r="H32" s="21"/>
      <c r="I32" s="21"/>
      <c r="J32" s="21"/>
      <c r="K32" s="22"/>
    </row>
    <row r="33" spans="1:11">
      <c r="A33" s="24"/>
      <c r="B33" s="25"/>
      <c r="C33" s="25"/>
      <c r="D33" s="25"/>
      <c r="E33" s="25"/>
      <c r="F33" s="25"/>
      <c r="G33" s="25"/>
      <c r="H33" s="21"/>
      <c r="I33" s="21"/>
      <c r="J33" s="21"/>
      <c r="K33" s="22"/>
    </row>
    <row r="34" spans="1:11">
      <c r="A34" s="24"/>
      <c r="B34" s="25"/>
      <c r="C34" s="25"/>
      <c r="D34" s="25"/>
      <c r="E34" s="25"/>
      <c r="F34" s="25"/>
      <c r="G34" s="25"/>
      <c r="H34" s="21"/>
      <c r="I34" s="21"/>
      <c r="J34" s="21"/>
      <c r="K34" s="22"/>
    </row>
    <row r="35" spans="1:11">
      <c r="A35" s="24"/>
      <c r="B35" s="25"/>
      <c r="C35" s="25"/>
      <c r="D35" s="25"/>
      <c r="E35" s="25"/>
      <c r="F35" s="25"/>
      <c r="G35" s="25"/>
      <c r="H35" s="21"/>
      <c r="I35" s="21"/>
      <c r="J35" s="21"/>
      <c r="K35" s="22"/>
    </row>
    <row r="36" spans="1:11">
      <c r="A36" s="24"/>
      <c r="B36" s="25"/>
      <c r="C36" s="25"/>
      <c r="D36" s="25"/>
      <c r="E36" s="25"/>
      <c r="F36" s="25"/>
      <c r="G36" s="25"/>
      <c r="H36" s="21"/>
      <c r="I36" s="21"/>
      <c r="J36" s="21"/>
      <c r="K36" s="22"/>
    </row>
    <row r="37" spans="1:11">
      <c r="A37" s="24"/>
      <c r="B37" s="25"/>
      <c r="C37" s="25"/>
      <c r="D37" s="25"/>
      <c r="E37" s="25"/>
      <c r="F37" s="25"/>
      <c r="G37" s="25"/>
      <c r="H37" s="21"/>
      <c r="I37" s="21"/>
      <c r="J37" s="21"/>
      <c r="K37" s="22"/>
    </row>
    <row r="38" spans="1:11">
      <c r="A38" s="24"/>
      <c r="B38" s="25"/>
      <c r="C38" s="25"/>
      <c r="D38" s="25"/>
      <c r="E38" s="25"/>
      <c r="F38" s="25"/>
      <c r="G38" s="25"/>
      <c r="H38" s="21"/>
      <c r="I38" s="21"/>
      <c r="J38" s="21"/>
      <c r="K38" s="22"/>
    </row>
    <row r="39" spans="1:11">
      <c r="A39" s="24"/>
      <c r="B39" s="25"/>
      <c r="C39" s="25"/>
      <c r="D39" s="25"/>
      <c r="E39" s="25"/>
      <c r="F39" s="25"/>
      <c r="G39" s="25"/>
      <c r="H39" s="21"/>
      <c r="I39" s="21"/>
      <c r="J39" s="21"/>
      <c r="K39" s="22"/>
    </row>
    <row r="40" spans="1:11">
      <c r="A40" s="24"/>
      <c r="B40" s="25"/>
      <c r="C40" s="25"/>
      <c r="D40" s="25"/>
      <c r="E40" s="25"/>
      <c r="F40" s="25"/>
      <c r="G40" s="25"/>
      <c r="H40" s="21"/>
      <c r="I40" s="21"/>
      <c r="J40" s="21"/>
      <c r="K40" s="22"/>
    </row>
    <row r="41" spans="1:11">
      <c r="A41" s="24"/>
      <c r="B41" s="25"/>
      <c r="C41" s="25"/>
      <c r="D41" s="25"/>
      <c r="E41" s="25"/>
      <c r="F41" s="25"/>
      <c r="G41" s="25"/>
      <c r="H41" s="21"/>
      <c r="I41" s="21"/>
      <c r="J41" s="21"/>
      <c r="K41" s="22"/>
    </row>
    <row r="42" spans="1:11">
      <c r="A42" s="24"/>
      <c r="B42" s="25"/>
      <c r="C42" s="25"/>
      <c r="D42" s="25"/>
      <c r="E42" s="25"/>
      <c r="F42" s="25"/>
      <c r="G42" s="25"/>
      <c r="H42" s="21"/>
      <c r="I42" s="21"/>
      <c r="J42" s="21"/>
      <c r="K42" s="22"/>
    </row>
    <row r="43" spans="1:11" ht="15.75" thickBot="1">
      <c r="A43" s="26"/>
      <c r="B43" s="27"/>
      <c r="C43" s="27"/>
      <c r="D43" s="27"/>
      <c r="E43" s="27"/>
      <c r="F43" s="27"/>
      <c r="G43" s="28" t="s">
        <v>33</v>
      </c>
      <c r="H43" s="29"/>
      <c r="I43" s="29"/>
      <c r="J43" s="29"/>
      <c r="K43" s="30"/>
    </row>
    <row r="44" spans="1:11" ht="16.5" thickBot="1">
      <c r="A44" s="31"/>
      <c r="B44" s="31"/>
      <c r="C44" s="31"/>
      <c r="D44" s="31"/>
      <c r="E44" s="31"/>
      <c r="F44" s="31"/>
      <c r="G44" s="32" t="s">
        <v>34</v>
      </c>
      <c r="H44" s="33">
        <f>-SUM(H4:H43)</f>
        <v>0</v>
      </c>
      <c r="I44" s="34">
        <f>SUM(I4:I43)</f>
        <v>0</v>
      </c>
      <c r="J44" s="34">
        <f>SUM(J4:J43)</f>
        <v>0</v>
      </c>
      <c r="K44" s="35"/>
    </row>
    <row r="45" spans="1:11">
      <c r="A45" s="36"/>
      <c r="B45" s="36"/>
      <c r="C45" s="36"/>
      <c r="D45" s="36"/>
      <c r="E45" s="36"/>
      <c r="F45" s="36"/>
      <c r="G45" s="36"/>
    </row>
    <row r="46" spans="1:11">
      <c r="A46" s="36"/>
      <c r="B46" s="36"/>
      <c r="C46" s="36"/>
      <c r="D46" s="36"/>
      <c r="E46" s="36"/>
      <c r="F46" s="36"/>
      <c r="G46" s="36"/>
    </row>
    <row r="47" spans="1:11">
      <c r="A47" s="36"/>
      <c r="B47" s="36"/>
      <c r="C47" s="36"/>
      <c r="D47" s="36"/>
      <c r="E47" s="36"/>
      <c r="F47" s="36"/>
      <c r="G47" s="36"/>
    </row>
    <row r="48" spans="1:11">
      <c r="A48" s="36"/>
      <c r="B48" s="36"/>
      <c r="C48" s="36"/>
      <c r="D48" s="36"/>
      <c r="E48" s="36"/>
      <c r="F48" s="36"/>
      <c r="G48" s="36"/>
    </row>
    <row r="49" spans="1:7">
      <c r="A49" s="36"/>
      <c r="B49" s="36"/>
      <c r="C49" s="36"/>
      <c r="D49" s="36"/>
      <c r="E49" s="36"/>
      <c r="F49" s="36"/>
      <c r="G49" s="36"/>
    </row>
    <row r="50" spans="1:7">
      <c r="A50" s="36"/>
      <c r="B50" s="36"/>
      <c r="C50" s="36"/>
      <c r="D50" s="36"/>
      <c r="E50" s="36"/>
      <c r="F50" s="36"/>
      <c r="G50" s="36"/>
    </row>
    <row r="51" spans="1:7">
      <c r="A51" s="36"/>
      <c r="B51" s="36"/>
      <c r="C51" s="36"/>
      <c r="D51" s="36"/>
      <c r="E51" s="36"/>
      <c r="F51" s="36"/>
      <c r="G51" s="36"/>
    </row>
    <row r="52" spans="1:7">
      <c r="A52" s="36"/>
      <c r="B52" s="36"/>
      <c r="C52" s="36"/>
      <c r="D52" s="36"/>
      <c r="E52" s="36"/>
      <c r="F52" s="36"/>
      <c r="G52" s="36"/>
    </row>
    <row r="53" spans="1:7" ht="15.75" thickBot="1">
      <c r="A53" s="36"/>
      <c r="B53" s="36"/>
      <c r="C53" s="36"/>
      <c r="D53" s="36"/>
      <c r="E53" s="36"/>
      <c r="F53" s="36"/>
      <c r="G53" s="36"/>
    </row>
    <row r="54" spans="1:7" ht="19.5" thickBot="1">
      <c r="A54" s="36"/>
      <c r="B54" s="78" t="s">
        <v>35</v>
      </c>
      <c r="C54" s="79"/>
      <c r="D54" s="79"/>
      <c r="E54" s="80"/>
      <c r="F54" s="36"/>
      <c r="G54" s="36"/>
    </row>
    <row r="55" spans="1:7" ht="16.5" thickBot="1">
      <c r="A55" s="36"/>
      <c r="B55" s="37"/>
      <c r="C55" s="38"/>
      <c r="D55" s="38"/>
      <c r="E55" s="39"/>
      <c r="F55" s="36"/>
      <c r="G55" s="36"/>
    </row>
    <row r="56" spans="1:7" ht="16.5" thickBot="1">
      <c r="A56" s="36"/>
      <c r="B56" s="40" t="s">
        <v>22</v>
      </c>
      <c r="C56" s="41" t="s">
        <v>36</v>
      </c>
      <c r="D56" s="41" t="s">
        <v>37</v>
      </c>
      <c r="E56" s="42" t="s">
        <v>38</v>
      </c>
      <c r="F56" s="36"/>
      <c r="G56" s="36"/>
    </row>
    <row r="57" spans="1:7">
      <c r="A57" s="36"/>
      <c r="B57" s="19"/>
      <c r="C57" s="20"/>
      <c r="D57" s="20"/>
      <c r="E57" s="43"/>
      <c r="F57" s="36"/>
      <c r="G57" s="36"/>
    </row>
    <row r="58" spans="1:7">
      <c r="A58" s="36"/>
      <c r="B58" s="24"/>
      <c r="C58" s="25"/>
      <c r="D58" s="25"/>
      <c r="E58" s="44"/>
      <c r="F58" s="36"/>
      <c r="G58" s="36"/>
    </row>
    <row r="59" spans="1:7">
      <c r="A59" s="36"/>
      <c r="B59" s="24"/>
      <c r="C59" s="25"/>
      <c r="D59" s="25"/>
      <c r="E59" s="44"/>
      <c r="F59" s="36"/>
      <c r="G59" s="36"/>
    </row>
    <row r="60" spans="1:7">
      <c r="A60" s="36"/>
      <c r="B60" s="24"/>
      <c r="C60" s="25"/>
      <c r="D60" s="25"/>
      <c r="E60" s="44"/>
      <c r="F60" s="36"/>
      <c r="G60" s="36"/>
    </row>
    <row r="61" spans="1:7" ht="15.75" thickBot="1">
      <c r="A61" s="36"/>
      <c r="B61" s="45"/>
      <c r="C61" s="46"/>
      <c r="D61" s="46"/>
      <c r="E61" s="47"/>
      <c r="F61" s="36"/>
      <c r="G61" s="36"/>
    </row>
    <row r="62" spans="1:7">
      <c r="A62" s="36"/>
      <c r="B62" s="36"/>
      <c r="C62" s="36"/>
      <c r="D62" s="36"/>
      <c r="E62" s="48"/>
      <c r="F62" s="36"/>
      <c r="G62" s="36"/>
    </row>
    <row r="63" spans="1:7">
      <c r="A63" s="36"/>
      <c r="B63" s="36"/>
      <c r="C63" s="36"/>
      <c r="D63" s="36"/>
      <c r="E63" s="48"/>
      <c r="F63" s="36"/>
      <c r="G63" s="36"/>
    </row>
    <row r="64" spans="1:7">
      <c r="A64" s="36"/>
      <c r="B64" s="36"/>
      <c r="C64" s="36"/>
      <c r="D64" s="36"/>
      <c r="E64" s="48"/>
      <c r="F64" s="36"/>
      <c r="G64" s="36"/>
    </row>
    <row r="65" spans="1:7">
      <c r="A65" s="36"/>
      <c r="B65" s="36"/>
      <c r="C65" s="36"/>
      <c r="D65" s="36"/>
      <c r="E65" s="48"/>
      <c r="F65" s="36"/>
      <c r="G65" s="36"/>
    </row>
    <row r="66" spans="1:7">
      <c r="A66" s="36"/>
      <c r="B66" s="36"/>
      <c r="C66" s="36"/>
      <c r="D66" s="36"/>
      <c r="E66" s="48"/>
      <c r="F66" s="36"/>
      <c r="G66" s="36"/>
    </row>
    <row r="67" spans="1:7">
      <c r="A67" s="36"/>
      <c r="B67" s="36"/>
      <c r="C67" s="36"/>
      <c r="D67" s="36"/>
      <c r="E67" s="48"/>
      <c r="F67" s="36"/>
      <c r="G67" s="36"/>
    </row>
    <row r="68" spans="1:7">
      <c r="A68" s="36"/>
      <c r="B68" s="36"/>
      <c r="C68" s="36"/>
      <c r="D68" s="36"/>
      <c r="E68" s="48"/>
      <c r="F68" s="36"/>
      <c r="G68" s="36"/>
    </row>
    <row r="69" spans="1:7">
      <c r="A69" s="36"/>
      <c r="B69" s="36"/>
      <c r="C69" s="36"/>
      <c r="D69" s="36"/>
      <c r="E69" s="48"/>
      <c r="F69" s="36"/>
      <c r="G69" s="36"/>
    </row>
    <row r="70" spans="1:7">
      <c r="A70" s="36"/>
      <c r="B70" s="36"/>
      <c r="C70" s="36"/>
      <c r="D70" s="36"/>
      <c r="E70" s="48"/>
      <c r="F70" s="36"/>
      <c r="G70" s="36"/>
    </row>
    <row r="71" spans="1:7">
      <c r="A71" s="36"/>
      <c r="B71" s="36"/>
      <c r="C71" s="36"/>
      <c r="D71" s="36"/>
      <c r="E71" s="48"/>
      <c r="F71" s="36"/>
      <c r="G71" s="36"/>
    </row>
    <row r="72" spans="1:7">
      <c r="A72" s="36"/>
      <c r="B72" s="36"/>
      <c r="C72" s="36"/>
      <c r="D72" s="36"/>
      <c r="E72" s="48"/>
      <c r="F72" s="36"/>
      <c r="G72" s="36"/>
    </row>
    <row r="73" spans="1:7">
      <c r="A73" s="36"/>
      <c r="B73" s="36"/>
      <c r="C73" s="36"/>
      <c r="D73" s="36"/>
      <c r="E73" s="48"/>
      <c r="F73" s="36"/>
      <c r="G73" s="36"/>
    </row>
    <row r="74" spans="1:7">
      <c r="A74" s="36"/>
      <c r="B74" s="36"/>
      <c r="C74" s="36"/>
      <c r="D74" s="36"/>
      <c r="E74" s="48"/>
      <c r="F74" s="36"/>
      <c r="G74" s="36"/>
    </row>
    <row r="75" spans="1:7">
      <c r="A75" s="36"/>
      <c r="B75" s="36"/>
      <c r="C75" s="36"/>
      <c r="D75" s="36"/>
      <c r="E75" s="48"/>
      <c r="F75" s="36"/>
      <c r="G75" s="36"/>
    </row>
    <row r="76" spans="1:7">
      <c r="A76" s="36"/>
      <c r="B76" s="36"/>
      <c r="C76" s="36"/>
      <c r="D76" s="36"/>
      <c r="E76" s="48"/>
      <c r="F76" s="36"/>
      <c r="G76" s="36"/>
    </row>
    <row r="77" spans="1:7">
      <c r="A77" s="36"/>
      <c r="B77" s="36"/>
    </row>
    <row r="78" spans="1:7">
      <c r="A78" s="36"/>
      <c r="B78" s="36"/>
    </row>
    <row r="79" spans="1:7">
      <c r="A79" s="36"/>
      <c r="B79" s="36"/>
    </row>
    <row r="80" spans="1:7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6"/>
      <c r="B199" s="36"/>
    </row>
    <row r="200" spans="1:2">
      <c r="A200" s="36"/>
      <c r="B200" s="36"/>
    </row>
    <row r="201" spans="1:2">
      <c r="A201" s="36"/>
      <c r="B201" s="36"/>
    </row>
    <row r="202" spans="1:2">
      <c r="A202" s="36"/>
      <c r="B202" s="36"/>
    </row>
    <row r="203" spans="1:2">
      <c r="A203" s="36"/>
      <c r="B203" s="36"/>
    </row>
    <row r="204" spans="1:2">
      <c r="A204" s="36"/>
      <c r="B204" s="36"/>
    </row>
    <row r="205" spans="1:2">
      <c r="A205" s="36"/>
      <c r="B205" s="36"/>
    </row>
    <row r="206" spans="1:2">
      <c r="A206" s="36"/>
      <c r="B206" s="36"/>
    </row>
    <row r="207" spans="1:2">
      <c r="A207" s="36"/>
      <c r="B207" s="36"/>
    </row>
    <row r="208" spans="1:2">
      <c r="A208" s="36"/>
      <c r="B208" s="36"/>
    </row>
    <row r="209" spans="1:2">
      <c r="A209" s="36"/>
      <c r="B209" s="36"/>
    </row>
    <row r="210" spans="1:2">
      <c r="A210" s="36"/>
      <c r="B210" s="36"/>
    </row>
    <row r="211" spans="1:2">
      <c r="A211" s="36"/>
      <c r="B211" s="36"/>
    </row>
    <row r="212" spans="1:2">
      <c r="A212" s="36"/>
      <c r="B212" s="36"/>
    </row>
    <row r="213" spans="1:2">
      <c r="A213" s="36"/>
      <c r="B213" s="36"/>
    </row>
    <row r="214" spans="1:2">
      <c r="A214" s="36"/>
      <c r="B214" s="36"/>
    </row>
    <row r="215" spans="1:2">
      <c r="A215" s="36"/>
      <c r="B215" s="36"/>
    </row>
    <row r="216" spans="1:2">
      <c r="A216" s="36"/>
      <c r="B216" s="36"/>
    </row>
    <row r="217" spans="1:2">
      <c r="A217" s="36"/>
      <c r="B217" s="36"/>
    </row>
    <row r="218" spans="1:2">
      <c r="A218" s="36"/>
      <c r="B218" s="36"/>
    </row>
    <row r="219" spans="1:2">
      <c r="A219" s="36"/>
    </row>
    <row r="220" spans="1:2">
      <c r="A220" s="36"/>
    </row>
    <row r="221" spans="1:2">
      <c r="A221" s="36"/>
    </row>
    <row r="222" spans="1:2">
      <c r="A222" s="36"/>
    </row>
    <row r="223" spans="1:2">
      <c r="A223" s="36"/>
    </row>
    <row r="224" spans="1:2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  <row r="276" spans="1:1">
      <c r="A276" s="36"/>
    </row>
    <row r="277" spans="1:1">
      <c r="A277" s="36"/>
    </row>
    <row r="278" spans="1:1">
      <c r="A278" s="36"/>
    </row>
    <row r="279" spans="1:1">
      <c r="A279" s="36"/>
    </row>
    <row r="280" spans="1:1">
      <c r="A280" s="36"/>
    </row>
    <row r="281" spans="1:1">
      <c r="A281" s="36"/>
    </row>
    <row r="282" spans="1:1">
      <c r="A282" s="36"/>
    </row>
    <row r="283" spans="1:1">
      <c r="A283" s="36"/>
    </row>
  </sheetData>
  <mergeCells count="2">
    <mergeCell ref="A1:K1"/>
    <mergeCell ref="B54:E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D5" sqref="D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49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20" t="s">
        <v>92</v>
      </c>
      <c r="B4" s="20">
        <v>2536</v>
      </c>
      <c r="C4" s="20" t="s">
        <v>66</v>
      </c>
      <c r="D4" s="20" t="s">
        <v>94</v>
      </c>
      <c r="E4" s="20" t="s">
        <v>93</v>
      </c>
      <c r="F4" s="20" t="s">
        <v>78</v>
      </c>
      <c r="G4" s="23" t="s">
        <v>781</v>
      </c>
      <c r="H4" s="21">
        <v>891</v>
      </c>
      <c r="I4" s="21">
        <v>0</v>
      </c>
      <c r="J4" s="21">
        <v>0</v>
      </c>
      <c r="K4" s="22">
        <f>SUM(H4:J4)</f>
        <v>891</v>
      </c>
    </row>
    <row r="5" spans="1:11">
      <c r="A5" s="19" t="s">
        <v>723</v>
      </c>
      <c r="B5" s="20">
        <v>1483</v>
      </c>
      <c r="C5" s="20" t="s">
        <v>84</v>
      </c>
      <c r="D5" s="20" t="s">
        <v>94</v>
      </c>
      <c r="E5" s="20" t="s">
        <v>86</v>
      </c>
      <c r="F5" s="20" t="s">
        <v>87</v>
      </c>
      <c r="G5" s="23" t="s">
        <v>87</v>
      </c>
      <c r="H5" s="21">
        <v>600</v>
      </c>
      <c r="I5" s="21">
        <v>0</v>
      </c>
      <c r="J5" s="21">
        <v>0</v>
      </c>
      <c r="K5" s="22">
        <f t="shared" ref="K5:K6" si="0">SUM(H5:J5)</f>
        <v>600</v>
      </c>
    </row>
    <row r="6" spans="1:11" ht="15.75" thickBot="1">
      <c r="A6" s="26"/>
      <c r="B6" s="27"/>
      <c r="C6" s="27"/>
      <c r="D6" s="27"/>
      <c r="E6" s="27"/>
      <c r="F6" s="27"/>
      <c r="G6" s="28" t="s">
        <v>33</v>
      </c>
      <c r="H6" s="29">
        <v>0</v>
      </c>
      <c r="I6" s="29">
        <v>0</v>
      </c>
      <c r="J6" s="29">
        <v>0</v>
      </c>
      <c r="K6" s="22">
        <f t="shared" si="0"/>
        <v>0</v>
      </c>
    </row>
    <row r="7" spans="1:11" ht="16.5" thickBot="1">
      <c r="A7" s="31"/>
      <c r="B7" s="31"/>
      <c r="C7" s="31"/>
      <c r="D7" s="31"/>
      <c r="E7" s="31"/>
      <c r="F7" s="31"/>
      <c r="G7" s="32" t="s">
        <v>34</v>
      </c>
      <c r="H7" s="33">
        <f>SUM(H4:H6)</f>
        <v>1491</v>
      </c>
      <c r="I7" s="34">
        <f>SUM(I4:I6)</f>
        <v>0</v>
      </c>
      <c r="J7" s="34">
        <f>SUM(J4:J6)</f>
        <v>0</v>
      </c>
      <c r="K7" s="35">
        <f>SUM(K4:K6)</f>
        <v>1491</v>
      </c>
    </row>
    <row r="8" spans="1:11">
      <c r="A8" s="36"/>
      <c r="B8" s="36"/>
      <c r="C8" s="36"/>
      <c r="D8" s="36"/>
      <c r="E8" s="36"/>
      <c r="F8" s="36"/>
      <c r="G8" s="36"/>
    </row>
    <row r="9" spans="1:11">
      <c r="A9" s="36"/>
      <c r="B9" s="36"/>
      <c r="C9" s="36"/>
      <c r="D9" s="36"/>
      <c r="E9" s="36"/>
      <c r="F9" s="36"/>
      <c r="G9" s="36"/>
    </row>
    <row r="10" spans="1:11">
      <c r="A10" s="36"/>
      <c r="B10" s="36"/>
      <c r="C10" s="36"/>
      <c r="D10" s="36"/>
      <c r="E10" s="36"/>
      <c r="F10" s="36"/>
      <c r="G10" s="36"/>
    </row>
    <row r="11" spans="1:11">
      <c r="A11" s="36"/>
      <c r="B11" s="36"/>
      <c r="C11" s="36"/>
      <c r="D11" s="36"/>
      <c r="E11" s="36"/>
      <c r="F11" s="36"/>
      <c r="G11" s="36"/>
    </row>
    <row r="12" spans="1:11">
      <c r="A12" s="36"/>
      <c r="B12" s="36"/>
      <c r="C12" s="36"/>
      <c r="D12" s="36"/>
      <c r="E12" s="36"/>
      <c r="F12" s="36"/>
      <c r="G12" s="36"/>
    </row>
    <row r="13" spans="1:11">
      <c r="A13" s="36"/>
      <c r="B13" s="36"/>
      <c r="C13" s="36"/>
      <c r="D13" s="36"/>
      <c r="E13" s="36"/>
      <c r="F13" s="36"/>
      <c r="G13" s="36"/>
    </row>
    <row r="14" spans="1:11">
      <c r="A14" s="36"/>
      <c r="B14" s="36"/>
      <c r="C14" s="36"/>
      <c r="D14" s="36"/>
      <c r="E14" s="36"/>
      <c r="F14" s="36"/>
      <c r="G14" s="36"/>
    </row>
    <row r="15" spans="1:11">
      <c r="A15" s="36"/>
      <c r="B15" s="36"/>
      <c r="C15" s="36"/>
      <c r="D15" s="36"/>
      <c r="E15" s="36"/>
      <c r="F15" s="36"/>
      <c r="G15" s="36"/>
    </row>
    <row r="16" spans="1:11" ht="15.75" thickBot="1">
      <c r="A16" s="36"/>
      <c r="B16" s="36"/>
      <c r="C16" s="36"/>
      <c r="D16" s="36"/>
      <c r="E16" s="36"/>
      <c r="F16" s="36"/>
      <c r="G16" s="36"/>
    </row>
    <row r="17" spans="1:7" ht="19.5" thickBot="1">
      <c r="A17" s="36"/>
      <c r="B17" s="78" t="s">
        <v>35</v>
      </c>
      <c r="C17" s="79"/>
      <c r="D17" s="79"/>
      <c r="E17" s="80"/>
      <c r="F17" s="36"/>
      <c r="G17" s="36"/>
    </row>
    <row r="18" spans="1:7" ht="16.5" thickBot="1">
      <c r="A18" s="36"/>
      <c r="B18" s="37"/>
      <c r="C18" s="38"/>
      <c r="D18" s="38"/>
      <c r="E18" s="39"/>
      <c r="F18" s="36"/>
      <c r="G18" s="36"/>
    </row>
    <row r="19" spans="1:7" ht="16.5" thickBot="1">
      <c r="A19" s="36"/>
      <c r="B19" s="40" t="s">
        <v>22</v>
      </c>
      <c r="C19" s="41" t="s">
        <v>36</v>
      </c>
      <c r="D19" s="41" t="s">
        <v>37</v>
      </c>
      <c r="E19" s="42" t="s">
        <v>38</v>
      </c>
      <c r="F19" s="36"/>
      <c r="G19" s="36"/>
    </row>
    <row r="20" spans="1:7">
      <c r="A20" s="36"/>
      <c r="B20" s="19"/>
      <c r="C20" s="20"/>
      <c r="D20" s="20"/>
      <c r="E20" s="43"/>
      <c r="F20" s="36"/>
      <c r="G20" s="36"/>
    </row>
    <row r="21" spans="1:7">
      <c r="A21" s="36"/>
      <c r="B21" s="24"/>
      <c r="C21" s="25"/>
      <c r="D21" s="25"/>
      <c r="E21" s="44"/>
      <c r="F21" s="36"/>
      <c r="G21" s="36"/>
    </row>
    <row r="22" spans="1:7">
      <c r="A22" s="36"/>
      <c r="B22" s="24"/>
      <c r="C22" s="25"/>
      <c r="D22" s="25"/>
      <c r="E22" s="44"/>
      <c r="F22" s="36"/>
      <c r="G22" s="36"/>
    </row>
    <row r="23" spans="1:7">
      <c r="A23" s="36"/>
      <c r="B23" s="24"/>
      <c r="C23" s="25"/>
      <c r="D23" s="25"/>
      <c r="E23" s="44"/>
      <c r="F23" s="36"/>
      <c r="G23" s="36"/>
    </row>
    <row r="24" spans="1:7" ht="15.75" thickBot="1">
      <c r="A24" s="36"/>
      <c r="B24" s="45"/>
      <c r="C24" s="46"/>
      <c r="D24" s="46"/>
      <c r="E24" s="47"/>
      <c r="F24" s="36"/>
      <c r="G24" s="36"/>
    </row>
    <row r="25" spans="1:7">
      <c r="A25" s="36"/>
      <c r="B25" s="36"/>
      <c r="C25" s="36"/>
      <c r="D25" s="36"/>
      <c r="E25" s="48"/>
      <c r="F25" s="36"/>
      <c r="G25" s="36"/>
    </row>
    <row r="26" spans="1:7">
      <c r="A26" s="36"/>
      <c r="B26" s="36"/>
      <c r="C26" s="36"/>
      <c r="D26" s="36"/>
      <c r="E26" s="48"/>
      <c r="F26" s="36"/>
      <c r="G26" s="36"/>
    </row>
    <row r="27" spans="1:7">
      <c r="A27" s="36"/>
      <c r="B27" s="36"/>
      <c r="C27" s="36"/>
      <c r="D27" s="36"/>
      <c r="E27" s="48"/>
      <c r="F27" s="36"/>
      <c r="G27" s="36"/>
    </row>
    <row r="28" spans="1:7">
      <c r="A28" s="36"/>
      <c r="B28" s="36"/>
      <c r="C28" s="36"/>
      <c r="D28" s="36"/>
      <c r="E28" s="48"/>
      <c r="F28" s="36"/>
      <c r="G28" s="36"/>
    </row>
    <row r="29" spans="1:7">
      <c r="A29" s="36"/>
      <c r="B29" s="36"/>
      <c r="C29" s="36"/>
      <c r="D29" s="36"/>
      <c r="E29" s="48"/>
      <c r="F29" s="36"/>
      <c r="G29" s="36"/>
    </row>
    <row r="30" spans="1:7">
      <c r="A30" s="36"/>
      <c r="B30" s="36"/>
      <c r="C30" s="36"/>
      <c r="D30" s="36"/>
      <c r="E30" s="48"/>
      <c r="F30" s="36"/>
      <c r="G30" s="36"/>
    </row>
    <row r="31" spans="1:7">
      <c r="A31" s="36"/>
      <c r="B31" s="36"/>
      <c r="C31" s="36"/>
      <c r="D31" s="36"/>
      <c r="E31" s="48"/>
      <c r="F31" s="36"/>
      <c r="G31" s="36"/>
    </row>
    <row r="32" spans="1:7">
      <c r="A32" s="36"/>
      <c r="B32" s="36"/>
      <c r="C32" s="36"/>
      <c r="D32" s="36"/>
      <c r="E32" s="48"/>
      <c r="F32" s="36"/>
      <c r="G32" s="36"/>
    </row>
    <row r="33" spans="1:7">
      <c r="A33" s="36"/>
      <c r="B33" s="36"/>
      <c r="C33" s="36"/>
      <c r="D33" s="36"/>
      <c r="E33" s="48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</row>
    <row r="41" spans="1:7">
      <c r="A41" s="36"/>
      <c r="B41" s="36"/>
    </row>
    <row r="42" spans="1:7">
      <c r="A42" s="36"/>
      <c r="B42" s="36"/>
    </row>
    <row r="43" spans="1:7">
      <c r="A43" s="36"/>
      <c r="B43" s="36"/>
    </row>
    <row r="44" spans="1:7">
      <c r="A44" s="36"/>
      <c r="B44" s="36"/>
    </row>
    <row r="45" spans="1:7">
      <c r="A45" s="36"/>
      <c r="B45" s="36"/>
    </row>
    <row r="46" spans="1:7">
      <c r="A46" s="36"/>
      <c r="B46" s="36"/>
    </row>
    <row r="47" spans="1:7">
      <c r="A47" s="36"/>
      <c r="B47" s="36"/>
    </row>
    <row r="48" spans="1:7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</row>
    <row r="183" spans="1:2">
      <c r="A183" s="36"/>
    </row>
    <row r="184" spans="1:2">
      <c r="A184" s="36"/>
    </row>
    <row r="185" spans="1:2">
      <c r="A185" s="36"/>
    </row>
    <row r="186" spans="1:2">
      <c r="A186" s="36"/>
    </row>
    <row r="187" spans="1:2">
      <c r="A187" s="36"/>
    </row>
    <row r="188" spans="1:2">
      <c r="A188" s="36"/>
    </row>
    <row r="189" spans="1:2">
      <c r="A189" s="36"/>
    </row>
    <row r="190" spans="1:2">
      <c r="A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</sheetData>
  <mergeCells count="2">
    <mergeCell ref="A1:K1"/>
    <mergeCell ref="B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50"/>
  <sheetViews>
    <sheetView topLeftCell="B1" workbookViewId="0">
      <selection activeCell="K4" sqref="K4:K1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50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80</v>
      </c>
      <c r="B4" s="20">
        <v>5307</v>
      </c>
      <c r="C4" s="20" t="s">
        <v>81</v>
      </c>
      <c r="D4" s="20" t="s">
        <v>82</v>
      </c>
      <c r="E4" s="20" t="s">
        <v>83</v>
      </c>
      <c r="F4" s="20" t="s">
        <v>69</v>
      </c>
      <c r="G4" s="23" t="s">
        <v>107</v>
      </c>
      <c r="H4" s="21">
        <v>1785</v>
      </c>
      <c r="I4" s="21">
        <v>750</v>
      </c>
      <c r="J4" s="21">
        <v>0</v>
      </c>
      <c r="K4" s="22">
        <f>SUM(H4:J4)</f>
        <v>2535</v>
      </c>
    </row>
    <row r="5" spans="1:11">
      <c r="A5" s="19" t="s">
        <v>80</v>
      </c>
      <c r="B5" s="20">
        <v>2.0211202001500402E+19</v>
      </c>
      <c r="C5" s="20" t="s">
        <v>89</v>
      </c>
      <c r="D5" s="20" t="s">
        <v>91</v>
      </c>
      <c r="E5" s="20" t="s">
        <v>90</v>
      </c>
      <c r="F5" s="20" t="s">
        <v>63</v>
      </c>
      <c r="G5" s="23" t="s">
        <v>666</v>
      </c>
      <c r="H5" s="21">
        <v>0</v>
      </c>
      <c r="I5" s="21">
        <v>0</v>
      </c>
      <c r="J5" s="21">
        <v>6796</v>
      </c>
      <c r="K5" s="22">
        <f t="shared" ref="K5:K10" si="0">SUM(H5:J5)</f>
        <v>6796</v>
      </c>
    </row>
    <row r="6" spans="1:11">
      <c r="A6" s="19" t="s">
        <v>106</v>
      </c>
      <c r="B6" s="20">
        <v>5104</v>
      </c>
      <c r="C6" s="20" t="s">
        <v>81</v>
      </c>
      <c r="D6" s="20" t="s">
        <v>82</v>
      </c>
      <c r="E6" s="20" t="s">
        <v>83</v>
      </c>
      <c r="F6" s="20" t="s">
        <v>69</v>
      </c>
      <c r="G6" s="20" t="s">
        <v>108</v>
      </c>
      <c r="H6" s="21">
        <v>704</v>
      </c>
      <c r="I6" s="21">
        <v>750</v>
      </c>
      <c r="J6" s="21">
        <v>0</v>
      </c>
      <c r="K6" s="22">
        <f t="shared" si="0"/>
        <v>1454</v>
      </c>
    </row>
    <row r="7" spans="1:11">
      <c r="A7" s="19" t="s">
        <v>649</v>
      </c>
      <c r="B7" s="20" t="s">
        <v>700</v>
      </c>
      <c r="C7" s="20" t="s">
        <v>219</v>
      </c>
      <c r="D7" s="20" t="s">
        <v>91</v>
      </c>
      <c r="E7" s="20" t="s">
        <v>668</v>
      </c>
      <c r="F7" s="20" t="s">
        <v>63</v>
      </c>
      <c r="G7" s="20" t="s">
        <v>667</v>
      </c>
      <c r="H7" s="21">
        <v>0</v>
      </c>
      <c r="I7" s="21">
        <v>0</v>
      </c>
      <c r="J7" s="21">
        <v>5703</v>
      </c>
      <c r="K7" s="22">
        <f t="shared" si="0"/>
        <v>5703</v>
      </c>
    </row>
    <row r="8" spans="1:11">
      <c r="A8" s="19" t="s">
        <v>683</v>
      </c>
      <c r="B8" s="20">
        <v>11244</v>
      </c>
      <c r="C8" s="20" t="s">
        <v>686</v>
      </c>
      <c r="D8" s="20" t="s">
        <v>687</v>
      </c>
      <c r="E8" s="20" t="s">
        <v>285</v>
      </c>
      <c r="F8" s="20" t="s">
        <v>63</v>
      </c>
      <c r="G8" s="23" t="s">
        <v>779</v>
      </c>
      <c r="H8" s="21">
        <v>0</v>
      </c>
      <c r="I8" s="21">
        <v>0</v>
      </c>
      <c r="J8" s="21">
        <v>1800</v>
      </c>
      <c r="K8" s="22">
        <f t="shared" si="0"/>
        <v>1800</v>
      </c>
    </row>
    <row r="9" spans="1:11">
      <c r="A9" s="19" t="s">
        <v>683</v>
      </c>
      <c r="B9" s="20">
        <v>178701000292</v>
      </c>
      <c r="C9" s="20" t="s">
        <v>689</v>
      </c>
      <c r="D9" s="20" t="s">
        <v>687</v>
      </c>
      <c r="E9" s="20" t="s">
        <v>276</v>
      </c>
      <c r="F9" s="20" t="s">
        <v>63</v>
      </c>
      <c r="G9" s="23" t="s">
        <v>780</v>
      </c>
      <c r="H9" s="21">
        <v>0</v>
      </c>
      <c r="I9" s="21">
        <v>0</v>
      </c>
      <c r="J9" s="21">
        <v>11198</v>
      </c>
      <c r="K9" s="22">
        <f t="shared" si="0"/>
        <v>11198</v>
      </c>
    </row>
    <row r="10" spans="1:11" ht="15.75" thickBot="1">
      <c r="A10" s="26"/>
      <c r="B10" s="27"/>
      <c r="C10" s="27"/>
      <c r="D10" s="27"/>
      <c r="E10" s="27"/>
      <c r="F10" s="27"/>
      <c r="G10" s="28" t="s">
        <v>33</v>
      </c>
      <c r="H10" s="29">
        <v>0</v>
      </c>
      <c r="I10" s="29">
        <v>0</v>
      </c>
      <c r="J10" s="29">
        <v>0</v>
      </c>
      <c r="K10" s="22">
        <f t="shared" si="0"/>
        <v>0</v>
      </c>
    </row>
    <row r="11" spans="1:11" ht="16.5" thickBot="1">
      <c r="A11" s="31"/>
      <c r="B11" s="31"/>
      <c r="C11" s="31"/>
      <c r="D11" s="31"/>
      <c r="E11" s="31"/>
      <c r="F11" s="31"/>
      <c r="G11" s="32" t="s">
        <v>34</v>
      </c>
      <c r="H11" s="33">
        <f>SUM(H4:H10)</f>
        <v>2489</v>
      </c>
      <c r="I11" s="34">
        <f>SUM(I4:I10)</f>
        <v>1500</v>
      </c>
      <c r="J11" s="34">
        <f>SUM(J4:J10)</f>
        <v>25497</v>
      </c>
      <c r="K11" s="35">
        <f>SUM(K4:K10)</f>
        <v>29486</v>
      </c>
    </row>
    <row r="12" spans="1:11">
      <c r="A12" s="36"/>
      <c r="B12" s="36"/>
      <c r="C12" s="36"/>
      <c r="D12" s="36"/>
      <c r="E12" s="36"/>
      <c r="F12" s="36"/>
      <c r="G12" s="36"/>
    </row>
    <row r="13" spans="1:11">
      <c r="A13" s="36"/>
      <c r="B13" s="36"/>
      <c r="C13" s="36"/>
      <c r="D13" s="36"/>
      <c r="E13" s="36"/>
      <c r="F13" s="36"/>
      <c r="G13" s="36"/>
    </row>
    <row r="14" spans="1:11">
      <c r="A14" s="36"/>
      <c r="B14" s="36"/>
      <c r="C14" s="36"/>
      <c r="D14" s="36"/>
      <c r="E14" s="36"/>
      <c r="F14" s="36"/>
      <c r="G14" s="36"/>
    </row>
    <row r="15" spans="1:11">
      <c r="A15" s="36"/>
      <c r="B15" s="36"/>
      <c r="C15" s="36"/>
      <c r="D15" s="36"/>
      <c r="E15" s="36"/>
      <c r="F15" s="36"/>
      <c r="G15" s="36"/>
    </row>
    <row r="16" spans="1:11">
      <c r="A16" s="36"/>
      <c r="B16" s="36"/>
      <c r="C16" s="36"/>
      <c r="D16" s="36"/>
      <c r="E16" s="36"/>
      <c r="F16" s="36"/>
      <c r="G16" s="36"/>
    </row>
    <row r="17" spans="1:7">
      <c r="A17" s="36"/>
      <c r="B17" s="36"/>
      <c r="C17" s="36"/>
      <c r="D17" s="36"/>
      <c r="E17" s="36"/>
      <c r="F17" s="36"/>
      <c r="G17" s="36"/>
    </row>
    <row r="18" spans="1:7">
      <c r="A18" s="36"/>
      <c r="B18" s="36"/>
      <c r="C18" s="36"/>
      <c r="D18" s="36"/>
      <c r="E18" s="36"/>
      <c r="F18" s="36"/>
      <c r="G18" s="36"/>
    </row>
    <row r="19" spans="1:7">
      <c r="A19" s="36"/>
      <c r="B19" s="36"/>
      <c r="C19" s="36"/>
      <c r="D19" s="36"/>
      <c r="E19" s="36"/>
      <c r="F19" s="36"/>
      <c r="G19" s="36"/>
    </row>
    <row r="20" spans="1:7" ht="15.75" thickBot="1">
      <c r="A20" s="36"/>
      <c r="B20" s="36"/>
      <c r="C20" s="36"/>
      <c r="D20" s="36"/>
      <c r="E20" s="36"/>
      <c r="F20" s="36"/>
      <c r="G20" s="36"/>
    </row>
    <row r="21" spans="1:7" ht="19.5" thickBot="1">
      <c r="A21" s="36"/>
      <c r="B21" s="78" t="s">
        <v>35</v>
      </c>
      <c r="C21" s="79"/>
      <c r="D21" s="79"/>
      <c r="E21" s="80"/>
      <c r="F21" s="36"/>
      <c r="G21" s="36"/>
    </row>
    <row r="22" spans="1:7" ht="16.5" thickBot="1">
      <c r="A22" s="36"/>
      <c r="B22" s="37"/>
      <c r="C22" s="38"/>
      <c r="D22" s="38"/>
      <c r="E22" s="39"/>
      <c r="F22" s="36"/>
      <c r="G22" s="36"/>
    </row>
    <row r="23" spans="1:7" ht="16.5" thickBot="1">
      <c r="A23" s="36"/>
      <c r="B23" s="40" t="s">
        <v>22</v>
      </c>
      <c r="C23" s="41" t="s">
        <v>36</v>
      </c>
      <c r="D23" s="41" t="s">
        <v>37</v>
      </c>
      <c r="E23" s="42" t="s">
        <v>38</v>
      </c>
      <c r="F23" s="36"/>
      <c r="G23" s="36"/>
    </row>
    <row r="24" spans="1:7">
      <c r="A24" s="36"/>
      <c r="B24" s="19"/>
      <c r="C24" s="20"/>
      <c r="D24" s="20"/>
      <c r="E24" s="43"/>
      <c r="F24" s="36"/>
      <c r="G24" s="36"/>
    </row>
    <row r="25" spans="1:7">
      <c r="A25" s="36"/>
      <c r="B25" s="24"/>
      <c r="C25" s="25"/>
      <c r="D25" s="25"/>
      <c r="E25" s="44"/>
      <c r="F25" s="36"/>
      <c r="G25" s="36"/>
    </row>
    <row r="26" spans="1:7">
      <c r="A26" s="36"/>
      <c r="B26" s="24"/>
      <c r="C26" s="25"/>
      <c r="D26" s="25"/>
      <c r="E26" s="44"/>
      <c r="F26" s="36"/>
      <c r="G26" s="36"/>
    </row>
    <row r="27" spans="1:7">
      <c r="A27" s="36"/>
      <c r="B27" s="24"/>
      <c r="C27" s="25"/>
      <c r="D27" s="25"/>
      <c r="E27" s="44"/>
      <c r="F27" s="36"/>
      <c r="G27" s="36"/>
    </row>
    <row r="28" spans="1:7" ht="15.75" thickBot="1">
      <c r="A28" s="36"/>
      <c r="B28" s="45"/>
      <c r="C28" s="46"/>
      <c r="D28" s="46"/>
      <c r="E28" s="47"/>
      <c r="F28" s="36"/>
      <c r="G28" s="36"/>
    </row>
    <row r="29" spans="1:7">
      <c r="A29" s="36"/>
      <c r="B29" s="36"/>
      <c r="C29" s="36"/>
      <c r="D29" s="36"/>
      <c r="E29" s="48"/>
      <c r="F29" s="36"/>
      <c r="G29" s="36"/>
    </row>
    <row r="30" spans="1:7">
      <c r="A30" s="36"/>
      <c r="B30" s="36"/>
      <c r="C30" s="36"/>
      <c r="D30" s="36"/>
      <c r="E30" s="48"/>
      <c r="F30" s="36"/>
      <c r="G30" s="36"/>
    </row>
    <row r="31" spans="1:7">
      <c r="A31" s="36"/>
      <c r="B31" s="36"/>
      <c r="C31" s="36"/>
      <c r="D31" s="36"/>
      <c r="E31" s="48"/>
      <c r="F31" s="36"/>
      <c r="G31" s="36"/>
    </row>
    <row r="32" spans="1:7">
      <c r="A32" s="36"/>
      <c r="B32" s="36"/>
      <c r="C32" s="36"/>
      <c r="D32" s="36"/>
      <c r="E32" s="48"/>
      <c r="F32" s="36"/>
      <c r="G32" s="36"/>
    </row>
    <row r="33" spans="1:7">
      <c r="A33" s="36"/>
      <c r="B33" s="36"/>
      <c r="C33" s="36"/>
      <c r="D33" s="36"/>
      <c r="E33" s="48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  <c r="C41" s="36"/>
      <c r="D41" s="36"/>
      <c r="E41" s="48"/>
      <c r="F41" s="36"/>
      <c r="G41" s="36"/>
    </row>
    <row r="42" spans="1:7">
      <c r="A42" s="36"/>
      <c r="B42" s="36"/>
      <c r="C42" s="36"/>
      <c r="D42" s="36"/>
      <c r="E42" s="48"/>
      <c r="F42" s="36"/>
      <c r="G42" s="36"/>
    </row>
    <row r="43" spans="1:7">
      <c r="A43" s="36"/>
      <c r="B43" s="36"/>
      <c r="C43" s="36"/>
      <c r="D43" s="36"/>
      <c r="E43" s="48"/>
      <c r="F43" s="36"/>
      <c r="G43" s="36"/>
    </row>
    <row r="44" spans="1:7">
      <c r="A44" s="36"/>
      <c r="B44" s="36"/>
    </row>
    <row r="45" spans="1:7">
      <c r="A45" s="36"/>
      <c r="B45" s="36"/>
    </row>
    <row r="46" spans="1:7">
      <c r="A46" s="36"/>
      <c r="B46" s="36"/>
    </row>
    <row r="47" spans="1:7">
      <c r="A47" s="36"/>
      <c r="B47" s="36"/>
    </row>
    <row r="48" spans="1:7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</row>
    <row r="187" spans="1:2">
      <c r="A187" s="36"/>
    </row>
    <row r="188" spans="1:2">
      <c r="A188" s="36"/>
    </row>
    <row r="189" spans="1:2">
      <c r="A189" s="36"/>
    </row>
    <row r="190" spans="1:2">
      <c r="A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</sheetData>
  <mergeCells count="2">
    <mergeCell ref="A1:K1"/>
    <mergeCell ref="B21:E2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59"/>
  <sheetViews>
    <sheetView workbookViewId="0">
      <selection activeCell="G22" sqref="G2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51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20" t="s">
        <v>60</v>
      </c>
      <c r="B4" s="20">
        <v>2407018000020830</v>
      </c>
      <c r="C4" s="20" t="s">
        <v>167</v>
      </c>
      <c r="D4" s="20" t="s">
        <v>61</v>
      </c>
      <c r="E4" s="20" t="s">
        <v>62</v>
      </c>
      <c r="F4" s="20" t="s">
        <v>63</v>
      </c>
      <c r="G4" s="23" t="s">
        <v>711</v>
      </c>
      <c r="H4" s="21">
        <v>0</v>
      </c>
      <c r="I4" s="21">
        <v>0</v>
      </c>
      <c r="J4" s="21">
        <v>8594</v>
      </c>
      <c r="K4" s="22">
        <f>SUM(H4:J4)</f>
        <v>8594</v>
      </c>
    </row>
    <row r="5" spans="1:11">
      <c r="A5" s="19" t="s">
        <v>239</v>
      </c>
      <c r="B5" s="20" t="s">
        <v>266</v>
      </c>
      <c r="C5" s="20" t="s">
        <v>267</v>
      </c>
      <c r="D5" s="20" t="s">
        <v>268</v>
      </c>
      <c r="E5" s="20" t="s">
        <v>269</v>
      </c>
      <c r="F5" s="20" t="s">
        <v>78</v>
      </c>
      <c r="G5" s="23" t="s">
        <v>270</v>
      </c>
      <c r="H5" s="21">
        <v>2231</v>
      </c>
      <c r="I5" s="21">
        <v>2000</v>
      </c>
      <c r="J5" s="21">
        <v>0</v>
      </c>
      <c r="K5" s="22">
        <f t="shared" ref="K5:K19" si="0">SUM(H5:J5)</f>
        <v>4231</v>
      </c>
    </row>
    <row r="6" spans="1:11">
      <c r="A6" s="19" t="s">
        <v>550</v>
      </c>
      <c r="B6" s="20" t="s">
        <v>742</v>
      </c>
      <c r="C6" s="20" t="s">
        <v>120</v>
      </c>
      <c r="D6" s="20" t="s">
        <v>623</v>
      </c>
      <c r="E6" s="20" t="s">
        <v>310</v>
      </c>
      <c r="F6" s="20" t="s">
        <v>78</v>
      </c>
      <c r="G6" s="23" t="s">
        <v>716</v>
      </c>
      <c r="H6" s="21">
        <v>17620</v>
      </c>
      <c r="I6" s="21">
        <v>14700</v>
      </c>
      <c r="J6" s="21">
        <v>0</v>
      </c>
      <c r="K6" s="22">
        <f t="shared" si="0"/>
        <v>32320</v>
      </c>
    </row>
    <row r="7" spans="1:11">
      <c r="A7" s="19" t="s">
        <v>550</v>
      </c>
      <c r="B7" s="20">
        <v>2980</v>
      </c>
      <c r="C7" s="20" t="s">
        <v>84</v>
      </c>
      <c r="D7" s="20" t="s">
        <v>623</v>
      </c>
      <c r="E7" s="20" t="s">
        <v>86</v>
      </c>
      <c r="F7" s="20" t="s">
        <v>87</v>
      </c>
      <c r="G7" s="20" t="s">
        <v>87</v>
      </c>
      <c r="H7" s="21">
        <v>810</v>
      </c>
      <c r="I7" s="21">
        <v>0</v>
      </c>
      <c r="J7" s="21">
        <v>0</v>
      </c>
      <c r="K7" s="22">
        <f t="shared" si="0"/>
        <v>810</v>
      </c>
    </row>
    <row r="8" spans="1:11">
      <c r="A8" s="19" t="s">
        <v>550</v>
      </c>
      <c r="B8" s="20">
        <v>11026</v>
      </c>
      <c r="C8" s="20" t="s">
        <v>624</v>
      </c>
      <c r="D8" s="20" t="s">
        <v>623</v>
      </c>
      <c r="E8" s="20" t="s">
        <v>86</v>
      </c>
      <c r="F8" s="20" t="s">
        <v>87</v>
      </c>
      <c r="G8" s="20" t="s">
        <v>87</v>
      </c>
      <c r="H8" s="21">
        <v>1059</v>
      </c>
      <c r="I8" s="21">
        <v>0</v>
      </c>
      <c r="J8" s="21">
        <v>0</v>
      </c>
      <c r="K8" s="22">
        <f t="shared" si="0"/>
        <v>1059</v>
      </c>
    </row>
    <row r="9" spans="1:11">
      <c r="A9" s="19" t="s">
        <v>649</v>
      </c>
      <c r="B9" s="20" t="s">
        <v>741</v>
      </c>
      <c r="C9" s="20" t="s">
        <v>267</v>
      </c>
      <c r="D9" s="20" t="s">
        <v>661</v>
      </c>
      <c r="E9" s="20" t="s">
        <v>76</v>
      </c>
      <c r="F9" s="20" t="s">
        <v>78</v>
      </c>
      <c r="G9" s="20" t="s">
        <v>662</v>
      </c>
      <c r="H9" s="21">
        <v>1218</v>
      </c>
      <c r="I9" s="21">
        <v>1000</v>
      </c>
      <c r="J9" s="21">
        <v>0</v>
      </c>
      <c r="K9" s="22">
        <f t="shared" si="0"/>
        <v>2218</v>
      </c>
    </row>
    <row r="10" spans="1:11">
      <c r="A10" s="19" t="s">
        <v>649</v>
      </c>
      <c r="B10" s="20" t="s">
        <v>669</v>
      </c>
      <c r="C10" s="20" t="s">
        <v>160</v>
      </c>
      <c r="D10" s="20" t="s">
        <v>670</v>
      </c>
      <c r="E10" s="20" t="s">
        <v>276</v>
      </c>
      <c r="F10" s="20" t="s">
        <v>63</v>
      </c>
      <c r="G10" s="23" t="s">
        <v>710</v>
      </c>
      <c r="H10" s="21">
        <v>0</v>
      </c>
      <c r="I10" s="21">
        <v>0</v>
      </c>
      <c r="J10" s="21">
        <v>2914</v>
      </c>
      <c r="K10" s="22">
        <f t="shared" si="0"/>
        <v>2914</v>
      </c>
    </row>
    <row r="11" spans="1:11">
      <c r="A11" s="19" t="s">
        <v>649</v>
      </c>
      <c r="B11" s="20" t="s">
        <v>671</v>
      </c>
      <c r="C11" s="20" t="s">
        <v>219</v>
      </c>
      <c r="D11" s="20" t="s">
        <v>61</v>
      </c>
      <c r="E11" s="20" t="s">
        <v>672</v>
      </c>
      <c r="F11" s="20" t="s">
        <v>63</v>
      </c>
      <c r="G11" s="49" t="s">
        <v>712</v>
      </c>
      <c r="H11" s="21">
        <v>0</v>
      </c>
      <c r="I11" s="21">
        <v>0</v>
      </c>
      <c r="J11" s="21">
        <v>7402</v>
      </c>
      <c r="K11" s="22">
        <f t="shared" si="0"/>
        <v>7402</v>
      </c>
    </row>
    <row r="12" spans="1:11">
      <c r="A12" s="19" t="s">
        <v>683</v>
      </c>
      <c r="B12" s="20">
        <v>965</v>
      </c>
      <c r="C12" s="20" t="s">
        <v>557</v>
      </c>
      <c r="D12" s="20" t="s">
        <v>685</v>
      </c>
      <c r="E12" s="20" t="s">
        <v>269</v>
      </c>
      <c r="F12" s="20" t="s">
        <v>63</v>
      </c>
      <c r="G12" s="23" t="s">
        <v>709</v>
      </c>
      <c r="H12" s="21">
        <v>0</v>
      </c>
      <c r="I12" s="21">
        <v>0</v>
      </c>
      <c r="J12" s="21">
        <v>4000</v>
      </c>
      <c r="K12" s="22">
        <f t="shared" si="0"/>
        <v>4000</v>
      </c>
    </row>
    <row r="13" spans="1:11">
      <c r="A13" s="19" t="s">
        <v>704</v>
      </c>
      <c r="B13" s="20">
        <v>190</v>
      </c>
      <c r="C13" s="20" t="s">
        <v>403</v>
      </c>
      <c r="D13" s="20" t="s">
        <v>661</v>
      </c>
      <c r="E13" s="20" t="s">
        <v>116</v>
      </c>
      <c r="F13" s="20" t="s">
        <v>78</v>
      </c>
      <c r="G13" s="49" t="s">
        <v>740</v>
      </c>
      <c r="H13" s="21">
        <v>8450</v>
      </c>
      <c r="I13" s="52">
        <v>12000</v>
      </c>
      <c r="J13" s="21">
        <v>0</v>
      </c>
      <c r="K13" s="22">
        <f t="shared" si="0"/>
        <v>20450</v>
      </c>
    </row>
    <row r="14" spans="1:11">
      <c r="A14" s="19" t="s">
        <v>704</v>
      </c>
      <c r="B14" s="20">
        <v>1578</v>
      </c>
      <c r="C14" s="20" t="s">
        <v>403</v>
      </c>
      <c r="D14" s="20" t="s">
        <v>623</v>
      </c>
      <c r="E14" s="20" t="s">
        <v>93</v>
      </c>
      <c r="F14" s="20" t="s">
        <v>78</v>
      </c>
      <c r="G14" s="23" t="s">
        <v>745</v>
      </c>
      <c r="H14" s="21">
        <v>1100</v>
      </c>
      <c r="I14" s="21">
        <v>0</v>
      </c>
      <c r="J14" s="21">
        <v>0</v>
      </c>
      <c r="K14" s="22">
        <f t="shared" si="0"/>
        <v>1100</v>
      </c>
    </row>
    <row r="15" spans="1:11">
      <c r="A15" s="19" t="s">
        <v>704</v>
      </c>
      <c r="B15" s="20">
        <v>2986</v>
      </c>
      <c r="C15" s="20" t="s">
        <v>84</v>
      </c>
      <c r="D15" s="20" t="s">
        <v>86</v>
      </c>
      <c r="E15" s="20" t="s">
        <v>87</v>
      </c>
      <c r="F15" s="20" t="s">
        <v>87</v>
      </c>
      <c r="G15" s="20" t="s">
        <v>87</v>
      </c>
      <c r="H15" s="21">
        <v>1140</v>
      </c>
      <c r="I15" s="21">
        <v>0</v>
      </c>
      <c r="J15" s="21">
        <v>0</v>
      </c>
      <c r="K15" s="22">
        <f t="shared" si="0"/>
        <v>1140</v>
      </c>
    </row>
    <row r="16" spans="1:11">
      <c r="A16" s="19" t="s">
        <v>735</v>
      </c>
      <c r="B16" s="20" t="s">
        <v>736</v>
      </c>
      <c r="C16" s="20" t="s">
        <v>219</v>
      </c>
      <c r="D16" s="20" t="s">
        <v>684</v>
      </c>
      <c r="E16" s="20" t="s">
        <v>763</v>
      </c>
      <c r="F16" s="20" t="s">
        <v>63</v>
      </c>
      <c r="G16" s="23" t="s">
        <v>775</v>
      </c>
      <c r="H16" s="21">
        <v>0</v>
      </c>
      <c r="I16" s="21">
        <v>0</v>
      </c>
      <c r="J16" s="21">
        <v>11330</v>
      </c>
      <c r="K16" s="22">
        <f t="shared" si="0"/>
        <v>11330</v>
      </c>
    </row>
    <row r="17" spans="1:11">
      <c r="A17" s="19" t="s">
        <v>735</v>
      </c>
      <c r="B17" s="20">
        <v>4.0248392313663504E+16</v>
      </c>
      <c r="C17" s="20" t="s">
        <v>531</v>
      </c>
      <c r="D17" s="20" t="s">
        <v>61</v>
      </c>
      <c r="E17" s="20" t="s">
        <v>773</v>
      </c>
      <c r="F17" s="20" t="s">
        <v>63</v>
      </c>
      <c r="G17" s="23" t="s">
        <v>774</v>
      </c>
      <c r="H17" s="21">
        <v>0</v>
      </c>
      <c r="I17" s="21">
        <v>0</v>
      </c>
      <c r="J17" s="21">
        <v>2290</v>
      </c>
      <c r="K17" s="22">
        <f t="shared" si="0"/>
        <v>2290</v>
      </c>
    </row>
    <row r="18" spans="1:11">
      <c r="A18" s="19" t="s">
        <v>735</v>
      </c>
      <c r="B18" s="20" t="s">
        <v>748</v>
      </c>
      <c r="C18" s="20" t="s">
        <v>746</v>
      </c>
      <c r="D18" s="20" t="s">
        <v>661</v>
      </c>
      <c r="E18" s="20" t="s">
        <v>117</v>
      </c>
      <c r="F18" s="20" t="s">
        <v>63</v>
      </c>
      <c r="G18" s="49" t="s">
        <v>776</v>
      </c>
      <c r="H18" s="21">
        <v>0</v>
      </c>
      <c r="I18" s="21">
        <v>0</v>
      </c>
      <c r="J18" s="21">
        <v>7261</v>
      </c>
      <c r="K18" s="22">
        <f t="shared" si="0"/>
        <v>7261</v>
      </c>
    </row>
    <row r="19" spans="1:11" ht="15.75" thickBot="1">
      <c r="A19" s="26"/>
      <c r="B19" s="27"/>
      <c r="C19" s="27"/>
      <c r="D19" s="27"/>
      <c r="E19" s="27"/>
      <c r="F19" s="27"/>
      <c r="G19" s="28" t="s">
        <v>33</v>
      </c>
      <c r="H19" s="29">
        <v>0</v>
      </c>
      <c r="I19" s="29">
        <v>0</v>
      </c>
      <c r="J19" s="29">
        <v>0</v>
      </c>
      <c r="K19" s="22">
        <f t="shared" si="0"/>
        <v>0</v>
      </c>
    </row>
    <row r="20" spans="1:11" ht="16.5" thickBot="1">
      <c r="A20" s="31"/>
      <c r="B20" s="31"/>
      <c r="C20" s="31"/>
      <c r="D20" s="31"/>
      <c r="E20" s="31"/>
      <c r="F20" s="31"/>
      <c r="G20" s="32" t="s">
        <v>34</v>
      </c>
      <c r="H20" s="33">
        <f>SUM(H4:H19)</f>
        <v>33628</v>
      </c>
      <c r="I20" s="34">
        <f>SUM(I4:I19)</f>
        <v>29700</v>
      </c>
      <c r="J20" s="34">
        <f>SUM(J4:J19)</f>
        <v>43791</v>
      </c>
      <c r="K20" s="35">
        <f>SUM(K4:K19)</f>
        <v>107119</v>
      </c>
    </row>
    <row r="21" spans="1:11">
      <c r="A21" s="36"/>
      <c r="B21" s="36"/>
      <c r="C21" s="36"/>
      <c r="D21" s="36"/>
      <c r="E21" s="36"/>
      <c r="F21" s="36"/>
      <c r="G21" s="36"/>
    </row>
    <row r="22" spans="1:11">
      <c r="A22" s="36"/>
      <c r="B22" s="36"/>
      <c r="C22" s="36"/>
      <c r="D22" s="36"/>
      <c r="E22" s="36"/>
      <c r="F22" s="36"/>
      <c r="G22" s="36"/>
    </row>
    <row r="23" spans="1:11">
      <c r="A23" s="36"/>
      <c r="B23" s="36"/>
      <c r="C23" s="36"/>
      <c r="D23" s="36"/>
      <c r="E23" s="36"/>
      <c r="F23" s="36"/>
      <c r="G23" s="36"/>
    </row>
    <row r="24" spans="1:11">
      <c r="A24" s="36"/>
      <c r="B24" s="36"/>
      <c r="C24" s="36"/>
      <c r="D24" s="36"/>
      <c r="E24" s="36"/>
      <c r="F24" s="36"/>
      <c r="G24" s="36"/>
    </row>
    <row r="25" spans="1:11">
      <c r="A25" s="36"/>
      <c r="B25" s="36"/>
      <c r="C25" s="36"/>
      <c r="D25" s="36"/>
      <c r="E25" s="36"/>
      <c r="F25" s="36"/>
      <c r="G25" s="36"/>
    </row>
    <row r="26" spans="1:11">
      <c r="A26" s="36"/>
      <c r="B26" s="36"/>
      <c r="C26" s="36"/>
      <c r="D26" s="36"/>
      <c r="E26" s="36"/>
      <c r="F26" s="36"/>
      <c r="G26" s="36"/>
    </row>
    <row r="27" spans="1:11">
      <c r="A27" s="36"/>
      <c r="B27" s="36"/>
      <c r="C27" s="36"/>
      <c r="D27" s="36"/>
      <c r="E27" s="36"/>
      <c r="F27" s="36"/>
      <c r="G27" s="36"/>
    </row>
    <row r="28" spans="1:11">
      <c r="A28" s="36"/>
      <c r="B28" s="36"/>
      <c r="C28" s="36"/>
      <c r="D28" s="36"/>
      <c r="E28" s="36"/>
      <c r="F28" s="36"/>
      <c r="G28" s="36"/>
    </row>
    <row r="29" spans="1:11" ht="15.75" thickBot="1">
      <c r="A29" s="36"/>
      <c r="B29" s="36"/>
      <c r="C29" s="36"/>
      <c r="D29" s="36"/>
      <c r="E29" s="36"/>
      <c r="F29" s="36"/>
      <c r="G29" s="36"/>
    </row>
    <row r="30" spans="1:11" ht="19.5" thickBot="1">
      <c r="A30" s="36"/>
      <c r="B30" s="78" t="s">
        <v>35</v>
      </c>
      <c r="C30" s="79"/>
      <c r="D30" s="79"/>
      <c r="E30" s="80"/>
      <c r="F30" s="36"/>
      <c r="G30" s="36"/>
    </row>
    <row r="31" spans="1:11" ht="16.5" thickBot="1">
      <c r="A31" s="36"/>
      <c r="B31" s="37"/>
      <c r="C31" s="38"/>
      <c r="D31" s="38"/>
      <c r="E31" s="39"/>
      <c r="F31" s="36"/>
      <c r="G31" s="36"/>
    </row>
    <row r="32" spans="1:11" ht="16.5" thickBot="1">
      <c r="A32" s="36"/>
      <c r="B32" s="40" t="s">
        <v>22</v>
      </c>
      <c r="C32" s="41" t="s">
        <v>36</v>
      </c>
      <c r="D32" s="41" t="s">
        <v>37</v>
      </c>
      <c r="E32" s="42" t="s">
        <v>38</v>
      </c>
      <c r="F32" s="36"/>
      <c r="G32" s="36"/>
    </row>
    <row r="33" spans="1:7">
      <c r="A33" s="36"/>
      <c r="B33" s="19"/>
      <c r="C33" s="20"/>
      <c r="D33" s="20"/>
      <c r="E33" s="43"/>
      <c r="F33" s="36"/>
      <c r="G33" s="36"/>
    </row>
    <row r="34" spans="1:7">
      <c r="A34" s="36"/>
      <c r="B34" s="24"/>
      <c r="C34" s="25"/>
      <c r="D34" s="25"/>
      <c r="E34" s="44"/>
      <c r="F34" s="36"/>
      <c r="G34" s="36"/>
    </row>
    <row r="35" spans="1:7">
      <c r="A35" s="36"/>
      <c r="B35" s="24"/>
      <c r="C35" s="25"/>
      <c r="D35" s="25"/>
      <c r="E35" s="44"/>
      <c r="F35" s="36"/>
      <c r="G35" s="36"/>
    </row>
    <row r="36" spans="1:7">
      <c r="A36" s="36"/>
      <c r="B36" s="24"/>
      <c r="C36" s="25"/>
      <c r="D36" s="25"/>
      <c r="E36" s="44"/>
      <c r="F36" s="36"/>
      <c r="G36" s="36"/>
    </row>
    <row r="37" spans="1:7" ht="15.75" thickBot="1">
      <c r="A37" s="36"/>
      <c r="B37" s="45"/>
      <c r="C37" s="46"/>
      <c r="D37" s="46"/>
      <c r="E37" s="47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  <c r="C41" s="36"/>
      <c r="D41" s="36"/>
      <c r="E41" s="48"/>
      <c r="F41" s="36"/>
      <c r="G41" s="36"/>
    </row>
    <row r="42" spans="1:7">
      <c r="A42" s="36"/>
      <c r="B42" s="36"/>
      <c r="C42" s="36"/>
      <c r="D42" s="36"/>
      <c r="E42" s="48"/>
      <c r="F42" s="36"/>
      <c r="G42" s="36"/>
    </row>
    <row r="43" spans="1:7">
      <c r="A43" s="36"/>
      <c r="B43" s="36"/>
      <c r="C43" s="36"/>
      <c r="D43" s="36"/>
      <c r="E43" s="48"/>
      <c r="F43" s="36"/>
      <c r="G43" s="36"/>
    </row>
    <row r="44" spans="1:7">
      <c r="A44" s="36"/>
      <c r="B44" s="36"/>
      <c r="C44" s="36"/>
      <c r="D44" s="36"/>
      <c r="E44" s="48"/>
      <c r="F44" s="36"/>
      <c r="G44" s="36"/>
    </row>
    <row r="45" spans="1:7">
      <c r="A45" s="36"/>
      <c r="B45" s="36"/>
      <c r="C45" s="36"/>
      <c r="D45" s="36"/>
      <c r="E45" s="48"/>
      <c r="F45" s="36"/>
      <c r="G45" s="36"/>
    </row>
    <row r="46" spans="1:7">
      <c r="A46" s="36"/>
      <c r="B46" s="36"/>
      <c r="C46" s="36"/>
      <c r="D46" s="36"/>
      <c r="E46" s="48"/>
      <c r="F46" s="36"/>
      <c r="G46" s="36"/>
    </row>
    <row r="47" spans="1:7">
      <c r="A47" s="36"/>
      <c r="B47" s="36"/>
      <c r="C47" s="36"/>
      <c r="D47" s="36"/>
      <c r="E47" s="48"/>
      <c r="F47" s="36"/>
      <c r="G47" s="36"/>
    </row>
    <row r="48" spans="1:7">
      <c r="A48" s="36"/>
      <c r="B48" s="36"/>
      <c r="C48" s="36"/>
      <c r="D48" s="36"/>
      <c r="E48" s="48"/>
      <c r="F48" s="36"/>
      <c r="G48" s="36"/>
    </row>
    <row r="49" spans="1:7">
      <c r="A49" s="36"/>
      <c r="B49" s="36"/>
      <c r="C49" s="36"/>
      <c r="D49" s="36"/>
      <c r="E49" s="48"/>
      <c r="F49" s="36"/>
      <c r="G49" s="36"/>
    </row>
    <row r="50" spans="1:7">
      <c r="A50" s="36"/>
      <c r="B50" s="36"/>
      <c r="C50" s="36"/>
      <c r="D50" s="36"/>
      <c r="E50" s="48"/>
      <c r="F50" s="36"/>
      <c r="G50" s="36"/>
    </row>
    <row r="51" spans="1:7">
      <c r="A51" s="36"/>
      <c r="B51" s="36"/>
      <c r="C51" s="36"/>
      <c r="D51" s="36"/>
      <c r="E51" s="48"/>
      <c r="F51" s="36"/>
      <c r="G51" s="36"/>
    </row>
    <row r="52" spans="1:7">
      <c r="A52" s="36"/>
      <c r="B52" s="36"/>
      <c r="C52" s="36"/>
      <c r="D52" s="36"/>
      <c r="E52" s="48"/>
      <c r="F52" s="36"/>
      <c r="G52" s="36"/>
    </row>
    <row r="53" spans="1:7">
      <c r="A53" s="36"/>
      <c r="B53" s="36"/>
    </row>
    <row r="54" spans="1:7">
      <c r="A54" s="36"/>
      <c r="B54" s="36"/>
    </row>
    <row r="55" spans="1:7">
      <c r="A55" s="36"/>
      <c r="B55" s="36"/>
    </row>
    <row r="56" spans="1:7">
      <c r="A56" s="36"/>
      <c r="B56" s="36"/>
    </row>
    <row r="57" spans="1:7">
      <c r="A57" s="36"/>
      <c r="B57" s="36"/>
    </row>
    <row r="58" spans="1:7">
      <c r="A58" s="36"/>
      <c r="B58" s="36"/>
    </row>
    <row r="59" spans="1:7">
      <c r="A59" s="36"/>
      <c r="B59" s="36"/>
    </row>
    <row r="60" spans="1:7">
      <c r="A60" s="36"/>
      <c r="B60" s="36"/>
    </row>
    <row r="61" spans="1:7">
      <c r="A61" s="36"/>
      <c r="B61" s="36"/>
    </row>
    <row r="62" spans="1:7">
      <c r="A62" s="36"/>
      <c r="B62" s="36"/>
    </row>
    <row r="63" spans="1:7">
      <c r="A63" s="36"/>
      <c r="B63" s="36"/>
    </row>
    <row r="64" spans="1:7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</row>
    <row r="196" spans="1:2">
      <c r="A196" s="36"/>
    </row>
    <row r="197" spans="1:2">
      <c r="A197" s="36"/>
    </row>
    <row r="198" spans="1:2">
      <c r="A198" s="36"/>
    </row>
    <row r="199" spans="1:2">
      <c r="A199" s="36"/>
    </row>
    <row r="200" spans="1:2">
      <c r="A200" s="36"/>
    </row>
    <row r="201" spans="1:2">
      <c r="A201" s="36"/>
    </row>
    <row r="202" spans="1:2">
      <c r="A202" s="36"/>
    </row>
    <row r="203" spans="1:2">
      <c r="A203" s="36"/>
    </row>
    <row r="204" spans="1:2">
      <c r="A204" s="36"/>
    </row>
    <row r="205" spans="1:2">
      <c r="A205" s="36"/>
    </row>
    <row r="206" spans="1:2">
      <c r="A206" s="36"/>
    </row>
    <row r="207" spans="1:2">
      <c r="A207" s="36"/>
    </row>
    <row r="208" spans="1:2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</sheetData>
  <mergeCells count="2">
    <mergeCell ref="A1:K1"/>
    <mergeCell ref="B30:E3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63"/>
  <sheetViews>
    <sheetView topLeftCell="B10" workbookViewId="0">
      <selection activeCell="K28" sqref="K2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52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60</v>
      </c>
      <c r="B4" s="20">
        <v>6.6001759000010005E+20</v>
      </c>
      <c r="C4" s="20" t="s">
        <v>72</v>
      </c>
      <c r="D4" s="20" t="s">
        <v>70</v>
      </c>
      <c r="E4" s="20" t="s">
        <v>71</v>
      </c>
      <c r="F4" s="20" t="s">
        <v>63</v>
      </c>
      <c r="G4" s="23" t="s">
        <v>114</v>
      </c>
      <c r="H4" s="21">
        <v>0</v>
      </c>
      <c r="I4" s="21">
        <v>0</v>
      </c>
      <c r="J4" s="21">
        <v>26590</v>
      </c>
      <c r="K4" s="22">
        <f>SUM(H4:J4)</f>
        <v>26590</v>
      </c>
    </row>
    <row r="5" spans="1:11">
      <c r="A5" s="19" t="s">
        <v>60</v>
      </c>
      <c r="B5" s="20">
        <v>2526</v>
      </c>
      <c r="C5" s="20" t="s">
        <v>66</v>
      </c>
      <c r="D5" s="20" t="s">
        <v>73</v>
      </c>
      <c r="E5" s="20" t="s">
        <v>76</v>
      </c>
      <c r="F5" s="20" t="s">
        <v>78</v>
      </c>
      <c r="G5" s="23" t="s">
        <v>112</v>
      </c>
      <c r="H5" s="21">
        <v>13863</v>
      </c>
      <c r="I5" s="21">
        <v>1000</v>
      </c>
      <c r="J5" s="21">
        <v>0</v>
      </c>
      <c r="K5" s="22">
        <f t="shared" ref="K5:K23" si="0">SUM(H5:J5)</f>
        <v>14863</v>
      </c>
    </row>
    <row r="6" spans="1:11">
      <c r="A6" s="19" t="s">
        <v>60</v>
      </c>
      <c r="B6" s="20">
        <v>2526</v>
      </c>
      <c r="C6" s="20" t="s">
        <v>66</v>
      </c>
      <c r="D6" s="20" t="s">
        <v>74</v>
      </c>
      <c r="E6" s="20" t="s">
        <v>76</v>
      </c>
      <c r="F6" s="20" t="s">
        <v>78</v>
      </c>
      <c r="G6" s="23" t="s">
        <v>113</v>
      </c>
      <c r="H6" s="21">
        <v>0</v>
      </c>
      <c r="I6" s="21">
        <v>1000</v>
      </c>
      <c r="J6" s="21">
        <v>0</v>
      </c>
      <c r="K6" s="22">
        <f t="shared" si="0"/>
        <v>1000</v>
      </c>
    </row>
    <row r="7" spans="1:11">
      <c r="A7" s="19" t="s">
        <v>60</v>
      </c>
      <c r="B7" s="20">
        <v>2526</v>
      </c>
      <c r="C7" s="20" t="s">
        <v>66</v>
      </c>
      <c r="D7" s="20" t="s">
        <v>75</v>
      </c>
      <c r="E7" s="20" t="s">
        <v>98</v>
      </c>
      <c r="F7" s="20" t="s">
        <v>79</v>
      </c>
      <c r="G7" s="23" t="s">
        <v>99</v>
      </c>
      <c r="H7" s="21">
        <v>0</v>
      </c>
      <c r="I7" s="21">
        <v>1200</v>
      </c>
      <c r="J7" s="21">
        <v>0</v>
      </c>
      <c r="K7" s="22">
        <f t="shared" si="0"/>
        <v>1200</v>
      </c>
    </row>
    <row r="8" spans="1:11">
      <c r="A8" s="19" t="s">
        <v>60</v>
      </c>
      <c r="B8" s="20">
        <v>2526</v>
      </c>
      <c r="C8" s="20" t="s">
        <v>66</v>
      </c>
      <c r="D8" s="20" t="s">
        <v>70</v>
      </c>
      <c r="E8" s="20" t="s">
        <v>77</v>
      </c>
      <c r="F8" s="20" t="s">
        <v>79</v>
      </c>
      <c r="G8" s="23" t="s">
        <v>100</v>
      </c>
      <c r="H8" s="21">
        <v>0</v>
      </c>
      <c r="I8" s="21">
        <v>3000</v>
      </c>
      <c r="J8" s="21">
        <v>0</v>
      </c>
      <c r="K8" s="22">
        <f t="shared" si="0"/>
        <v>3000</v>
      </c>
    </row>
    <row r="9" spans="1:11">
      <c r="A9" s="19" t="s">
        <v>80</v>
      </c>
      <c r="B9" s="20">
        <v>1384</v>
      </c>
      <c r="C9" s="20" t="s">
        <v>84</v>
      </c>
      <c r="D9" s="20" t="s">
        <v>85</v>
      </c>
      <c r="E9" s="20" t="s">
        <v>86</v>
      </c>
      <c r="F9" s="20" t="s">
        <v>87</v>
      </c>
      <c r="G9" s="20" t="s">
        <v>87</v>
      </c>
      <c r="H9" s="21">
        <v>600</v>
      </c>
      <c r="I9" s="21">
        <v>0</v>
      </c>
      <c r="J9" s="21">
        <v>0</v>
      </c>
      <c r="K9" s="22">
        <f t="shared" si="0"/>
        <v>600</v>
      </c>
    </row>
    <row r="10" spans="1:11">
      <c r="A10" s="19" t="s">
        <v>287</v>
      </c>
      <c r="B10" s="20">
        <v>412</v>
      </c>
      <c r="C10" s="20" t="s">
        <v>66</v>
      </c>
      <c r="D10" s="20" t="s">
        <v>73</v>
      </c>
      <c r="E10" s="20" t="s">
        <v>293</v>
      </c>
      <c r="F10" s="20" t="s">
        <v>87</v>
      </c>
      <c r="G10" s="20" t="s">
        <v>87</v>
      </c>
      <c r="H10" s="21">
        <v>2088</v>
      </c>
      <c r="I10" s="21">
        <v>0</v>
      </c>
      <c r="J10" s="21">
        <v>0</v>
      </c>
      <c r="K10" s="22">
        <f t="shared" si="0"/>
        <v>2088</v>
      </c>
    </row>
    <row r="11" spans="1:11">
      <c r="A11" s="19" t="s">
        <v>364</v>
      </c>
      <c r="B11" s="20">
        <v>2710</v>
      </c>
      <c r="C11" s="20" t="s">
        <v>66</v>
      </c>
      <c r="D11" s="20" t="s">
        <v>75</v>
      </c>
      <c r="E11" s="20" t="s">
        <v>98</v>
      </c>
      <c r="F11" s="20" t="s">
        <v>128</v>
      </c>
      <c r="G11" s="23" t="s">
        <v>399</v>
      </c>
      <c r="H11" s="21">
        <v>1563</v>
      </c>
      <c r="I11" s="21">
        <v>800</v>
      </c>
      <c r="J11" s="21">
        <v>0</v>
      </c>
      <c r="K11" s="22">
        <f t="shared" si="0"/>
        <v>2363</v>
      </c>
    </row>
    <row r="12" spans="1:11">
      <c r="A12" s="19" t="s">
        <v>364</v>
      </c>
      <c r="B12" s="20">
        <v>2710</v>
      </c>
      <c r="C12" s="20" t="s">
        <v>66</v>
      </c>
      <c r="D12" s="20" t="s">
        <v>75</v>
      </c>
      <c r="E12" s="20" t="s">
        <v>83</v>
      </c>
      <c r="F12" s="20" t="s">
        <v>128</v>
      </c>
      <c r="G12" s="23" t="s">
        <v>400</v>
      </c>
      <c r="H12" s="21">
        <v>0</v>
      </c>
      <c r="I12" s="21">
        <v>1200</v>
      </c>
      <c r="J12" s="21">
        <v>0</v>
      </c>
      <c r="K12" s="22">
        <f t="shared" si="0"/>
        <v>1200</v>
      </c>
    </row>
    <row r="13" spans="1:11">
      <c r="A13" s="19" t="s">
        <v>364</v>
      </c>
      <c r="B13" s="20">
        <v>1442</v>
      </c>
      <c r="C13" s="20" t="s">
        <v>84</v>
      </c>
      <c r="D13" s="20" t="s">
        <v>75</v>
      </c>
      <c r="E13" s="20" t="s">
        <v>86</v>
      </c>
      <c r="F13" s="20" t="s">
        <v>87</v>
      </c>
      <c r="G13" s="20" t="s">
        <v>87</v>
      </c>
      <c r="H13" s="21">
        <v>240</v>
      </c>
      <c r="I13" s="21">
        <v>0</v>
      </c>
      <c r="J13" s="21">
        <v>0</v>
      </c>
      <c r="K13" s="22">
        <f t="shared" si="0"/>
        <v>240</v>
      </c>
    </row>
    <row r="14" spans="1:11">
      <c r="A14" s="19" t="s">
        <v>649</v>
      </c>
      <c r="B14" s="20">
        <v>1639</v>
      </c>
      <c r="C14" s="20" t="s">
        <v>104</v>
      </c>
      <c r="D14" s="20" t="s">
        <v>70</v>
      </c>
      <c r="E14" s="20" t="s">
        <v>650</v>
      </c>
      <c r="F14" s="20" t="s">
        <v>128</v>
      </c>
      <c r="G14" s="23" t="s">
        <v>675</v>
      </c>
      <c r="H14" s="21">
        <v>6450</v>
      </c>
      <c r="I14" s="21">
        <v>3150</v>
      </c>
      <c r="J14" s="21">
        <v>0</v>
      </c>
      <c r="K14" s="22">
        <f t="shared" si="0"/>
        <v>9600</v>
      </c>
    </row>
    <row r="15" spans="1:11">
      <c r="A15" s="19" t="s">
        <v>649</v>
      </c>
      <c r="B15" s="20">
        <v>1639</v>
      </c>
      <c r="C15" s="20" t="s">
        <v>104</v>
      </c>
      <c r="D15" s="20" t="s">
        <v>75</v>
      </c>
      <c r="E15" s="20" t="s">
        <v>651</v>
      </c>
      <c r="F15" s="20" t="s">
        <v>128</v>
      </c>
      <c r="G15" s="23" t="s">
        <v>676</v>
      </c>
      <c r="H15" s="21">
        <v>0</v>
      </c>
      <c r="I15" s="21">
        <v>2000</v>
      </c>
      <c r="J15" s="21">
        <v>0</v>
      </c>
      <c r="K15" s="22">
        <f t="shared" si="0"/>
        <v>2000</v>
      </c>
    </row>
    <row r="16" spans="1:11">
      <c r="A16" s="19" t="s">
        <v>649</v>
      </c>
      <c r="B16" s="20">
        <v>1640</v>
      </c>
      <c r="C16" s="20" t="s">
        <v>104</v>
      </c>
      <c r="D16" s="20" t="s">
        <v>288</v>
      </c>
      <c r="E16" s="20" t="s">
        <v>87</v>
      </c>
      <c r="F16" s="20" t="s">
        <v>87</v>
      </c>
      <c r="G16" s="20" t="s">
        <v>87</v>
      </c>
      <c r="H16" s="21">
        <v>120</v>
      </c>
      <c r="I16" s="21">
        <v>0</v>
      </c>
      <c r="J16" s="21">
        <v>0</v>
      </c>
      <c r="K16" s="22">
        <f t="shared" si="0"/>
        <v>120</v>
      </c>
    </row>
    <row r="17" spans="1:11">
      <c r="A17" s="19" t="s">
        <v>649</v>
      </c>
      <c r="B17" s="20">
        <v>1641</v>
      </c>
      <c r="C17" s="20" t="s">
        <v>104</v>
      </c>
      <c r="D17" s="20" t="s">
        <v>70</v>
      </c>
      <c r="E17" s="20" t="s">
        <v>653</v>
      </c>
      <c r="F17" s="20" t="s">
        <v>87</v>
      </c>
      <c r="G17" s="20" t="s">
        <v>87</v>
      </c>
      <c r="H17" s="21">
        <v>425</v>
      </c>
      <c r="I17" s="21">
        <v>0</v>
      </c>
      <c r="J17" s="21">
        <v>0</v>
      </c>
      <c r="K17" s="22">
        <f t="shared" si="0"/>
        <v>425</v>
      </c>
    </row>
    <row r="18" spans="1:11">
      <c r="A18" s="19" t="s">
        <v>649</v>
      </c>
      <c r="B18" s="20">
        <v>452</v>
      </c>
      <c r="C18" s="20" t="s">
        <v>66</v>
      </c>
      <c r="D18" s="20" t="s">
        <v>460</v>
      </c>
      <c r="E18" s="20" t="s">
        <v>654</v>
      </c>
      <c r="F18" s="20" t="s">
        <v>655</v>
      </c>
      <c r="G18" s="23" t="s">
        <v>682</v>
      </c>
      <c r="H18" s="21">
        <v>4346</v>
      </c>
      <c r="I18" s="21">
        <v>2000</v>
      </c>
      <c r="J18" s="21">
        <v>0</v>
      </c>
      <c r="K18" s="22">
        <f t="shared" si="0"/>
        <v>6346</v>
      </c>
    </row>
    <row r="19" spans="1:11">
      <c r="A19" s="19" t="s">
        <v>652</v>
      </c>
      <c r="B19" s="20">
        <v>1298</v>
      </c>
      <c r="C19" s="20" t="s">
        <v>179</v>
      </c>
      <c r="D19" s="20" t="s">
        <v>460</v>
      </c>
      <c r="E19" s="20" t="s">
        <v>656</v>
      </c>
      <c r="F19" s="20" t="s">
        <v>655</v>
      </c>
      <c r="G19" s="20" t="s">
        <v>87</v>
      </c>
      <c r="H19" s="21">
        <v>2575</v>
      </c>
      <c r="I19" s="21">
        <v>0</v>
      </c>
      <c r="J19" s="21">
        <v>0</v>
      </c>
      <c r="K19" s="22">
        <f t="shared" si="0"/>
        <v>2575</v>
      </c>
    </row>
    <row r="20" spans="1:11">
      <c r="A20" s="19" t="s">
        <v>683</v>
      </c>
      <c r="B20" s="20">
        <v>27175901003097</v>
      </c>
      <c r="C20" s="20" t="s">
        <v>72</v>
      </c>
      <c r="D20" s="20" t="s">
        <v>70</v>
      </c>
      <c r="E20" s="20" t="s">
        <v>757</v>
      </c>
      <c r="F20" s="20" t="s">
        <v>63</v>
      </c>
      <c r="G20" s="20" t="s">
        <v>758</v>
      </c>
      <c r="H20" s="21">
        <v>0</v>
      </c>
      <c r="I20" s="21">
        <v>0</v>
      </c>
      <c r="J20" s="21">
        <v>5798</v>
      </c>
      <c r="K20" s="22">
        <f t="shared" si="0"/>
        <v>5798</v>
      </c>
    </row>
    <row r="21" spans="1:11">
      <c r="A21" s="19" t="s">
        <v>704</v>
      </c>
      <c r="B21" s="20" t="s">
        <v>708</v>
      </c>
      <c r="C21" s="20" t="s">
        <v>136</v>
      </c>
      <c r="D21" s="20" t="s">
        <v>73</v>
      </c>
      <c r="E21" s="20" t="s">
        <v>76</v>
      </c>
      <c r="F21" s="20" t="s">
        <v>78</v>
      </c>
      <c r="G21" s="23" t="s">
        <v>728</v>
      </c>
      <c r="H21" s="21">
        <v>4035</v>
      </c>
      <c r="I21" s="21">
        <v>1000</v>
      </c>
      <c r="J21" s="21">
        <v>0</v>
      </c>
      <c r="K21" s="22">
        <f t="shared" si="0"/>
        <v>5035</v>
      </c>
    </row>
    <row r="22" spans="1:11">
      <c r="A22" s="19" t="s">
        <v>723</v>
      </c>
      <c r="B22" s="20" t="s">
        <v>729</v>
      </c>
      <c r="C22" s="20" t="s">
        <v>219</v>
      </c>
      <c r="D22" s="20" t="s">
        <v>70</v>
      </c>
      <c r="E22" s="20" t="s">
        <v>261</v>
      </c>
      <c r="F22" s="20" t="s">
        <v>63</v>
      </c>
      <c r="G22" s="49" t="s">
        <v>777</v>
      </c>
      <c r="H22" s="21">
        <v>0</v>
      </c>
      <c r="I22" s="21">
        <v>0</v>
      </c>
      <c r="J22" s="21">
        <v>9492</v>
      </c>
      <c r="K22" s="22">
        <f t="shared" si="0"/>
        <v>9492</v>
      </c>
    </row>
    <row r="23" spans="1:11" ht="15.75" thickBot="1">
      <c r="A23" s="26"/>
      <c r="B23" s="27"/>
      <c r="C23" s="27"/>
      <c r="D23" s="27"/>
      <c r="E23" s="27"/>
      <c r="F23" s="27"/>
      <c r="G23" s="28" t="s">
        <v>33</v>
      </c>
      <c r="H23" s="29">
        <v>0</v>
      </c>
      <c r="I23" s="29">
        <v>0</v>
      </c>
      <c r="J23" s="29">
        <v>0</v>
      </c>
      <c r="K23" s="22">
        <f t="shared" si="0"/>
        <v>0</v>
      </c>
    </row>
    <row r="24" spans="1:11" ht="16.5" thickBot="1">
      <c r="A24" s="31"/>
      <c r="B24" s="31"/>
      <c r="C24" s="31"/>
      <c r="D24" s="31"/>
      <c r="E24" s="31"/>
      <c r="F24" s="31"/>
      <c r="G24" s="32" t="s">
        <v>34</v>
      </c>
      <c r="H24" s="33">
        <f>SUM(H4:H23)</f>
        <v>36305</v>
      </c>
      <c r="I24" s="34">
        <f>SUM(I4:I23)</f>
        <v>16350</v>
      </c>
      <c r="J24" s="34">
        <f>SUM(J4:J23)</f>
        <v>41880</v>
      </c>
      <c r="K24" s="35">
        <f>SUM(K4:K23)</f>
        <v>94535</v>
      </c>
    </row>
    <row r="25" spans="1:11">
      <c r="A25" s="36"/>
      <c r="B25" s="36"/>
      <c r="C25" s="36"/>
      <c r="D25" s="36"/>
      <c r="E25" s="36"/>
      <c r="F25" s="36"/>
      <c r="G25" s="36"/>
    </row>
    <row r="26" spans="1:11">
      <c r="A26" s="36"/>
      <c r="B26" s="36"/>
      <c r="C26" s="36"/>
      <c r="D26" s="36"/>
      <c r="E26" s="36"/>
      <c r="F26" s="36"/>
      <c r="G26" s="36"/>
    </row>
    <row r="27" spans="1:11">
      <c r="A27" s="36"/>
      <c r="B27" s="36"/>
      <c r="C27" s="36"/>
      <c r="D27" s="36"/>
      <c r="E27" s="36"/>
      <c r="F27" s="36"/>
      <c r="G27" s="36"/>
    </row>
    <row r="28" spans="1:11">
      <c r="A28" s="36"/>
      <c r="B28" s="36"/>
      <c r="C28" s="36"/>
      <c r="D28" s="36"/>
      <c r="E28" s="36"/>
      <c r="F28" s="36"/>
      <c r="G28" s="36"/>
    </row>
    <row r="29" spans="1:11">
      <c r="A29" s="36"/>
      <c r="B29" s="36"/>
      <c r="C29" s="36"/>
      <c r="D29" s="36"/>
      <c r="E29" s="36"/>
      <c r="F29" s="36"/>
      <c r="G29" s="36"/>
    </row>
    <row r="30" spans="1:11">
      <c r="A30" s="36"/>
      <c r="B30" s="36"/>
      <c r="C30" s="36"/>
      <c r="D30" s="36"/>
      <c r="E30" s="36"/>
      <c r="F30" s="36"/>
      <c r="G30" s="36"/>
    </row>
    <row r="31" spans="1:11">
      <c r="A31" s="36"/>
      <c r="B31" s="36"/>
      <c r="C31" s="36"/>
      <c r="D31" s="36"/>
      <c r="E31" s="36"/>
      <c r="F31" s="36"/>
      <c r="G31" s="36"/>
    </row>
    <row r="32" spans="1:11">
      <c r="A32" s="36"/>
      <c r="B32" s="36"/>
      <c r="C32" s="36"/>
      <c r="D32" s="36"/>
      <c r="E32" s="36"/>
      <c r="F32" s="36"/>
      <c r="G32" s="36"/>
    </row>
    <row r="33" spans="1:7" ht="15.75" thickBot="1">
      <c r="A33" s="36"/>
      <c r="B33" s="36"/>
      <c r="C33" s="36"/>
      <c r="D33" s="36"/>
      <c r="E33" s="36"/>
      <c r="F33" s="36"/>
      <c r="G33" s="36"/>
    </row>
    <row r="34" spans="1:7" ht="19.5" thickBot="1">
      <c r="A34" s="36"/>
      <c r="B34" s="78" t="s">
        <v>35</v>
      </c>
      <c r="C34" s="79"/>
      <c r="D34" s="79"/>
      <c r="E34" s="80"/>
      <c r="F34" s="36"/>
      <c r="G34" s="36"/>
    </row>
    <row r="35" spans="1:7" ht="16.5" thickBot="1">
      <c r="A35" s="36"/>
      <c r="B35" s="37"/>
      <c r="C35" s="38"/>
      <c r="D35" s="38"/>
      <c r="E35" s="39"/>
      <c r="F35" s="36"/>
      <c r="G35" s="36"/>
    </row>
    <row r="36" spans="1:7" ht="16.5" thickBot="1">
      <c r="A36" s="36"/>
      <c r="B36" s="40" t="s">
        <v>22</v>
      </c>
      <c r="C36" s="41" t="s">
        <v>36</v>
      </c>
      <c r="D36" s="41" t="s">
        <v>37</v>
      </c>
      <c r="E36" s="42" t="s">
        <v>38</v>
      </c>
      <c r="F36" s="36"/>
      <c r="G36" s="36"/>
    </row>
    <row r="37" spans="1:7">
      <c r="A37" s="36"/>
      <c r="B37" s="19"/>
      <c r="C37" s="20"/>
      <c r="D37" s="20"/>
      <c r="E37" s="43"/>
      <c r="F37" s="36"/>
      <c r="G37" s="36"/>
    </row>
    <row r="38" spans="1:7">
      <c r="A38" s="36"/>
      <c r="B38" s="24"/>
      <c r="C38" s="25"/>
      <c r="D38" s="25"/>
      <c r="E38" s="44"/>
      <c r="F38" s="36"/>
      <c r="G38" s="36"/>
    </row>
    <row r="39" spans="1:7">
      <c r="A39" s="36"/>
      <c r="B39" s="24"/>
      <c r="C39" s="25"/>
      <c r="D39" s="25"/>
      <c r="E39" s="44"/>
      <c r="F39" s="36"/>
      <c r="G39" s="36"/>
    </row>
    <row r="40" spans="1:7">
      <c r="A40" s="36"/>
      <c r="B40" s="24"/>
      <c r="C40" s="25"/>
      <c r="D40" s="25"/>
      <c r="E40" s="44"/>
      <c r="F40" s="36"/>
      <c r="G40" s="36"/>
    </row>
    <row r="41" spans="1:7" ht="15.75" thickBot="1">
      <c r="A41" s="36"/>
      <c r="B41" s="45"/>
      <c r="C41" s="46"/>
      <c r="D41" s="46"/>
      <c r="E41" s="47"/>
      <c r="F41" s="36"/>
      <c r="G41" s="36"/>
    </row>
    <row r="42" spans="1:7">
      <c r="A42" s="36"/>
      <c r="B42" s="36"/>
      <c r="C42" s="36"/>
      <c r="D42" s="36"/>
      <c r="E42" s="48"/>
      <c r="F42" s="36"/>
      <c r="G42" s="36"/>
    </row>
    <row r="43" spans="1:7">
      <c r="A43" s="36"/>
      <c r="B43" s="36"/>
      <c r="C43" s="36"/>
      <c r="D43" s="36"/>
      <c r="E43" s="48"/>
      <c r="F43" s="36"/>
      <c r="G43" s="36"/>
    </row>
    <row r="44" spans="1:7">
      <c r="A44" s="36"/>
      <c r="B44" s="36"/>
      <c r="C44" s="36"/>
      <c r="D44" s="36"/>
      <c r="E44" s="48"/>
      <c r="F44" s="36"/>
      <c r="G44" s="36"/>
    </row>
    <row r="45" spans="1:7">
      <c r="A45" s="36"/>
      <c r="B45" s="36"/>
      <c r="C45" s="36"/>
      <c r="D45" s="36"/>
      <c r="E45" s="48"/>
      <c r="F45" s="36"/>
      <c r="G45" s="36"/>
    </row>
    <row r="46" spans="1:7">
      <c r="A46" s="36"/>
      <c r="B46" s="36"/>
      <c r="C46" s="36"/>
      <c r="D46" s="36"/>
      <c r="E46" s="48"/>
      <c r="F46" s="36"/>
      <c r="G46" s="36"/>
    </row>
    <row r="47" spans="1:7">
      <c r="A47" s="36"/>
      <c r="B47" s="36"/>
      <c r="C47" s="36"/>
      <c r="D47" s="36"/>
      <c r="E47" s="48"/>
      <c r="F47" s="36"/>
      <c r="G47" s="36"/>
    </row>
    <row r="48" spans="1:7">
      <c r="A48" s="36"/>
      <c r="B48" s="36"/>
      <c r="C48" s="36"/>
      <c r="D48" s="36"/>
      <c r="E48" s="48"/>
      <c r="F48" s="36"/>
      <c r="G48" s="36"/>
    </row>
    <row r="49" spans="1:7">
      <c r="A49" s="36"/>
      <c r="B49" s="36"/>
      <c r="C49" s="36"/>
      <c r="D49" s="36"/>
      <c r="E49" s="48"/>
      <c r="F49" s="36"/>
      <c r="G49" s="36"/>
    </row>
    <row r="50" spans="1:7">
      <c r="A50" s="36"/>
      <c r="B50" s="36"/>
      <c r="C50" s="36"/>
      <c r="D50" s="36"/>
      <c r="E50" s="48"/>
      <c r="F50" s="36"/>
      <c r="G50" s="36"/>
    </row>
    <row r="51" spans="1:7">
      <c r="A51" s="36"/>
      <c r="B51" s="36"/>
      <c r="C51" s="36"/>
      <c r="D51" s="36"/>
      <c r="E51" s="48"/>
      <c r="F51" s="36"/>
      <c r="G51" s="36"/>
    </row>
    <row r="52" spans="1:7">
      <c r="A52" s="36"/>
      <c r="B52" s="36"/>
      <c r="C52" s="36"/>
      <c r="D52" s="36"/>
      <c r="E52" s="48"/>
      <c r="F52" s="36"/>
      <c r="G52" s="36"/>
    </row>
    <row r="53" spans="1:7">
      <c r="A53" s="36"/>
      <c r="B53" s="36"/>
      <c r="C53" s="36"/>
      <c r="D53" s="36"/>
      <c r="E53" s="48"/>
      <c r="F53" s="36"/>
      <c r="G53" s="36"/>
    </row>
    <row r="54" spans="1:7">
      <c r="A54" s="36"/>
      <c r="B54" s="36"/>
      <c r="C54" s="36"/>
      <c r="D54" s="36"/>
      <c r="E54" s="48"/>
      <c r="F54" s="36"/>
      <c r="G54" s="36"/>
    </row>
    <row r="55" spans="1:7">
      <c r="A55" s="36"/>
      <c r="B55" s="36"/>
      <c r="C55" s="36"/>
      <c r="D55" s="36"/>
      <c r="E55" s="48"/>
      <c r="F55" s="36"/>
      <c r="G55" s="36"/>
    </row>
    <row r="56" spans="1:7">
      <c r="A56" s="36"/>
      <c r="B56" s="36"/>
      <c r="C56" s="36"/>
      <c r="D56" s="36"/>
      <c r="E56" s="48"/>
      <c r="F56" s="36"/>
      <c r="G56" s="36"/>
    </row>
    <row r="57" spans="1:7">
      <c r="A57" s="36"/>
      <c r="B57" s="36"/>
    </row>
    <row r="58" spans="1:7">
      <c r="A58" s="36"/>
      <c r="B58" s="36"/>
    </row>
    <row r="59" spans="1:7">
      <c r="A59" s="36"/>
      <c r="B59" s="36"/>
    </row>
    <row r="60" spans="1:7">
      <c r="A60" s="36"/>
      <c r="B60" s="36"/>
    </row>
    <row r="61" spans="1:7">
      <c r="A61" s="36"/>
      <c r="B61" s="36"/>
    </row>
    <row r="62" spans="1:7">
      <c r="A62" s="36"/>
      <c r="B62" s="36"/>
    </row>
    <row r="63" spans="1:7">
      <c r="A63" s="36"/>
      <c r="B63" s="36"/>
    </row>
    <row r="64" spans="1:7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6"/>
    </row>
    <row r="200" spans="1:2">
      <c r="A200" s="36"/>
    </row>
    <row r="201" spans="1:2">
      <c r="A201" s="36"/>
    </row>
    <row r="202" spans="1:2">
      <c r="A202" s="36"/>
    </row>
    <row r="203" spans="1:2">
      <c r="A203" s="36"/>
    </row>
    <row r="204" spans="1:2">
      <c r="A204" s="36"/>
    </row>
    <row r="205" spans="1:2">
      <c r="A205" s="36"/>
    </row>
    <row r="206" spans="1:2">
      <c r="A206" s="36"/>
    </row>
    <row r="207" spans="1:2">
      <c r="A207" s="36"/>
    </row>
    <row r="208" spans="1:2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</sheetData>
  <mergeCells count="2">
    <mergeCell ref="A1:K1"/>
    <mergeCell ref="B34:E34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55"/>
  <sheetViews>
    <sheetView topLeftCell="B3" workbookViewId="0">
      <selection activeCell="K4" sqref="K4:K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53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119</v>
      </c>
      <c r="B4" s="20">
        <v>744</v>
      </c>
      <c r="C4" s="20" t="s">
        <v>120</v>
      </c>
      <c r="D4" s="20" t="s">
        <v>121</v>
      </c>
      <c r="E4" s="20" t="s">
        <v>122</v>
      </c>
      <c r="F4" s="20" t="s">
        <v>78</v>
      </c>
      <c r="G4" s="49" t="s">
        <v>232</v>
      </c>
      <c r="H4" s="21">
        <v>8721</v>
      </c>
      <c r="I4" s="52">
        <v>4000</v>
      </c>
      <c r="J4" s="21">
        <v>0</v>
      </c>
      <c r="K4" s="22">
        <f>SUM(H4:J4)</f>
        <v>12721</v>
      </c>
    </row>
    <row r="5" spans="1:11">
      <c r="A5" s="19" t="s">
        <v>119</v>
      </c>
      <c r="B5" s="20">
        <v>2581</v>
      </c>
      <c r="C5" s="20" t="s">
        <v>66</v>
      </c>
      <c r="D5" s="20" t="s">
        <v>121</v>
      </c>
      <c r="E5" s="20" t="s">
        <v>76</v>
      </c>
      <c r="F5" s="20" t="s">
        <v>78</v>
      </c>
      <c r="G5" s="23" t="s">
        <v>161</v>
      </c>
      <c r="H5" s="21">
        <v>1401</v>
      </c>
      <c r="I5" s="21">
        <v>1000</v>
      </c>
      <c r="J5" s="21">
        <v>0</v>
      </c>
      <c r="K5" s="22">
        <f t="shared" ref="K5:K15" si="0">SUM(H5:J5)</f>
        <v>2401</v>
      </c>
    </row>
    <row r="6" spans="1:11">
      <c r="A6" s="19" t="s">
        <v>119</v>
      </c>
      <c r="B6" s="20">
        <v>2946</v>
      </c>
      <c r="C6" s="20" t="s">
        <v>84</v>
      </c>
      <c r="D6" s="20" t="s">
        <v>121</v>
      </c>
      <c r="E6" s="20" t="s">
        <v>86</v>
      </c>
      <c r="F6" s="20" t="s">
        <v>87</v>
      </c>
      <c r="G6" s="20" t="s">
        <v>87</v>
      </c>
      <c r="H6" s="21">
        <v>750</v>
      </c>
      <c r="I6" s="21">
        <v>0</v>
      </c>
      <c r="J6" s="21">
        <v>0</v>
      </c>
      <c r="K6" s="22">
        <f t="shared" si="0"/>
        <v>750</v>
      </c>
    </row>
    <row r="7" spans="1:11">
      <c r="A7" s="19" t="s">
        <v>119</v>
      </c>
      <c r="B7" s="20">
        <v>650</v>
      </c>
      <c r="C7" s="20" t="s">
        <v>102</v>
      </c>
      <c r="D7" s="20" t="s">
        <v>134</v>
      </c>
      <c r="E7" s="20" t="s">
        <v>135</v>
      </c>
      <c r="F7" s="20" t="s">
        <v>78</v>
      </c>
      <c r="G7" s="23" t="s">
        <v>233</v>
      </c>
      <c r="H7" s="21">
        <v>6406</v>
      </c>
      <c r="I7" s="21">
        <v>1800</v>
      </c>
      <c r="J7" s="21">
        <v>0</v>
      </c>
      <c r="K7" s="22">
        <f t="shared" si="0"/>
        <v>8206</v>
      </c>
    </row>
    <row r="8" spans="1:11">
      <c r="A8" s="19" t="s">
        <v>119</v>
      </c>
      <c r="B8" s="20">
        <v>650</v>
      </c>
      <c r="C8" s="20" t="s">
        <v>102</v>
      </c>
      <c r="D8" s="20" t="s">
        <v>134</v>
      </c>
      <c r="E8" s="20" t="s">
        <v>234</v>
      </c>
      <c r="F8" s="20" t="s">
        <v>78</v>
      </c>
      <c r="G8" s="23" t="s">
        <v>235</v>
      </c>
      <c r="H8" s="21">
        <v>0</v>
      </c>
      <c r="I8" s="21">
        <v>8550</v>
      </c>
      <c r="J8" s="21">
        <v>0</v>
      </c>
      <c r="K8" s="22">
        <f t="shared" si="0"/>
        <v>8550</v>
      </c>
    </row>
    <row r="9" spans="1:11">
      <c r="A9" s="19" t="s">
        <v>175</v>
      </c>
      <c r="B9" s="20">
        <v>10584</v>
      </c>
      <c r="C9" s="20" t="s">
        <v>184</v>
      </c>
      <c r="D9" s="20" t="s">
        <v>185</v>
      </c>
      <c r="E9" s="20" t="s">
        <v>86</v>
      </c>
      <c r="F9" s="20" t="s">
        <v>87</v>
      </c>
      <c r="G9" s="20" t="s">
        <v>87</v>
      </c>
      <c r="H9" s="21">
        <v>765</v>
      </c>
      <c r="I9" s="21">
        <v>0</v>
      </c>
      <c r="J9" s="21">
        <v>0</v>
      </c>
      <c r="K9" s="22">
        <f t="shared" si="0"/>
        <v>765</v>
      </c>
    </row>
    <row r="10" spans="1:11">
      <c r="A10" s="19" t="s">
        <v>550</v>
      </c>
      <c r="B10" s="20">
        <v>1638</v>
      </c>
      <c r="C10" s="20" t="s">
        <v>104</v>
      </c>
      <c r="D10" s="20" t="s">
        <v>121</v>
      </c>
      <c r="E10" s="20" t="s">
        <v>600</v>
      </c>
      <c r="F10" s="20" t="s">
        <v>78</v>
      </c>
      <c r="G10" s="23" t="s">
        <v>659</v>
      </c>
      <c r="H10" s="21">
        <v>13200</v>
      </c>
      <c r="I10" s="21">
        <v>6000</v>
      </c>
      <c r="J10" s="21">
        <v>0</v>
      </c>
      <c r="K10" s="22">
        <f t="shared" si="0"/>
        <v>19200</v>
      </c>
    </row>
    <row r="11" spans="1:11">
      <c r="A11" s="19" t="s">
        <v>550</v>
      </c>
      <c r="B11" s="20" t="s">
        <v>607</v>
      </c>
      <c r="C11" s="20" t="s">
        <v>120</v>
      </c>
      <c r="D11" s="20" t="s">
        <v>121</v>
      </c>
      <c r="E11" s="20" t="s">
        <v>269</v>
      </c>
      <c r="F11" s="20" t="s">
        <v>78</v>
      </c>
      <c r="G11" s="23" t="s">
        <v>660</v>
      </c>
      <c r="H11" s="21">
        <v>4365</v>
      </c>
      <c r="I11" s="21">
        <v>2000</v>
      </c>
      <c r="J11" s="21">
        <v>0</v>
      </c>
      <c r="K11" s="22">
        <f t="shared" si="0"/>
        <v>6365</v>
      </c>
    </row>
    <row r="12" spans="1:11">
      <c r="A12" s="19" t="s">
        <v>550</v>
      </c>
      <c r="B12" s="20">
        <v>2978</v>
      </c>
      <c r="C12" s="20" t="s">
        <v>84</v>
      </c>
      <c r="D12" s="20" t="s">
        <v>121</v>
      </c>
      <c r="E12" s="20" t="s">
        <v>86</v>
      </c>
      <c r="F12" s="20" t="s">
        <v>87</v>
      </c>
      <c r="G12" s="20" t="s">
        <v>87</v>
      </c>
      <c r="H12" s="21">
        <v>3070</v>
      </c>
      <c r="I12" s="21">
        <v>0</v>
      </c>
      <c r="J12" s="21">
        <v>0</v>
      </c>
      <c r="K12" s="22">
        <f t="shared" si="0"/>
        <v>3070</v>
      </c>
    </row>
    <row r="13" spans="1:11">
      <c r="A13" s="19" t="s">
        <v>683</v>
      </c>
      <c r="B13" s="20" t="s">
        <v>688</v>
      </c>
      <c r="C13" s="20" t="s">
        <v>120</v>
      </c>
      <c r="D13" s="20" t="s">
        <v>121</v>
      </c>
      <c r="E13" s="20" t="s">
        <v>76</v>
      </c>
      <c r="F13" s="20" t="s">
        <v>78</v>
      </c>
      <c r="G13" s="23" t="s">
        <v>690</v>
      </c>
      <c r="H13" s="21">
        <v>2213</v>
      </c>
      <c r="I13" s="21">
        <v>1000</v>
      </c>
      <c r="J13" s="21">
        <v>0</v>
      </c>
      <c r="K13" s="22">
        <f t="shared" si="0"/>
        <v>3213</v>
      </c>
    </row>
    <row r="14" spans="1:11">
      <c r="A14" s="19" t="s">
        <v>683</v>
      </c>
      <c r="B14" s="20">
        <v>2983</v>
      </c>
      <c r="C14" s="20" t="s">
        <v>84</v>
      </c>
      <c r="D14" s="20" t="s">
        <v>121</v>
      </c>
      <c r="E14" s="20" t="s">
        <v>86</v>
      </c>
      <c r="F14" s="20" t="s">
        <v>87</v>
      </c>
      <c r="G14" s="20" t="s">
        <v>87</v>
      </c>
      <c r="H14" s="21">
        <v>900</v>
      </c>
      <c r="I14" s="21">
        <v>0</v>
      </c>
      <c r="J14" s="21">
        <v>0</v>
      </c>
      <c r="K14" s="22">
        <f t="shared" si="0"/>
        <v>900</v>
      </c>
    </row>
    <row r="15" spans="1:11" ht="15.75" thickBot="1">
      <c r="A15" s="26"/>
      <c r="B15" s="27"/>
      <c r="C15" s="27"/>
      <c r="D15" s="27"/>
      <c r="E15" s="27"/>
      <c r="F15" s="27"/>
      <c r="G15" s="28" t="s">
        <v>33</v>
      </c>
      <c r="H15" s="29">
        <v>0</v>
      </c>
      <c r="I15" s="29">
        <v>0</v>
      </c>
      <c r="J15" s="29">
        <v>0</v>
      </c>
      <c r="K15" s="22">
        <f t="shared" si="0"/>
        <v>0</v>
      </c>
    </row>
    <row r="16" spans="1:11" ht="16.5" thickBot="1">
      <c r="A16" s="31"/>
      <c r="B16" s="31"/>
      <c r="C16" s="31"/>
      <c r="D16" s="31"/>
      <c r="E16" s="31"/>
      <c r="F16" s="31"/>
      <c r="G16" s="32" t="s">
        <v>34</v>
      </c>
      <c r="H16" s="33">
        <f>SUM(H4:H15)</f>
        <v>41791</v>
      </c>
      <c r="I16" s="34">
        <f>SUM(I4:I15)</f>
        <v>24350</v>
      </c>
      <c r="J16" s="34">
        <f>SUM(J4:J15)</f>
        <v>0</v>
      </c>
      <c r="K16" s="35">
        <f>SUM(K4:K15)</f>
        <v>66141</v>
      </c>
    </row>
    <row r="17" spans="1:7">
      <c r="A17" s="36"/>
      <c r="B17" s="36"/>
      <c r="C17" s="36"/>
      <c r="D17" s="36"/>
      <c r="E17" s="36"/>
      <c r="F17" s="36"/>
      <c r="G17" s="36"/>
    </row>
    <row r="18" spans="1:7">
      <c r="A18" s="36"/>
      <c r="B18" s="36"/>
      <c r="C18" s="36"/>
      <c r="D18" s="36"/>
      <c r="E18" s="36"/>
      <c r="F18" s="36"/>
      <c r="G18" s="36"/>
    </row>
    <row r="19" spans="1:7">
      <c r="A19" s="36"/>
      <c r="B19" s="36"/>
      <c r="C19" s="36"/>
      <c r="D19" s="36"/>
      <c r="E19" s="36"/>
      <c r="F19" s="36"/>
      <c r="G19" s="36"/>
    </row>
    <row r="20" spans="1:7">
      <c r="A20" s="36"/>
      <c r="B20" s="36"/>
      <c r="C20" s="36"/>
      <c r="D20" s="36"/>
      <c r="E20" s="36"/>
      <c r="F20" s="36"/>
      <c r="G20" s="36"/>
    </row>
    <row r="21" spans="1:7">
      <c r="A21" s="36"/>
      <c r="B21" s="36"/>
      <c r="C21" s="36"/>
      <c r="D21" s="36"/>
      <c r="E21" s="36"/>
      <c r="F21" s="36"/>
      <c r="G21" s="36"/>
    </row>
    <row r="22" spans="1:7">
      <c r="A22" s="36"/>
      <c r="B22" s="36"/>
      <c r="C22" s="36"/>
      <c r="D22" s="36"/>
      <c r="E22" s="36"/>
      <c r="F22" s="36"/>
      <c r="G22" s="36"/>
    </row>
    <row r="23" spans="1:7">
      <c r="A23" s="36"/>
      <c r="B23" s="36"/>
      <c r="C23" s="36"/>
      <c r="D23" s="36"/>
      <c r="E23" s="36"/>
      <c r="F23" s="36"/>
      <c r="G23" s="36"/>
    </row>
    <row r="24" spans="1:7">
      <c r="A24" s="36"/>
      <c r="B24" s="36"/>
      <c r="C24" s="36"/>
      <c r="D24" s="36"/>
      <c r="E24" s="36"/>
      <c r="F24" s="36"/>
      <c r="G24" s="36"/>
    </row>
    <row r="25" spans="1:7" ht="15.75" thickBot="1">
      <c r="A25" s="36"/>
      <c r="B25" s="36"/>
      <c r="C25" s="36"/>
      <c r="D25" s="36"/>
      <c r="E25" s="36"/>
      <c r="F25" s="36"/>
      <c r="G25" s="36"/>
    </row>
    <row r="26" spans="1:7" ht="19.5" thickBot="1">
      <c r="A26" s="36"/>
      <c r="B26" s="78" t="s">
        <v>35</v>
      </c>
      <c r="C26" s="79"/>
      <c r="D26" s="79"/>
      <c r="E26" s="80"/>
      <c r="F26" s="36"/>
      <c r="G26" s="36"/>
    </row>
    <row r="27" spans="1:7" ht="16.5" thickBot="1">
      <c r="A27" s="36"/>
      <c r="B27" s="37"/>
      <c r="C27" s="38"/>
      <c r="D27" s="38"/>
      <c r="E27" s="39"/>
      <c r="F27" s="36"/>
      <c r="G27" s="36"/>
    </row>
    <row r="28" spans="1:7" ht="16.5" thickBot="1">
      <c r="A28" s="36"/>
      <c r="B28" s="40" t="s">
        <v>22</v>
      </c>
      <c r="C28" s="41" t="s">
        <v>36</v>
      </c>
      <c r="D28" s="41" t="s">
        <v>37</v>
      </c>
      <c r="E28" s="42" t="s">
        <v>38</v>
      </c>
      <c r="F28" s="36"/>
      <c r="G28" s="36"/>
    </row>
    <row r="29" spans="1:7">
      <c r="A29" s="36"/>
      <c r="B29" s="19"/>
      <c r="C29" s="20"/>
      <c r="D29" s="20"/>
      <c r="E29" s="43"/>
      <c r="F29" s="36"/>
      <c r="G29" s="36"/>
    </row>
    <row r="30" spans="1:7">
      <c r="A30" s="36"/>
      <c r="B30" s="24"/>
      <c r="C30" s="25"/>
      <c r="D30" s="25"/>
      <c r="E30" s="44"/>
      <c r="F30" s="36"/>
      <c r="G30" s="36"/>
    </row>
    <row r="31" spans="1:7">
      <c r="A31" s="36"/>
      <c r="B31" s="24"/>
      <c r="C31" s="25"/>
      <c r="D31" s="25"/>
      <c r="E31" s="44"/>
      <c r="F31" s="36"/>
      <c r="G31" s="36"/>
    </row>
    <row r="32" spans="1:7">
      <c r="A32" s="36"/>
      <c r="B32" s="24"/>
      <c r="C32" s="25"/>
      <c r="D32" s="25"/>
      <c r="E32" s="44"/>
      <c r="F32" s="36"/>
      <c r="G32" s="36"/>
    </row>
    <row r="33" spans="1:7" ht="15.75" thickBot="1">
      <c r="A33" s="36"/>
      <c r="B33" s="45"/>
      <c r="C33" s="46"/>
      <c r="D33" s="46"/>
      <c r="E33" s="47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  <c r="C41" s="36"/>
      <c r="D41" s="36"/>
      <c r="E41" s="48"/>
      <c r="F41" s="36"/>
      <c r="G41" s="36"/>
    </row>
    <row r="42" spans="1:7">
      <c r="A42" s="36"/>
      <c r="B42" s="36"/>
      <c r="C42" s="36"/>
      <c r="D42" s="36"/>
      <c r="E42" s="48"/>
      <c r="F42" s="36"/>
      <c r="G42" s="36"/>
    </row>
    <row r="43" spans="1:7">
      <c r="A43" s="36"/>
      <c r="B43" s="36"/>
      <c r="C43" s="36"/>
      <c r="D43" s="36"/>
      <c r="E43" s="48"/>
      <c r="F43" s="36"/>
      <c r="G43" s="36"/>
    </row>
    <row r="44" spans="1:7">
      <c r="A44" s="36"/>
      <c r="B44" s="36"/>
      <c r="C44" s="36"/>
      <c r="D44" s="36"/>
      <c r="E44" s="48"/>
      <c r="F44" s="36"/>
      <c r="G44" s="36"/>
    </row>
    <row r="45" spans="1:7">
      <c r="A45" s="36"/>
      <c r="B45" s="36"/>
      <c r="C45" s="36"/>
      <c r="D45" s="36"/>
      <c r="E45" s="48"/>
      <c r="F45" s="36"/>
      <c r="G45" s="36"/>
    </row>
    <row r="46" spans="1:7">
      <c r="A46" s="36"/>
      <c r="B46" s="36"/>
      <c r="C46" s="36"/>
      <c r="D46" s="36"/>
      <c r="E46" s="48"/>
      <c r="F46" s="36"/>
      <c r="G46" s="36"/>
    </row>
    <row r="47" spans="1:7">
      <c r="A47" s="36"/>
      <c r="B47" s="36"/>
      <c r="C47" s="36"/>
      <c r="D47" s="36"/>
      <c r="E47" s="48"/>
      <c r="F47" s="36"/>
      <c r="G47" s="36"/>
    </row>
    <row r="48" spans="1:7">
      <c r="A48" s="36"/>
      <c r="B48" s="36"/>
      <c r="C48" s="36"/>
      <c r="D48" s="36"/>
      <c r="E48" s="48"/>
      <c r="F48" s="36"/>
      <c r="G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</sheetData>
  <mergeCells count="2">
    <mergeCell ref="A1:K1"/>
    <mergeCell ref="B26:E2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48"/>
  <sheetViews>
    <sheetView topLeftCell="B1" workbookViewId="0">
      <selection activeCell="K4" sqref="K4:K8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59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119</v>
      </c>
      <c r="B4" s="20">
        <v>2587</v>
      </c>
      <c r="C4" s="20" t="s">
        <v>66</v>
      </c>
      <c r="D4" s="20" t="s">
        <v>129</v>
      </c>
      <c r="E4" s="20" t="s">
        <v>77</v>
      </c>
      <c r="F4" s="20" t="s">
        <v>128</v>
      </c>
      <c r="G4" s="23" t="s">
        <v>271</v>
      </c>
      <c r="H4" s="21">
        <v>3106</v>
      </c>
      <c r="I4" s="21">
        <v>4000</v>
      </c>
      <c r="J4" s="21">
        <v>0</v>
      </c>
      <c r="K4" s="22">
        <f>SUM(H4:J4)</f>
        <v>7106</v>
      </c>
    </row>
    <row r="5" spans="1:11">
      <c r="A5" s="19" t="s">
        <v>239</v>
      </c>
      <c r="B5" s="20">
        <v>1505100013363</v>
      </c>
      <c r="C5" s="20" t="s">
        <v>89</v>
      </c>
      <c r="D5" s="20" t="s">
        <v>129</v>
      </c>
      <c r="E5" s="20" t="s">
        <v>262</v>
      </c>
      <c r="F5" s="20" t="s">
        <v>63</v>
      </c>
      <c r="G5" s="23" t="s">
        <v>413</v>
      </c>
      <c r="H5" s="21">
        <v>0</v>
      </c>
      <c r="I5" s="21">
        <v>0</v>
      </c>
      <c r="J5" s="21">
        <v>10893</v>
      </c>
      <c r="K5" s="22">
        <f t="shared" ref="K5:K8" si="0">SUM(H5:J5)</f>
        <v>10893</v>
      </c>
    </row>
    <row r="6" spans="1:11">
      <c r="A6" s="19" t="s">
        <v>388</v>
      </c>
      <c r="B6" s="20">
        <v>659</v>
      </c>
      <c r="C6" s="20" t="s">
        <v>102</v>
      </c>
      <c r="D6" s="20" t="s">
        <v>129</v>
      </c>
      <c r="E6" s="20" t="s">
        <v>405</v>
      </c>
      <c r="F6" s="20" t="s">
        <v>128</v>
      </c>
      <c r="G6" s="23" t="s">
        <v>441</v>
      </c>
      <c r="H6" s="21">
        <v>3811</v>
      </c>
      <c r="I6" s="21">
        <v>3350</v>
      </c>
      <c r="J6" s="21">
        <v>0</v>
      </c>
      <c r="K6" s="22">
        <f t="shared" si="0"/>
        <v>7161</v>
      </c>
    </row>
    <row r="7" spans="1:11">
      <c r="A7" s="19" t="s">
        <v>410</v>
      </c>
      <c r="B7" s="20">
        <v>2721</v>
      </c>
      <c r="C7" s="20" t="s">
        <v>66</v>
      </c>
      <c r="D7" s="20" t="s">
        <v>411</v>
      </c>
      <c r="E7" s="20" t="s">
        <v>182</v>
      </c>
      <c r="F7" s="20" t="s">
        <v>174</v>
      </c>
      <c r="G7" s="23" t="s">
        <v>424</v>
      </c>
      <c r="H7" s="21">
        <v>639</v>
      </c>
      <c r="I7" s="21">
        <v>1000</v>
      </c>
      <c r="J7" s="21">
        <v>0</v>
      </c>
      <c r="K7" s="22">
        <f t="shared" si="0"/>
        <v>1639</v>
      </c>
    </row>
    <row r="8" spans="1:11" ht="15.75" thickBot="1">
      <c r="A8" s="26"/>
      <c r="B8" s="27"/>
      <c r="C8" s="27"/>
      <c r="D8" s="27"/>
      <c r="E8" s="27"/>
      <c r="F8" s="27"/>
      <c r="G8" s="28" t="s">
        <v>33</v>
      </c>
      <c r="H8" s="29">
        <v>0</v>
      </c>
      <c r="I8" s="29">
        <v>0</v>
      </c>
      <c r="J8" s="29">
        <v>0</v>
      </c>
      <c r="K8" s="22">
        <f t="shared" si="0"/>
        <v>0</v>
      </c>
    </row>
    <row r="9" spans="1:11" ht="16.5" thickBot="1">
      <c r="A9" s="31"/>
      <c r="B9" s="31"/>
      <c r="C9" s="31"/>
      <c r="D9" s="31"/>
      <c r="E9" s="31"/>
      <c r="F9" s="31"/>
      <c r="G9" s="32" t="s">
        <v>34</v>
      </c>
      <c r="H9" s="33">
        <f>SUM(H4:H8)</f>
        <v>7556</v>
      </c>
      <c r="I9" s="34">
        <f>SUM(I4:I8)</f>
        <v>8350</v>
      </c>
      <c r="J9" s="34">
        <f>SUM(J4:J8)</f>
        <v>10893</v>
      </c>
      <c r="K9" s="35">
        <f>SUM(K4:K8)</f>
        <v>26799</v>
      </c>
    </row>
    <row r="10" spans="1:11">
      <c r="A10" s="36"/>
      <c r="B10" s="36"/>
      <c r="C10" s="36"/>
      <c r="D10" s="36"/>
      <c r="E10" s="36"/>
      <c r="F10" s="36"/>
      <c r="G10" s="36"/>
    </row>
    <row r="11" spans="1:11">
      <c r="A11" s="36"/>
      <c r="B11" s="36"/>
      <c r="C11" s="36"/>
      <c r="D11" s="36"/>
      <c r="E11" s="36"/>
      <c r="F11" s="36"/>
      <c r="G11" s="36"/>
    </row>
    <row r="12" spans="1:11">
      <c r="A12" s="36"/>
      <c r="B12" s="36"/>
      <c r="C12" s="36"/>
      <c r="D12" s="36"/>
      <c r="E12" s="36"/>
      <c r="F12" s="36"/>
      <c r="G12" s="36"/>
    </row>
    <row r="13" spans="1:11">
      <c r="A13" s="36"/>
      <c r="B13" s="36"/>
      <c r="C13" s="36"/>
      <c r="D13" s="36"/>
      <c r="E13" s="36"/>
      <c r="F13" s="36"/>
      <c r="G13" s="36"/>
    </row>
    <row r="14" spans="1:11">
      <c r="A14" s="36"/>
      <c r="B14" s="36"/>
      <c r="C14" s="36"/>
      <c r="D14" s="36"/>
      <c r="E14" s="36"/>
      <c r="F14" s="36"/>
      <c r="G14" s="36"/>
    </row>
    <row r="15" spans="1:11">
      <c r="A15" s="36"/>
      <c r="B15" s="36"/>
      <c r="C15" s="36"/>
      <c r="D15" s="36"/>
      <c r="E15" s="36"/>
      <c r="F15" s="36"/>
      <c r="G15" s="36"/>
    </row>
    <row r="16" spans="1:11">
      <c r="A16" s="36"/>
      <c r="B16" s="36"/>
      <c r="C16" s="36"/>
      <c r="D16" s="36"/>
      <c r="E16" s="36"/>
      <c r="F16" s="36"/>
      <c r="G16" s="36"/>
    </row>
    <row r="17" spans="1:7">
      <c r="A17" s="36"/>
      <c r="B17" s="36"/>
      <c r="C17" s="36"/>
      <c r="D17" s="36"/>
      <c r="E17" s="36"/>
      <c r="F17" s="36"/>
      <c r="G17" s="36"/>
    </row>
    <row r="18" spans="1:7" ht="15.75" thickBot="1">
      <c r="A18" s="36"/>
      <c r="B18" s="36"/>
      <c r="C18" s="36"/>
      <c r="D18" s="36"/>
      <c r="E18" s="36"/>
      <c r="F18" s="36"/>
      <c r="G18" s="36"/>
    </row>
    <row r="19" spans="1:7" ht="19.5" thickBot="1">
      <c r="A19" s="36"/>
      <c r="B19" s="78" t="s">
        <v>35</v>
      </c>
      <c r="C19" s="79"/>
      <c r="D19" s="79"/>
      <c r="E19" s="80"/>
      <c r="F19" s="36"/>
      <c r="G19" s="36"/>
    </row>
    <row r="20" spans="1:7" ht="16.5" thickBot="1">
      <c r="A20" s="36"/>
      <c r="B20" s="37"/>
      <c r="C20" s="38"/>
      <c r="D20" s="38"/>
      <c r="E20" s="39"/>
      <c r="F20" s="36"/>
      <c r="G20" s="36"/>
    </row>
    <row r="21" spans="1:7" ht="16.5" thickBot="1">
      <c r="A21" s="36"/>
      <c r="B21" s="40" t="s">
        <v>22</v>
      </c>
      <c r="C21" s="41" t="s">
        <v>36</v>
      </c>
      <c r="D21" s="41" t="s">
        <v>37</v>
      </c>
      <c r="E21" s="42" t="s">
        <v>38</v>
      </c>
      <c r="F21" s="36"/>
      <c r="G21" s="36"/>
    </row>
    <row r="22" spans="1:7">
      <c r="A22" s="36"/>
      <c r="B22" s="19"/>
      <c r="C22" s="20"/>
      <c r="D22" s="20"/>
      <c r="E22" s="43"/>
      <c r="F22" s="36"/>
      <c r="G22" s="36"/>
    </row>
    <row r="23" spans="1:7">
      <c r="A23" s="36"/>
      <c r="B23" s="24"/>
      <c r="C23" s="25"/>
      <c r="D23" s="25"/>
      <c r="E23" s="44"/>
      <c r="F23" s="36"/>
      <c r="G23" s="36"/>
    </row>
    <row r="24" spans="1:7">
      <c r="A24" s="36"/>
      <c r="B24" s="24"/>
      <c r="C24" s="25"/>
      <c r="D24" s="25"/>
      <c r="E24" s="44"/>
      <c r="F24" s="36"/>
      <c r="G24" s="36"/>
    </row>
    <row r="25" spans="1:7">
      <c r="A25" s="36"/>
      <c r="B25" s="24"/>
      <c r="C25" s="25"/>
      <c r="D25" s="25"/>
      <c r="E25" s="44"/>
      <c r="F25" s="36"/>
      <c r="G25" s="36"/>
    </row>
    <row r="26" spans="1:7" ht="15.75" thickBot="1">
      <c r="A26" s="36"/>
      <c r="B26" s="45"/>
      <c r="C26" s="46"/>
      <c r="D26" s="46"/>
      <c r="E26" s="47"/>
      <c r="F26" s="36"/>
      <c r="G26" s="36"/>
    </row>
    <row r="27" spans="1:7">
      <c r="A27" s="36"/>
      <c r="B27" s="36"/>
      <c r="C27" s="36"/>
      <c r="D27" s="36"/>
      <c r="E27" s="48"/>
      <c r="F27" s="36"/>
      <c r="G27" s="36"/>
    </row>
    <row r="28" spans="1:7">
      <c r="A28" s="36"/>
      <c r="B28" s="36"/>
      <c r="C28" s="36"/>
      <c r="D28" s="36"/>
      <c r="E28" s="48"/>
      <c r="F28" s="36"/>
      <c r="G28" s="36"/>
    </row>
    <row r="29" spans="1:7">
      <c r="A29" s="36"/>
      <c r="B29" s="36"/>
      <c r="C29" s="36"/>
      <c r="D29" s="36"/>
      <c r="E29" s="48"/>
      <c r="F29" s="36"/>
      <c r="G29" s="36"/>
    </row>
    <row r="30" spans="1:7">
      <c r="A30" s="36"/>
      <c r="B30" s="36"/>
      <c r="C30" s="36"/>
      <c r="D30" s="36"/>
      <c r="E30" s="48"/>
      <c r="F30" s="36"/>
      <c r="G30" s="36"/>
    </row>
    <row r="31" spans="1:7">
      <c r="A31" s="36"/>
      <c r="B31" s="36"/>
      <c r="C31" s="36"/>
      <c r="D31" s="36"/>
      <c r="E31" s="48"/>
      <c r="F31" s="36"/>
      <c r="G31" s="36"/>
    </row>
    <row r="32" spans="1:7">
      <c r="A32" s="36"/>
      <c r="B32" s="36"/>
      <c r="C32" s="36"/>
      <c r="D32" s="36"/>
      <c r="E32" s="48"/>
      <c r="F32" s="36"/>
      <c r="G32" s="36"/>
    </row>
    <row r="33" spans="1:7">
      <c r="A33" s="36"/>
      <c r="B33" s="36"/>
      <c r="C33" s="36"/>
      <c r="D33" s="36"/>
      <c r="E33" s="48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  <c r="C41" s="36"/>
      <c r="D41" s="36"/>
      <c r="E41" s="48"/>
      <c r="F41" s="36"/>
      <c r="G41" s="36"/>
    </row>
    <row r="42" spans="1:7">
      <c r="A42" s="36"/>
      <c r="B42" s="36"/>
    </row>
    <row r="43" spans="1:7">
      <c r="A43" s="36"/>
      <c r="B43" s="36"/>
    </row>
    <row r="44" spans="1:7">
      <c r="A44" s="36"/>
      <c r="B44" s="36"/>
    </row>
    <row r="45" spans="1:7">
      <c r="A45" s="36"/>
      <c r="B45" s="36"/>
    </row>
    <row r="46" spans="1:7">
      <c r="A46" s="36"/>
      <c r="B46" s="36"/>
    </row>
    <row r="47" spans="1:7">
      <c r="A47" s="36"/>
      <c r="B47" s="36"/>
    </row>
    <row r="48" spans="1:7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</row>
    <row r="185" spans="1:2">
      <c r="A185" s="36"/>
    </row>
    <row r="186" spans="1:2">
      <c r="A186" s="36"/>
    </row>
    <row r="187" spans="1:2">
      <c r="A187" s="36"/>
    </row>
    <row r="188" spans="1:2">
      <c r="A188" s="36"/>
    </row>
    <row r="189" spans="1:2">
      <c r="A189" s="36"/>
    </row>
    <row r="190" spans="1:2">
      <c r="A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75"/>
  <sheetViews>
    <sheetView tabSelected="1" topLeftCell="A7" workbookViewId="0">
      <selection activeCell="G27" sqref="G27"/>
    </sheetView>
  </sheetViews>
  <sheetFormatPr defaultRowHeight="15"/>
  <cols>
    <col min="1" max="1" width="10.140625" bestFit="1" customWidth="1"/>
    <col min="2" max="2" width="19.285156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58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20" t="s">
        <v>80</v>
      </c>
      <c r="B4" s="20">
        <v>1525</v>
      </c>
      <c r="C4" s="20" t="s">
        <v>95</v>
      </c>
      <c r="D4" s="20" t="s">
        <v>96</v>
      </c>
      <c r="E4" s="20" t="s">
        <v>97</v>
      </c>
      <c r="F4" s="20" t="s">
        <v>69</v>
      </c>
      <c r="G4" s="20" t="s">
        <v>87</v>
      </c>
      <c r="H4" s="21">
        <v>300</v>
      </c>
      <c r="I4" s="21">
        <v>0</v>
      </c>
      <c r="J4" s="21">
        <v>0</v>
      </c>
      <c r="K4" s="22">
        <f>SUM(H4:J4)</f>
        <v>300</v>
      </c>
    </row>
    <row r="5" spans="1:11">
      <c r="A5" s="19" t="s">
        <v>65</v>
      </c>
      <c r="B5" s="20" t="s">
        <v>162</v>
      </c>
      <c r="C5" s="20" t="s">
        <v>153</v>
      </c>
      <c r="D5" s="20" t="s">
        <v>110</v>
      </c>
      <c r="E5" s="20" t="s">
        <v>111</v>
      </c>
      <c r="F5" s="20" t="s">
        <v>63</v>
      </c>
      <c r="G5" s="23" t="s">
        <v>109</v>
      </c>
      <c r="H5" s="21">
        <v>0</v>
      </c>
      <c r="I5" s="21">
        <v>0</v>
      </c>
      <c r="J5" s="21">
        <v>2790</v>
      </c>
      <c r="K5" s="22">
        <f t="shared" ref="K5:K35" si="0">SUM(H5:J5)</f>
        <v>2790</v>
      </c>
    </row>
    <row r="6" spans="1:11">
      <c r="A6" s="19" t="s">
        <v>168</v>
      </c>
      <c r="B6" s="20">
        <v>908</v>
      </c>
      <c r="C6" s="20" t="s">
        <v>423</v>
      </c>
      <c r="D6" s="20" t="s">
        <v>189</v>
      </c>
      <c r="E6" s="20" t="s">
        <v>86</v>
      </c>
      <c r="F6" s="20" t="s">
        <v>87</v>
      </c>
      <c r="G6" s="23" t="s">
        <v>87</v>
      </c>
      <c r="H6" s="21">
        <v>2440</v>
      </c>
      <c r="I6" s="21">
        <v>0</v>
      </c>
      <c r="J6" s="21">
        <v>0</v>
      </c>
      <c r="K6" s="22">
        <f t="shared" si="0"/>
        <v>2440</v>
      </c>
    </row>
    <row r="7" spans="1:11">
      <c r="A7" s="19" t="s">
        <v>175</v>
      </c>
      <c r="B7" s="20">
        <v>2597</v>
      </c>
      <c r="C7" s="20" t="s">
        <v>66</v>
      </c>
      <c r="D7" s="20" t="s">
        <v>189</v>
      </c>
      <c r="E7" s="20" t="s">
        <v>77</v>
      </c>
      <c r="F7" s="20" t="s">
        <v>69</v>
      </c>
      <c r="G7" s="23" t="s">
        <v>272</v>
      </c>
      <c r="H7" s="21">
        <v>4509</v>
      </c>
      <c r="I7" s="21">
        <v>2000</v>
      </c>
      <c r="J7" s="21">
        <v>0</v>
      </c>
      <c r="K7" s="22">
        <f t="shared" si="0"/>
        <v>6509</v>
      </c>
    </row>
    <row r="8" spans="1:11">
      <c r="A8" s="19" t="s">
        <v>222</v>
      </c>
      <c r="B8" s="20">
        <v>1416</v>
      </c>
      <c r="C8" s="20" t="s">
        <v>84</v>
      </c>
      <c r="D8" s="20" t="s">
        <v>227</v>
      </c>
      <c r="E8" s="20" t="s">
        <v>86</v>
      </c>
      <c r="F8" s="20" t="s">
        <v>87</v>
      </c>
      <c r="G8" s="23" t="s">
        <v>87</v>
      </c>
      <c r="H8" s="21">
        <v>200</v>
      </c>
      <c r="I8" s="21">
        <v>0</v>
      </c>
      <c r="J8" s="21">
        <v>0</v>
      </c>
      <c r="K8" s="22">
        <f t="shared" si="0"/>
        <v>200</v>
      </c>
    </row>
    <row r="9" spans="1:11">
      <c r="A9" s="19" t="s">
        <v>222</v>
      </c>
      <c r="B9" s="20">
        <v>5359</v>
      </c>
      <c r="C9" s="20" t="s">
        <v>81</v>
      </c>
      <c r="D9" s="20" t="s">
        <v>227</v>
      </c>
      <c r="E9" s="20" t="s">
        <v>68</v>
      </c>
      <c r="F9" s="20" t="s">
        <v>128</v>
      </c>
      <c r="G9" s="23" t="s">
        <v>495</v>
      </c>
      <c r="H9" s="21">
        <v>3189</v>
      </c>
      <c r="I9" s="21">
        <v>3900</v>
      </c>
      <c r="J9" s="21">
        <v>0</v>
      </c>
      <c r="K9" s="22">
        <f t="shared" si="0"/>
        <v>7089</v>
      </c>
    </row>
    <row r="10" spans="1:11">
      <c r="A10" s="19" t="s">
        <v>239</v>
      </c>
      <c r="B10" s="20">
        <v>2639</v>
      </c>
      <c r="C10" s="20" t="s">
        <v>66</v>
      </c>
      <c r="D10" s="20" t="s">
        <v>189</v>
      </c>
      <c r="E10" s="20" t="s">
        <v>93</v>
      </c>
      <c r="F10" s="20" t="s">
        <v>69</v>
      </c>
      <c r="G10" s="23" t="s">
        <v>273</v>
      </c>
      <c r="H10" s="21">
        <v>369</v>
      </c>
      <c r="I10" s="21">
        <v>0</v>
      </c>
      <c r="J10" s="21">
        <v>0</v>
      </c>
      <c r="K10" s="22">
        <f t="shared" si="0"/>
        <v>369</v>
      </c>
    </row>
    <row r="11" spans="1:11">
      <c r="A11" s="19" t="s">
        <v>239</v>
      </c>
      <c r="B11" s="20">
        <v>32919</v>
      </c>
      <c r="C11" s="20" t="s">
        <v>246</v>
      </c>
      <c r="D11" s="20" t="s">
        <v>227</v>
      </c>
      <c r="E11" s="20" t="s">
        <v>247</v>
      </c>
      <c r="F11" s="20" t="s">
        <v>87</v>
      </c>
      <c r="G11" s="20" t="s">
        <v>87</v>
      </c>
      <c r="H11" s="21">
        <v>1770</v>
      </c>
      <c r="I11" s="21">
        <v>0</v>
      </c>
      <c r="J11" s="21">
        <v>0</v>
      </c>
      <c r="K11" s="22">
        <f t="shared" si="0"/>
        <v>1770</v>
      </c>
    </row>
    <row r="12" spans="1:11">
      <c r="A12" s="19" t="s">
        <v>239</v>
      </c>
      <c r="B12" s="20">
        <v>1421</v>
      </c>
      <c r="C12" s="20" t="s">
        <v>84</v>
      </c>
      <c r="D12" s="20" t="s">
        <v>189</v>
      </c>
      <c r="E12" s="20" t="s">
        <v>86</v>
      </c>
      <c r="F12" s="20" t="s">
        <v>87</v>
      </c>
      <c r="G12" s="20" t="s">
        <v>87</v>
      </c>
      <c r="H12" s="21">
        <v>350</v>
      </c>
      <c r="I12" s="21">
        <v>0</v>
      </c>
      <c r="J12" s="21">
        <v>0</v>
      </c>
      <c r="K12" s="22">
        <f t="shared" si="0"/>
        <v>350</v>
      </c>
    </row>
    <row r="13" spans="1:11">
      <c r="A13" s="19" t="s">
        <v>274</v>
      </c>
      <c r="B13" s="20" t="s">
        <v>275</v>
      </c>
      <c r="C13" s="20" t="s">
        <v>219</v>
      </c>
      <c r="D13" s="20" t="s">
        <v>87</v>
      </c>
      <c r="E13" s="20" t="s">
        <v>194</v>
      </c>
      <c r="F13" s="20" t="s">
        <v>63</v>
      </c>
      <c r="G13" s="23" t="s">
        <v>377</v>
      </c>
      <c r="H13" s="21">
        <v>0</v>
      </c>
      <c r="I13" s="21">
        <v>0</v>
      </c>
      <c r="J13" s="21">
        <v>1299</v>
      </c>
      <c r="K13" s="22">
        <f t="shared" si="0"/>
        <v>1299</v>
      </c>
    </row>
    <row r="14" spans="1:11">
      <c r="A14" s="19" t="s">
        <v>274</v>
      </c>
      <c r="B14" s="20">
        <v>1426</v>
      </c>
      <c r="C14" s="20" t="s">
        <v>84</v>
      </c>
      <c r="D14" s="20" t="s">
        <v>300</v>
      </c>
      <c r="E14" s="20" t="s">
        <v>87</v>
      </c>
      <c r="F14" s="20" t="s">
        <v>87</v>
      </c>
      <c r="G14" s="23" t="s">
        <v>87</v>
      </c>
      <c r="H14" s="21">
        <v>435</v>
      </c>
      <c r="I14" s="21">
        <v>0</v>
      </c>
      <c r="J14" s="21">
        <v>0</v>
      </c>
      <c r="K14" s="22">
        <f t="shared" si="0"/>
        <v>435</v>
      </c>
    </row>
    <row r="15" spans="1:11">
      <c r="A15" s="19" t="s">
        <v>274</v>
      </c>
      <c r="B15" s="20">
        <v>27175901002503</v>
      </c>
      <c r="C15" s="20" t="s">
        <v>72</v>
      </c>
      <c r="D15" s="20" t="s">
        <v>87</v>
      </c>
      <c r="E15" s="20" t="s">
        <v>194</v>
      </c>
      <c r="F15" s="20" t="s">
        <v>63</v>
      </c>
      <c r="G15" s="23" t="s">
        <v>378</v>
      </c>
      <c r="H15" s="21">
        <v>0</v>
      </c>
      <c r="I15" s="21">
        <v>0</v>
      </c>
      <c r="J15" s="21">
        <v>2999</v>
      </c>
      <c r="K15" s="22">
        <f t="shared" si="0"/>
        <v>2999</v>
      </c>
    </row>
    <row r="16" spans="1:11">
      <c r="A16" s="19" t="s">
        <v>274</v>
      </c>
      <c r="B16" s="20" t="s">
        <v>277</v>
      </c>
      <c r="C16" s="20" t="s">
        <v>278</v>
      </c>
      <c r="D16" s="20" t="s">
        <v>87</v>
      </c>
      <c r="E16" s="20" t="s">
        <v>279</v>
      </c>
      <c r="F16" s="20" t="s">
        <v>63</v>
      </c>
      <c r="G16" s="49" t="s">
        <v>721</v>
      </c>
      <c r="H16" s="21">
        <v>0</v>
      </c>
      <c r="I16" s="21">
        <v>0</v>
      </c>
      <c r="J16" s="21">
        <v>13268</v>
      </c>
      <c r="K16" s="22">
        <f t="shared" si="0"/>
        <v>13268</v>
      </c>
    </row>
    <row r="17" spans="1:11">
      <c r="A17" s="19" t="s">
        <v>274</v>
      </c>
      <c r="B17" s="20">
        <v>2650</v>
      </c>
      <c r="C17" s="20" t="s">
        <v>66</v>
      </c>
      <c r="D17" s="20" t="s">
        <v>300</v>
      </c>
      <c r="E17" s="20" t="s">
        <v>77</v>
      </c>
      <c r="F17" s="20" t="s">
        <v>69</v>
      </c>
      <c r="G17" s="23" t="s">
        <v>363</v>
      </c>
      <c r="H17" s="21">
        <v>2928</v>
      </c>
      <c r="I17" s="21">
        <v>1800</v>
      </c>
      <c r="J17" s="21">
        <v>0</v>
      </c>
      <c r="K17" s="22">
        <f t="shared" si="0"/>
        <v>4728</v>
      </c>
    </row>
    <row r="18" spans="1:11">
      <c r="A18" s="19" t="s">
        <v>297</v>
      </c>
      <c r="B18" s="20">
        <v>2679</v>
      </c>
      <c r="C18" s="20" t="s">
        <v>313</v>
      </c>
      <c r="D18" s="20" t="s">
        <v>189</v>
      </c>
      <c r="E18" s="20" t="s">
        <v>116</v>
      </c>
      <c r="F18" s="20" t="s">
        <v>69</v>
      </c>
      <c r="G18" s="23" t="s">
        <v>747</v>
      </c>
      <c r="H18" s="21">
        <v>9172</v>
      </c>
      <c r="I18" s="21">
        <v>4200</v>
      </c>
      <c r="J18" s="21">
        <v>0</v>
      </c>
      <c r="K18" s="22">
        <f t="shared" si="0"/>
        <v>13372</v>
      </c>
    </row>
    <row r="19" spans="1:11">
      <c r="A19" s="19" t="s">
        <v>297</v>
      </c>
      <c r="B19" s="20">
        <v>1432</v>
      </c>
      <c r="C19" s="20" t="s">
        <v>84</v>
      </c>
      <c r="D19" s="20" t="s">
        <v>189</v>
      </c>
      <c r="E19" s="20" t="s">
        <v>86</v>
      </c>
      <c r="F19" s="20" t="s">
        <v>87</v>
      </c>
      <c r="G19" s="23" t="s">
        <v>87</v>
      </c>
      <c r="H19" s="21">
        <v>870</v>
      </c>
      <c r="I19" s="21">
        <v>0</v>
      </c>
      <c r="J19" s="21">
        <v>0</v>
      </c>
      <c r="K19" s="22">
        <f t="shared" si="0"/>
        <v>870</v>
      </c>
    </row>
    <row r="20" spans="1:11">
      <c r="A20" s="19" t="s">
        <v>338</v>
      </c>
      <c r="B20" s="20" t="s">
        <v>87</v>
      </c>
      <c r="C20" s="20" t="s">
        <v>265</v>
      </c>
      <c r="D20" s="20" t="s">
        <v>344</v>
      </c>
      <c r="E20" s="20" t="s">
        <v>194</v>
      </c>
      <c r="F20" s="20" t="s">
        <v>63</v>
      </c>
      <c r="G20" s="23" t="s">
        <v>601</v>
      </c>
      <c r="H20" s="21">
        <v>0</v>
      </c>
      <c r="I20" s="21">
        <v>0</v>
      </c>
      <c r="J20" s="21">
        <v>3695</v>
      </c>
      <c r="K20" s="22">
        <f t="shared" si="0"/>
        <v>3695</v>
      </c>
    </row>
    <row r="21" spans="1:11">
      <c r="A21" s="19" t="s">
        <v>338</v>
      </c>
      <c r="B21" s="20" t="s">
        <v>87</v>
      </c>
      <c r="C21" s="20" t="s">
        <v>345</v>
      </c>
      <c r="D21" s="20" t="s">
        <v>344</v>
      </c>
      <c r="E21" s="20" t="s">
        <v>608</v>
      </c>
      <c r="F21" s="20" t="s">
        <v>63</v>
      </c>
      <c r="G21" s="23" t="s">
        <v>602</v>
      </c>
      <c r="H21" s="21">
        <v>0</v>
      </c>
      <c r="I21" s="21">
        <v>0</v>
      </c>
      <c r="J21" s="21">
        <v>2000</v>
      </c>
      <c r="K21" s="22">
        <f t="shared" si="0"/>
        <v>2000</v>
      </c>
    </row>
    <row r="22" spans="1:11">
      <c r="A22" s="19" t="s">
        <v>364</v>
      </c>
      <c r="B22" s="20">
        <v>27121102002114</v>
      </c>
      <c r="C22" s="20" t="s">
        <v>371</v>
      </c>
      <c r="D22" s="20" t="s">
        <v>189</v>
      </c>
      <c r="E22" s="20" t="s">
        <v>281</v>
      </c>
      <c r="F22" s="20" t="s">
        <v>63</v>
      </c>
      <c r="G22" s="49" t="s">
        <v>64</v>
      </c>
      <c r="H22" s="21">
        <v>0</v>
      </c>
      <c r="I22" s="21">
        <v>0</v>
      </c>
      <c r="J22" s="21">
        <v>2999</v>
      </c>
      <c r="K22" s="22">
        <f t="shared" si="0"/>
        <v>2999</v>
      </c>
    </row>
    <row r="23" spans="1:11">
      <c r="A23" s="19" t="s">
        <v>364</v>
      </c>
      <c r="B23" s="20" t="s">
        <v>372</v>
      </c>
      <c r="C23" s="20" t="s">
        <v>153</v>
      </c>
      <c r="D23" s="20" t="s">
        <v>189</v>
      </c>
      <c r="E23" s="20" t="s">
        <v>127</v>
      </c>
      <c r="F23" s="20" t="s">
        <v>63</v>
      </c>
      <c r="G23" s="23" t="s">
        <v>609</v>
      </c>
      <c r="H23" s="21">
        <v>0</v>
      </c>
      <c r="I23" s="21">
        <v>0</v>
      </c>
      <c r="J23" s="21">
        <v>2590</v>
      </c>
      <c r="K23" s="22">
        <f t="shared" si="0"/>
        <v>2590</v>
      </c>
    </row>
    <row r="24" spans="1:11">
      <c r="A24" s="19" t="s">
        <v>447</v>
      </c>
      <c r="B24" s="20">
        <v>2776</v>
      </c>
      <c r="C24" s="20" t="s">
        <v>66</v>
      </c>
      <c r="D24" s="20" t="s">
        <v>344</v>
      </c>
      <c r="E24" s="20" t="s">
        <v>117</v>
      </c>
      <c r="F24" s="20" t="s">
        <v>128</v>
      </c>
      <c r="G24" s="23" t="s">
        <v>539</v>
      </c>
      <c r="H24" s="21">
        <v>6263</v>
      </c>
      <c r="I24" s="21">
        <v>8050</v>
      </c>
      <c r="J24" s="21">
        <v>0</v>
      </c>
      <c r="K24" s="22">
        <f t="shared" si="0"/>
        <v>14313</v>
      </c>
    </row>
    <row r="25" spans="1:11">
      <c r="A25" s="19" t="s">
        <v>497</v>
      </c>
      <c r="B25" s="20">
        <v>2799</v>
      </c>
      <c r="C25" s="20" t="s">
        <v>66</v>
      </c>
      <c r="D25" s="20" t="s">
        <v>118</v>
      </c>
      <c r="E25" s="20" t="s">
        <v>87</v>
      </c>
      <c r="F25" s="20" t="s">
        <v>87</v>
      </c>
      <c r="G25" s="20" t="s">
        <v>87</v>
      </c>
      <c r="H25" s="21">
        <v>1120</v>
      </c>
      <c r="I25" s="21">
        <v>0</v>
      </c>
      <c r="J25" s="21">
        <v>0</v>
      </c>
      <c r="K25" s="22">
        <f t="shared" si="0"/>
        <v>1120</v>
      </c>
    </row>
    <row r="26" spans="1:11">
      <c r="A26" s="19" t="s">
        <v>522</v>
      </c>
      <c r="B26" s="20">
        <v>2816</v>
      </c>
      <c r="C26" s="20" t="s">
        <v>66</v>
      </c>
      <c r="D26" s="20" t="s">
        <v>189</v>
      </c>
      <c r="E26" s="20" t="s">
        <v>285</v>
      </c>
      <c r="F26" s="20" t="s">
        <v>69</v>
      </c>
      <c r="G26" s="23" t="s">
        <v>665</v>
      </c>
      <c r="H26" s="21">
        <v>2343</v>
      </c>
      <c r="I26" s="21">
        <v>0</v>
      </c>
      <c r="J26" s="21">
        <v>0</v>
      </c>
      <c r="K26" s="22">
        <f t="shared" si="0"/>
        <v>2343</v>
      </c>
    </row>
    <row r="27" spans="1:11">
      <c r="A27" s="19" t="s">
        <v>550</v>
      </c>
      <c r="B27" s="20">
        <v>34123</v>
      </c>
      <c r="C27" s="20" t="s">
        <v>246</v>
      </c>
      <c r="D27" s="20" t="s">
        <v>344</v>
      </c>
      <c r="E27" s="20" t="s">
        <v>603</v>
      </c>
      <c r="F27" s="20" t="s">
        <v>87</v>
      </c>
      <c r="G27" s="20" t="s">
        <v>87</v>
      </c>
      <c r="H27" s="21">
        <v>300</v>
      </c>
      <c r="I27" s="21">
        <v>0</v>
      </c>
      <c r="J27" s="21">
        <v>0</v>
      </c>
      <c r="K27" s="22">
        <f t="shared" si="0"/>
        <v>300</v>
      </c>
    </row>
    <row r="28" spans="1:11">
      <c r="A28" s="19" t="s">
        <v>550</v>
      </c>
      <c r="B28" s="20">
        <v>665</v>
      </c>
      <c r="C28" s="20" t="s">
        <v>102</v>
      </c>
      <c r="D28" s="20" t="s">
        <v>344</v>
      </c>
      <c r="E28" s="20" t="s">
        <v>77</v>
      </c>
      <c r="F28" s="20" t="s">
        <v>128</v>
      </c>
      <c r="G28" s="23" t="s">
        <v>677</v>
      </c>
      <c r="H28" s="21">
        <v>2372</v>
      </c>
      <c r="I28" s="21">
        <v>3350</v>
      </c>
      <c r="J28" s="21">
        <v>0</v>
      </c>
      <c r="K28" s="22">
        <f t="shared" si="0"/>
        <v>5722</v>
      </c>
    </row>
    <row r="29" spans="1:11">
      <c r="A29" s="19" t="s">
        <v>550</v>
      </c>
      <c r="B29" s="20">
        <v>5832</v>
      </c>
      <c r="C29" s="20" t="s">
        <v>81</v>
      </c>
      <c r="D29" s="20" t="s">
        <v>300</v>
      </c>
      <c r="E29" s="20" t="s">
        <v>77</v>
      </c>
      <c r="F29" s="20" t="s">
        <v>69</v>
      </c>
      <c r="G29" s="23" t="s">
        <v>664</v>
      </c>
      <c r="H29" s="21">
        <v>3668</v>
      </c>
      <c r="I29" s="21">
        <v>2800</v>
      </c>
      <c r="J29" s="21">
        <v>0</v>
      </c>
      <c r="K29" s="22">
        <f t="shared" si="0"/>
        <v>6468</v>
      </c>
    </row>
    <row r="30" spans="1:11">
      <c r="A30" s="19" t="s">
        <v>550</v>
      </c>
      <c r="B30" s="20">
        <v>5832</v>
      </c>
      <c r="C30" s="20" t="s">
        <v>81</v>
      </c>
      <c r="D30" s="20" t="s">
        <v>189</v>
      </c>
      <c r="E30" s="20" t="s">
        <v>77</v>
      </c>
      <c r="F30" s="20" t="s">
        <v>69</v>
      </c>
      <c r="G30" s="23" t="s">
        <v>663</v>
      </c>
      <c r="H30" s="21">
        <v>0</v>
      </c>
      <c r="I30" s="21">
        <v>2500</v>
      </c>
      <c r="J30" s="21">
        <v>0</v>
      </c>
      <c r="K30" s="22">
        <f t="shared" si="0"/>
        <v>2500</v>
      </c>
    </row>
    <row r="31" spans="1:11">
      <c r="A31" s="19" t="s">
        <v>649</v>
      </c>
      <c r="B31" s="20">
        <v>666</v>
      </c>
      <c r="C31" s="20" t="s">
        <v>102</v>
      </c>
      <c r="D31" s="20" t="s">
        <v>110</v>
      </c>
      <c r="E31" s="20" t="s">
        <v>77</v>
      </c>
      <c r="F31" s="20" t="s">
        <v>128</v>
      </c>
      <c r="G31" s="23" t="s">
        <v>678</v>
      </c>
      <c r="H31" s="21">
        <v>2890</v>
      </c>
      <c r="I31" s="21">
        <v>3350</v>
      </c>
      <c r="J31" s="21">
        <v>0</v>
      </c>
      <c r="K31" s="22">
        <f t="shared" si="0"/>
        <v>6240</v>
      </c>
    </row>
    <row r="32" spans="1:11">
      <c r="A32" s="19" t="s">
        <v>649</v>
      </c>
      <c r="B32" s="20">
        <v>2835</v>
      </c>
      <c r="C32" s="20" t="s">
        <v>66</v>
      </c>
      <c r="D32" s="20" t="s">
        <v>189</v>
      </c>
      <c r="E32" s="20" t="s">
        <v>127</v>
      </c>
      <c r="F32" s="20" t="s">
        <v>69</v>
      </c>
      <c r="G32" s="23" t="s">
        <v>691</v>
      </c>
      <c r="H32" s="21">
        <v>751</v>
      </c>
      <c r="I32" s="21">
        <v>350</v>
      </c>
      <c r="J32" s="21">
        <v>0</v>
      </c>
      <c r="K32" s="22">
        <f t="shared" si="0"/>
        <v>1101</v>
      </c>
    </row>
    <row r="33" spans="1:11">
      <c r="A33" s="19" t="s">
        <v>701</v>
      </c>
      <c r="B33" s="20">
        <v>2857</v>
      </c>
      <c r="C33" s="20" t="s">
        <v>66</v>
      </c>
      <c r="D33" s="20" t="s">
        <v>189</v>
      </c>
      <c r="E33" s="20" t="s">
        <v>117</v>
      </c>
      <c r="F33" s="20" t="s">
        <v>69</v>
      </c>
      <c r="G33" s="23" t="s">
        <v>767</v>
      </c>
      <c r="H33" s="21">
        <v>8353</v>
      </c>
      <c r="I33" s="52">
        <v>4900</v>
      </c>
      <c r="J33" s="21">
        <v>0</v>
      </c>
      <c r="K33" s="22">
        <f t="shared" si="0"/>
        <v>13253</v>
      </c>
    </row>
    <row r="34" spans="1:11">
      <c r="A34" s="19" t="s">
        <v>701</v>
      </c>
      <c r="B34" s="20">
        <v>2859</v>
      </c>
      <c r="C34" s="20" t="s">
        <v>66</v>
      </c>
      <c r="D34" s="20" t="s">
        <v>67</v>
      </c>
      <c r="E34" s="20" t="s">
        <v>288</v>
      </c>
      <c r="F34" s="20" t="s">
        <v>87</v>
      </c>
      <c r="G34" s="20" t="s">
        <v>87</v>
      </c>
      <c r="H34" s="21">
        <v>463</v>
      </c>
      <c r="I34" s="21">
        <v>0</v>
      </c>
      <c r="J34" s="21">
        <v>0</v>
      </c>
      <c r="K34" s="22">
        <f t="shared" si="0"/>
        <v>463</v>
      </c>
    </row>
    <row r="35" spans="1:11" ht="15.75" thickBot="1">
      <c r="A35" s="26"/>
      <c r="B35" s="27"/>
      <c r="C35" s="27"/>
      <c r="D35" s="27"/>
      <c r="E35" s="27"/>
      <c r="F35" s="27"/>
      <c r="G35" s="28" t="s">
        <v>33</v>
      </c>
      <c r="H35" s="29">
        <f>SUM(E49:E54)</f>
        <v>2485</v>
      </c>
      <c r="I35" s="29">
        <v>0</v>
      </c>
      <c r="J35" s="29">
        <v>0</v>
      </c>
      <c r="K35" s="22">
        <f t="shared" si="0"/>
        <v>2485</v>
      </c>
    </row>
    <row r="36" spans="1:11" ht="16.5" thickBot="1">
      <c r="A36" s="31"/>
      <c r="B36" s="31"/>
      <c r="C36" s="31"/>
      <c r="D36" s="31"/>
      <c r="E36" s="31"/>
      <c r="F36" s="31"/>
      <c r="G36" s="32" t="s">
        <v>34</v>
      </c>
      <c r="H36" s="33">
        <f>SUM(H4:H35)</f>
        <v>57540</v>
      </c>
      <c r="I36" s="34">
        <f>SUM(I4:I35)</f>
        <v>37200</v>
      </c>
      <c r="J36" s="34">
        <f>SUM(J4:J35)</f>
        <v>31640</v>
      </c>
      <c r="K36" s="35">
        <f>SUM(K4:K35)</f>
        <v>126380</v>
      </c>
    </row>
    <row r="37" spans="1:11">
      <c r="A37" s="36"/>
      <c r="B37" s="36"/>
      <c r="C37" s="36"/>
      <c r="D37" s="36"/>
      <c r="E37" s="36"/>
      <c r="F37" s="36"/>
      <c r="G37" s="36"/>
    </row>
    <row r="38" spans="1:11">
      <c r="A38" s="36"/>
      <c r="B38" s="36"/>
      <c r="C38" s="36"/>
      <c r="D38" s="36"/>
      <c r="E38" s="36"/>
      <c r="F38" s="36"/>
      <c r="G38" s="36"/>
    </row>
    <row r="39" spans="1:11">
      <c r="A39" s="36"/>
      <c r="B39" s="36"/>
      <c r="C39" s="36"/>
      <c r="D39" s="36"/>
      <c r="E39" s="36"/>
      <c r="F39" s="36"/>
      <c r="G39" s="36"/>
    </row>
    <row r="40" spans="1:11">
      <c r="A40" s="36"/>
      <c r="B40" s="36"/>
      <c r="C40" s="36"/>
      <c r="D40" s="36"/>
      <c r="E40" s="36"/>
      <c r="F40" s="36"/>
      <c r="G40" s="36"/>
    </row>
    <row r="41" spans="1:11">
      <c r="A41" s="36"/>
      <c r="B41" s="36"/>
      <c r="C41" s="36"/>
      <c r="D41" s="36"/>
      <c r="E41" s="36"/>
      <c r="F41" s="36"/>
      <c r="G41" s="36"/>
    </row>
    <row r="42" spans="1:11">
      <c r="A42" s="36"/>
      <c r="B42" s="36"/>
      <c r="C42" s="36"/>
      <c r="D42" s="36"/>
      <c r="E42" s="36"/>
      <c r="F42" s="36"/>
      <c r="G42" s="36"/>
    </row>
    <row r="43" spans="1:11">
      <c r="A43" s="36"/>
      <c r="B43" s="36"/>
      <c r="C43" s="36"/>
      <c r="D43" s="36"/>
      <c r="E43" s="36"/>
      <c r="F43" s="36"/>
      <c r="G43" s="36"/>
    </row>
    <row r="44" spans="1:11">
      <c r="A44" s="36"/>
      <c r="B44" s="36"/>
      <c r="C44" s="36"/>
      <c r="D44" s="36"/>
      <c r="E44" s="36"/>
      <c r="F44" s="36"/>
      <c r="G44" s="36"/>
    </row>
    <row r="45" spans="1:11" ht="15.75" thickBot="1">
      <c r="A45" s="36"/>
      <c r="B45" s="36"/>
      <c r="C45" s="36"/>
      <c r="D45" s="36"/>
      <c r="E45" s="36"/>
      <c r="F45" s="36"/>
      <c r="G45" s="36"/>
    </row>
    <row r="46" spans="1:11" ht="19.5" thickBot="1">
      <c r="A46" s="36"/>
      <c r="B46" s="78" t="s">
        <v>35</v>
      </c>
      <c r="C46" s="79"/>
      <c r="D46" s="79"/>
      <c r="E46" s="80"/>
      <c r="F46" s="36"/>
      <c r="G46" s="36"/>
    </row>
    <row r="47" spans="1:11" ht="16.5" thickBot="1">
      <c r="A47" s="36"/>
      <c r="B47" s="37"/>
      <c r="C47" s="38"/>
      <c r="D47" s="38"/>
      <c r="E47" s="39"/>
      <c r="F47" s="36"/>
      <c r="G47" s="36"/>
    </row>
    <row r="48" spans="1:11" ht="16.5" thickBot="1">
      <c r="A48" s="36"/>
      <c r="B48" s="40" t="s">
        <v>22</v>
      </c>
      <c r="C48" s="41" t="s">
        <v>36</v>
      </c>
      <c r="D48" s="41" t="s">
        <v>37</v>
      </c>
      <c r="E48" s="42" t="s">
        <v>38</v>
      </c>
      <c r="F48" s="36"/>
      <c r="G48" s="36"/>
    </row>
    <row r="49" spans="1:7">
      <c r="A49" s="36"/>
      <c r="B49" s="19" t="s">
        <v>222</v>
      </c>
      <c r="C49" s="20" t="s">
        <v>87</v>
      </c>
      <c r="D49" s="20" t="s">
        <v>246</v>
      </c>
      <c r="E49" s="43">
        <v>1770</v>
      </c>
      <c r="F49" s="36"/>
      <c r="G49" s="36"/>
    </row>
    <row r="50" spans="1:7">
      <c r="A50" s="36"/>
      <c r="B50" s="24" t="s">
        <v>723</v>
      </c>
      <c r="C50" s="25" t="s">
        <v>87</v>
      </c>
      <c r="D50" s="25" t="s">
        <v>759</v>
      </c>
      <c r="E50" s="44">
        <v>715</v>
      </c>
      <c r="F50" s="36"/>
      <c r="G50" s="36"/>
    </row>
    <row r="51" spans="1:7">
      <c r="A51" s="36"/>
      <c r="B51" s="24"/>
      <c r="C51" s="25"/>
      <c r="D51" s="25"/>
      <c r="E51" s="44"/>
      <c r="F51" s="36"/>
      <c r="G51" s="36"/>
    </row>
    <row r="52" spans="1:7">
      <c r="A52" s="36"/>
      <c r="B52" s="24"/>
      <c r="C52" s="25"/>
      <c r="D52" s="25"/>
      <c r="E52" s="44"/>
      <c r="F52" s="36"/>
      <c r="G52" s="36"/>
    </row>
    <row r="53" spans="1:7" ht="15.75" thickBot="1">
      <c r="A53" s="36"/>
      <c r="B53" s="45"/>
      <c r="C53" s="46"/>
      <c r="D53" s="46"/>
      <c r="E53" s="47"/>
      <c r="F53" s="36"/>
      <c r="G53" s="36"/>
    </row>
    <row r="54" spans="1:7">
      <c r="A54" s="36"/>
      <c r="B54" s="36"/>
      <c r="C54" s="36"/>
      <c r="D54" s="36"/>
      <c r="E54" s="48"/>
      <c r="F54" s="36"/>
      <c r="G54" s="36"/>
    </row>
    <row r="55" spans="1:7">
      <c r="A55" s="36"/>
      <c r="B55" s="36"/>
      <c r="C55" s="36"/>
      <c r="D55" s="36"/>
      <c r="E55" s="48"/>
      <c r="F55" s="36"/>
      <c r="G55" s="36"/>
    </row>
    <row r="56" spans="1:7">
      <c r="A56" s="36"/>
      <c r="B56" s="36"/>
      <c r="C56" s="36"/>
      <c r="D56" s="36"/>
      <c r="E56" s="48"/>
      <c r="F56" s="36"/>
      <c r="G56" s="36"/>
    </row>
    <row r="57" spans="1:7">
      <c r="A57" s="36"/>
      <c r="B57" s="36"/>
      <c r="C57" s="36"/>
      <c r="D57" s="36"/>
      <c r="E57" s="48"/>
      <c r="F57" s="36"/>
      <c r="G57" s="36"/>
    </row>
    <row r="58" spans="1:7">
      <c r="A58" s="36"/>
      <c r="B58" s="36"/>
      <c r="C58" s="36"/>
      <c r="D58" s="36"/>
      <c r="E58" s="48"/>
      <c r="F58" s="36"/>
      <c r="G58" s="36"/>
    </row>
    <row r="59" spans="1:7">
      <c r="A59" s="36"/>
      <c r="B59" s="36"/>
      <c r="C59" s="36"/>
      <c r="D59" s="36"/>
      <c r="E59" s="48"/>
      <c r="F59" s="36"/>
      <c r="G59" s="36"/>
    </row>
    <row r="60" spans="1:7">
      <c r="A60" s="36"/>
      <c r="B60" s="36"/>
      <c r="C60" s="36"/>
      <c r="D60" s="36"/>
      <c r="E60" s="48"/>
      <c r="F60" s="36"/>
      <c r="G60" s="36"/>
    </row>
    <row r="61" spans="1:7">
      <c r="A61" s="36"/>
      <c r="B61" s="36"/>
      <c r="C61" s="36"/>
      <c r="D61" s="36"/>
      <c r="E61" s="48"/>
      <c r="F61" s="36"/>
      <c r="G61" s="36"/>
    </row>
    <row r="62" spans="1:7">
      <c r="A62" s="36"/>
      <c r="B62" s="36"/>
      <c r="C62" s="36"/>
      <c r="D62" s="36"/>
      <c r="E62" s="48"/>
      <c r="F62" s="36"/>
      <c r="G62" s="36"/>
    </row>
    <row r="63" spans="1:7">
      <c r="A63" s="36"/>
      <c r="B63" s="36"/>
      <c r="C63" s="36"/>
      <c r="D63" s="36"/>
      <c r="E63" s="48"/>
      <c r="F63" s="36"/>
      <c r="G63" s="36"/>
    </row>
    <row r="64" spans="1:7">
      <c r="A64" s="36"/>
      <c r="B64" s="36"/>
      <c r="C64" s="36"/>
      <c r="D64" s="36"/>
      <c r="E64" s="48"/>
      <c r="F64" s="36"/>
      <c r="G64" s="36"/>
    </row>
    <row r="65" spans="1:7">
      <c r="A65" s="36"/>
      <c r="B65" s="36"/>
      <c r="C65" s="36"/>
      <c r="D65" s="36"/>
      <c r="E65" s="48"/>
      <c r="F65" s="36"/>
      <c r="G65" s="36"/>
    </row>
    <row r="66" spans="1:7">
      <c r="A66" s="36"/>
      <c r="B66" s="36"/>
      <c r="C66" s="36"/>
      <c r="D66" s="36"/>
      <c r="E66" s="48"/>
      <c r="F66" s="36"/>
      <c r="G66" s="36"/>
    </row>
    <row r="67" spans="1:7">
      <c r="A67" s="36"/>
      <c r="B67" s="36"/>
      <c r="C67" s="36"/>
      <c r="D67" s="36"/>
      <c r="E67" s="48"/>
      <c r="F67" s="36"/>
      <c r="G67" s="36"/>
    </row>
    <row r="68" spans="1:7">
      <c r="A68" s="36"/>
      <c r="B68" s="36"/>
      <c r="C68" s="36"/>
      <c r="D68" s="36"/>
      <c r="E68" s="48"/>
      <c r="F68" s="36"/>
      <c r="G68" s="36"/>
    </row>
    <row r="69" spans="1:7">
      <c r="A69" s="36"/>
      <c r="B69" s="36"/>
    </row>
    <row r="70" spans="1:7">
      <c r="A70" s="36"/>
      <c r="B70" s="36"/>
    </row>
    <row r="71" spans="1:7">
      <c r="A71" s="36"/>
      <c r="B71" s="36"/>
    </row>
    <row r="72" spans="1:7">
      <c r="A72" s="36"/>
      <c r="B72" s="36"/>
    </row>
    <row r="73" spans="1:7">
      <c r="A73" s="36"/>
      <c r="B73" s="36"/>
    </row>
    <row r="74" spans="1:7">
      <c r="A74" s="36"/>
      <c r="B74" s="36"/>
    </row>
    <row r="75" spans="1:7">
      <c r="A75" s="36"/>
      <c r="B75" s="36"/>
    </row>
    <row r="76" spans="1:7">
      <c r="A76" s="36"/>
      <c r="B76" s="36"/>
    </row>
    <row r="77" spans="1:7">
      <c r="A77" s="36"/>
      <c r="B77" s="36"/>
    </row>
    <row r="78" spans="1:7">
      <c r="A78" s="36"/>
      <c r="B78" s="36"/>
    </row>
    <row r="79" spans="1:7">
      <c r="A79" s="36"/>
      <c r="B79" s="36"/>
    </row>
    <row r="80" spans="1:7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6"/>
      <c r="B199" s="36"/>
    </row>
    <row r="200" spans="1:2">
      <c r="A200" s="36"/>
      <c r="B200" s="36"/>
    </row>
    <row r="201" spans="1:2">
      <c r="A201" s="36"/>
      <c r="B201" s="36"/>
    </row>
    <row r="202" spans="1:2">
      <c r="A202" s="36"/>
      <c r="B202" s="36"/>
    </row>
    <row r="203" spans="1:2">
      <c r="A203" s="36"/>
      <c r="B203" s="36"/>
    </row>
    <row r="204" spans="1:2">
      <c r="A204" s="36"/>
      <c r="B204" s="36"/>
    </row>
    <row r="205" spans="1:2">
      <c r="A205" s="36"/>
      <c r="B205" s="36"/>
    </row>
    <row r="206" spans="1:2">
      <c r="A206" s="36"/>
      <c r="B206" s="36"/>
    </row>
    <row r="207" spans="1:2">
      <c r="A207" s="36"/>
      <c r="B207" s="36"/>
    </row>
    <row r="208" spans="1:2">
      <c r="A208" s="36"/>
      <c r="B208" s="36"/>
    </row>
    <row r="209" spans="1:2">
      <c r="A209" s="36"/>
      <c r="B209" s="36"/>
    </row>
    <row r="210" spans="1:2">
      <c r="A210" s="36"/>
      <c r="B210" s="36"/>
    </row>
    <row r="211" spans="1:2">
      <c r="A211" s="36"/>
    </row>
    <row r="212" spans="1:2">
      <c r="A212" s="36"/>
    </row>
    <row r="213" spans="1:2">
      <c r="A213" s="36"/>
    </row>
    <row r="214" spans="1:2">
      <c r="A214" s="36"/>
    </row>
    <row r="215" spans="1:2">
      <c r="A215" s="36"/>
    </row>
    <row r="216" spans="1:2">
      <c r="A216" s="36"/>
    </row>
    <row r="217" spans="1:2">
      <c r="A217" s="36"/>
    </row>
    <row r="218" spans="1:2">
      <c r="A218" s="36"/>
    </row>
    <row r="219" spans="1:2">
      <c r="A219" s="36"/>
    </row>
    <row r="220" spans="1:2">
      <c r="A220" s="36"/>
    </row>
    <row r="221" spans="1:2">
      <c r="A221" s="36"/>
    </row>
    <row r="222" spans="1:2">
      <c r="A222" s="36"/>
    </row>
    <row r="223" spans="1:2">
      <c r="A223" s="36"/>
    </row>
    <row r="224" spans="1:2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</sheetData>
  <mergeCells count="2">
    <mergeCell ref="A1:K1"/>
    <mergeCell ref="B46:E46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FD298"/>
  <sheetViews>
    <sheetView topLeftCell="A11" zoomScaleSheetLayoutView="71" zoomScalePageLayoutView="32" workbookViewId="0">
      <selection activeCell="G23" sqref="G2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57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65</v>
      </c>
      <c r="B4" s="20">
        <v>2523</v>
      </c>
      <c r="C4" s="20" t="s">
        <v>66</v>
      </c>
      <c r="D4" s="20" t="s">
        <v>67</v>
      </c>
      <c r="E4" s="20" t="s">
        <v>68</v>
      </c>
      <c r="F4" s="20" t="s">
        <v>69</v>
      </c>
      <c r="G4" s="23" t="s">
        <v>150</v>
      </c>
      <c r="H4" s="21">
        <v>4390</v>
      </c>
      <c r="I4" s="21">
        <v>4700</v>
      </c>
      <c r="J4" s="21">
        <v>0</v>
      </c>
      <c r="K4" s="22">
        <f>SUM(H4:J4)</f>
        <v>9090</v>
      </c>
    </row>
    <row r="5" spans="1:11">
      <c r="A5" s="19" t="s">
        <v>80</v>
      </c>
      <c r="B5" s="20">
        <v>5114</v>
      </c>
      <c r="C5" s="20" t="s">
        <v>81</v>
      </c>
      <c r="D5" s="20" t="s">
        <v>88</v>
      </c>
      <c r="E5" s="20" t="s">
        <v>68</v>
      </c>
      <c r="F5" s="20" t="s">
        <v>69</v>
      </c>
      <c r="G5" s="23" t="s">
        <v>151</v>
      </c>
      <c r="H5" s="21">
        <v>2907</v>
      </c>
      <c r="I5" s="21">
        <v>3800</v>
      </c>
      <c r="J5" s="21">
        <v>0</v>
      </c>
      <c r="K5" s="22">
        <f t="shared" ref="K5:K54" si="0">SUM(H5:J5)</f>
        <v>6707</v>
      </c>
    </row>
    <row r="6" spans="1:11">
      <c r="A6" s="19" t="s">
        <v>106</v>
      </c>
      <c r="B6" s="20">
        <v>1398</v>
      </c>
      <c r="C6" s="20" t="s">
        <v>84</v>
      </c>
      <c r="D6" s="20" t="s">
        <v>422</v>
      </c>
      <c r="E6" s="20" t="s">
        <v>86</v>
      </c>
      <c r="F6" s="20" t="s">
        <v>87</v>
      </c>
      <c r="G6" s="23" t="s">
        <v>87</v>
      </c>
      <c r="H6" s="21">
        <v>3500</v>
      </c>
      <c r="I6" s="21">
        <v>0</v>
      </c>
      <c r="J6" s="21">
        <v>0</v>
      </c>
      <c r="K6" s="22">
        <f t="shared" si="0"/>
        <v>3500</v>
      </c>
    </row>
    <row r="7" spans="1:11">
      <c r="A7" s="19" t="s">
        <v>115</v>
      </c>
      <c r="B7" s="20">
        <v>5169</v>
      </c>
      <c r="C7" s="20" t="s">
        <v>81</v>
      </c>
      <c r="D7" s="20" t="s">
        <v>88</v>
      </c>
      <c r="E7" s="20" t="s">
        <v>77</v>
      </c>
      <c r="F7" s="20" t="s">
        <v>69</v>
      </c>
      <c r="G7" s="23" t="s">
        <v>152</v>
      </c>
      <c r="H7" s="21">
        <v>9770</v>
      </c>
      <c r="I7" s="21">
        <v>2000</v>
      </c>
      <c r="J7" s="21">
        <v>0</v>
      </c>
      <c r="K7" s="22">
        <f t="shared" si="0"/>
        <v>11770</v>
      </c>
    </row>
    <row r="8" spans="1:11">
      <c r="A8" s="19" t="s">
        <v>115</v>
      </c>
      <c r="B8" s="20">
        <v>5169</v>
      </c>
      <c r="C8" s="20" t="s">
        <v>81</v>
      </c>
      <c r="D8" s="20" t="s">
        <v>67</v>
      </c>
      <c r="E8" s="20" t="s">
        <v>77</v>
      </c>
      <c r="F8" s="20" t="s">
        <v>69</v>
      </c>
      <c r="G8" s="23" t="s">
        <v>165</v>
      </c>
      <c r="H8" s="21">
        <v>0</v>
      </c>
      <c r="I8" s="21">
        <v>3500</v>
      </c>
      <c r="J8" s="21">
        <v>0</v>
      </c>
      <c r="K8" s="22">
        <f t="shared" si="0"/>
        <v>3500</v>
      </c>
    </row>
    <row r="9" spans="1:11">
      <c r="A9" s="19" t="s">
        <v>115</v>
      </c>
      <c r="B9" s="20">
        <v>5212</v>
      </c>
      <c r="C9" s="20" t="s">
        <v>81</v>
      </c>
      <c r="D9" s="20" t="s">
        <v>88</v>
      </c>
      <c r="E9" s="20" t="s">
        <v>116</v>
      </c>
      <c r="F9" s="20" t="s">
        <v>69</v>
      </c>
      <c r="G9" s="23" t="s">
        <v>166</v>
      </c>
      <c r="H9" s="21">
        <v>15186</v>
      </c>
      <c r="I9" s="52">
        <v>8600</v>
      </c>
      <c r="J9" s="21">
        <v>0</v>
      </c>
      <c r="K9" s="22">
        <f t="shared" si="0"/>
        <v>23786</v>
      </c>
    </row>
    <row r="10" spans="1:11">
      <c r="A10" s="19" t="s">
        <v>115</v>
      </c>
      <c r="B10" s="20">
        <v>2564</v>
      </c>
      <c r="C10" s="20" t="s">
        <v>66</v>
      </c>
      <c r="D10" s="20" t="s">
        <v>67</v>
      </c>
      <c r="E10" s="20" t="s">
        <v>117</v>
      </c>
      <c r="F10" s="20" t="s">
        <v>69</v>
      </c>
      <c r="G10" s="23" t="s">
        <v>163</v>
      </c>
      <c r="H10" s="21">
        <v>13251</v>
      </c>
      <c r="I10" s="52">
        <v>8000</v>
      </c>
      <c r="J10" s="21">
        <v>0</v>
      </c>
      <c r="K10" s="22">
        <f t="shared" si="0"/>
        <v>21251</v>
      </c>
    </row>
    <row r="11" spans="1:11">
      <c r="A11" s="19" t="s">
        <v>115</v>
      </c>
      <c r="B11" s="20">
        <v>5228</v>
      </c>
      <c r="C11" s="20" t="s">
        <v>81</v>
      </c>
      <c r="D11" s="20" t="s">
        <v>67</v>
      </c>
      <c r="E11" s="20" t="s">
        <v>77</v>
      </c>
      <c r="F11" s="20" t="s">
        <v>69</v>
      </c>
      <c r="G11" s="23" t="s">
        <v>164</v>
      </c>
      <c r="H11" s="21">
        <v>1575</v>
      </c>
      <c r="I11" s="21">
        <v>2500</v>
      </c>
      <c r="J11" s="21">
        <v>0</v>
      </c>
      <c r="K11" s="22">
        <f t="shared" si="0"/>
        <v>4075</v>
      </c>
    </row>
    <row r="12" spans="1:11">
      <c r="A12" s="19" t="s">
        <v>115</v>
      </c>
      <c r="B12" s="20">
        <v>2567</v>
      </c>
      <c r="C12" s="20" t="s">
        <v>66</v>
      </c>
      <c r="D12" s="20" t="s">
        <v>67</v>
      </c>
      <c r="E12" s="20" t="s">
        <v>118</v>
      </c>
      <c r="F12" s="20" t="s">
        <v>69</v>
      </c>
      <c r="G12" s="20" t="s">
        <v>87</v>
      </c>
      <c r="H12" s="21">
        <v>716</v>
      </c>
      <c r="I12" s="21">
        <v>0</v>
      </c>
      <c r="J12" s="21">
        <v>0</v>
      </c>
      <c r="K12" s="22">
        <f t="shared" si="0"/>
        <v>716</v>
      </c>
    </row>
    <row r="13" spans="1:11">
      <c r="A13" s="19" t="s">
        <v>115</v>
      </c>
      <c r="B13" s="20">
        <v>1400</v>
      </c>
      <c r="C13" s="20" t="s">
        <v>84</v>
      </c>
      <c r="D13" s="20" t="s">
        <v>67</v>
      </c>
      <c r="E13" s="20" t="s">
        <v>86</v>
      </c>
      <c r="F13" s="20" t="s">
        <v>69</v>
      </c>
      <c r="G13" s="20" t="s">
        <v>87</v>
      </c>
      <c r="H13" s="21">
        <v>2000</v>
      </c>
      <c r="I13" s="21">
        <v>0</v>
      </c>
      <c r="J13" s="21">
        <v>0</v>
      </c>
      <c r="K13" s="22">
        <f t="shared" si="0"/>
        <v>2000</v>
      </c>
    </row>
    <row r="14" spans="1:11">
      <c r="A14" s="19" t="s">
        <v>119</v>
      </c>
      <c r="B14" s="20">
        <v>651</v>
      </c>
      <c r="C14" s="20" t="s">
        <v>102</v>
      </c>
      <c r="D14" s="20" t="s">
        <v>67</v>
      </c>
      <c r="E14" s="20" t="s">
        <v>147</v>
      </c>
      <c r="F14" s="20" t="s">
        <v>128</v>
      </c>
      <c r="G14" s="23" t="s">
        <v>198</v>
      </c>
      <c r="H14" s="21">
        <v>6333</v>
      </c>
      <c r="I14" s="52">
        <v>7150</v>
      </c>
      <c r="J14" s="21">
        <v>0</v>
      </c>
      <c r="K14" s="22">
        <f t="shared" si="0"/>
        <v>13483</v>
      </c>
    </row>
    <row r="15" spans="1:11">
      <c r="A15" s="19" t="s">
        <v>119</v>
      </c>
      <c r="B15" s="20">
        <v>651</v>
      </c>
      <c r="C15" s="20" t="s">
        <v>102</v>
      </c>
      <c r="D15" s="20" t="s">
        <v>67</v>
      </c>
      <c r="E15" s="20" t="s">
        <v>83</v>
      </c>
      <c r="F15" s="20" t="s">
        <v>128</v>
      </c>
      <c r="G15" s="23" t="s">
        <v>199</v>
      </c>
      <c r="H15" s="21">
        <v>0</v>
      </c>
      <c r="I15" s="21">
        <v>1150</v>
      </c>
      <c r="J15" s="21">
        <v>0</v>
      </c>
      <c r="K15" s="22">
        <f t="shared" si="0"/>
        <v>1150</v>
      </c>
    </row>
    <row r="16" spans="1:11">
      <c r="A16" s="19" t="s">
        <v>119</v>
      </c>
      <c r="B16" s="20">
        <v>651</v>
      </c>
      <c r="C16" s="20" t="s">
        <v>102</v>
      </c>
      <c r="D16" s="20" t="s">
        <v>67</v>
      </c>
      <c r="E16" s="20" t="s">
        <v>148</v>
      </c>
      <c r="F16" s="20" t="s">
        <v>128</v>
      </c>
      <c r="G16" s="23" t="s">
        <v>197</v>
      </c>
      <c r="H16" s="21">
        <v>0</v>
      </c>
      <c r="I16" s="21">
        <v>1600</v>
      </c>
      <c r="J16" s="21">
        <v>0</v>
      </c>
      <c r="K16" s="22">
        <f t="shared" si="0"/>
        <v>1600</v>
      </c>
    </row>
    <row r="17" spans="1:11 16384:16384">
      <c r="A17" s="19" t="s">
        <v>119</v>
      </c>
      <c r="B17" s="20">
        <v>651</v>
      </c>
      <c r="C17" s="20" t="s">
        <v>102</v>
      </c>
      <c r="D17" s="20" t="s">
        <v>67</v>
      </c>
      <c r="E17" s="20" t="s">
        <v>149</v>
      </c>
      <c r="F17" s="20" t="s">
        <v>128</v>
      </c>
      <c r="G17" s="23" t="s">
        <v>200</v>
      </c>
      <c r="H17" s="21">
        <v>0</v>
      </c>
      <c r="I17" s="21">
        <v>350</v>
      </c>
      <c r="J17" s="21">
        <v>0</v>
      </c>
      <c r="K17" s="22">
        <f t="shared" si="0"/>
        <v>350</v>
      </c>
    </row>
    <row r="18" spans="1:11 16384:16384">
      <c r="A18" s="19" t="s">
        <v>119</v>
      </c>
      <c r="B18" s="20">
        <v>8008825</v>
      </c>
      <c r="C18" s="20" t="s">
        <v>153</v>
      </c>
      <c r="D18" s="20" t="s">
        <v>87</v>
      </c>
      <c r="E18" s="20" t="s">
        <v>226</v>
      </c>
      <c r="F18" s="20" t="s">
        <v>63</v>
      </c>
      <c r="G18" s="23" t="s">
        <v>638</v>
      </c>
      <c r="H18" s="21">
        <v>0</v>
      </c>
      <c r="I18" s="21">
        <v>0</v>
      </c>
      <c r="J18" s="21">
        <v>35120</v>
      </c>
      <c r="K18" s="22">
        <f t="shared" si="0"/>
        <v>35120</v>
      </c>
    </row>
    <row r="19" spans="1:11 16384:16384">
      <c r="A19" s="19" t="s">
        <v>119</v>
      </c>
      <c r="B19" s="20" t="s">
        <v>154</v>
      </c>
      <c r="C19" s="20" t="s">
        <v>155</v>
      </c>
      <c r="D19" s="20" t="s">
        <v>87</v>
      </c>
      <c r="E19" s="20" t="s">
        <v>279</v>
      </c>
      <c r="F19" s="20" t="s">
        <v>63</v>
      </c>
      <c r="G19" s="23" t="s">
        <v>641</v>
      </c>
      <c r="H19" s="21">
        <v>0</v>
      </c>
      <c r="I19" s="21">
        <v>0</v>
      </c>
      <c r="J19" s="21">
        <v>16488</v>
      </c>
      <c r="K19" s="22">
        <f t="shared" si="0"/>
        <v>16488</v>
      </c>
    </row>
    <row r="20" spans="1:11 16384:16384">
      <c r="A20" s="19" t="s">
        <v>119</v>
      </c>
      <c r="B20" s="20">
        <v>27139101000866</v>
      </c>
      <c r="C20" s="20" t="s">
        <v>157</v>
      </c>
      <c r="D20" s="20" t="s">
        <v>87</v>
      </c>
      <c r="E20" s="20" t="s">
        <v>158</v>
      </c>
      <c r="F20" s="20" t="s">
        <v>63</v>
      </c>
      <c r="G20" s="23" t="s">
        <v>639</v>
      </c>
      <c r="H20" s="21">
        <v>0</v>
      </c>
      <c r="I20" s="21">
        <v>0</v>
      </c>
      <c r="J20" s="21">
        <v>7398</v>
      </c>
      <c r="K20" s="22">
        <f t="shared" si="0"/>
        <v>7398</v>
      </c>
    </row>
    <row r="21" spans="1:11 16384:16384">
      <c r="A21" s="19" t="s">
        <v>119</v>
      </c>
      <c r="B21" s="20" t="s">
        <v>159</v>
      </c>
      <c r="C21" s="20" t="s">
        <v>160</v>
      </c>
      <c r="D21" s="20" t="s">
        <v>87</v>
      </c>
      <c r="E21" s="20" t="s">
        <v>158</v>
      </c>
      <c r="F21" s="20" t="s">
        <v>63</v>
      </c>
      <c r="G21" s="23" t="s">
        <v>640</v>
      </c>
      <c r="H21" s="21">
        <v>0</v>
      </c>
      <c r="I21" s="21">
        <v>0</v>
      </c>
      <c r="J21" s="21">
        <v>4896</v>
      </c>
      <c r="K21" s="22">
        <f t="shared" si="0"/>
        <v>4896</v>
      </c>
      <c r="XFD21" s="49"/>
    </row>
    <row r="22" spans="1:11 16384:16384">
      <c r="A22" s="19" t="s">
        <v>119</v>
      </c>
      <c r="B22" s="20">
        <v>2586</v>
      </c>
      <c r="C22" s="20" t="s">
        <v>66</v>
      </c>
      <c r="D22" s="20" t="s">
        <v>67</v>
      </c>
      <c r="E22" s="20" t="s">
        <v>68</v>
      </c>
      <c r="F22" s="20" t="s">
        <v>69</v>
      </c>
      <c r="G22" s="23" t="s">
        <v>206</v>
      </c>
      <c r="H22" s="21">
        <v>12792</v>
      </c>
      <c r="I22" s="21">
        <v>4000</v>
      </c>
      <c r="J22" s="21">
        <v>0</v>
      </c>
      <c r="K22" s="22">
        <f t="shared" si="0"/>
        <v>16792</v>
      </c>
      <c r="XFD22" s="51"/>
    </row>
    <row r="23" spans="1:11 16384:16384">
      <c r="A23" s="19" t="s">
        <v>119</v>
      </c>
      <c r="B23" s="20">
        <v>2586</v>
      </c>
      <c r="C23" s="20" t="s">
        <v>66</v>
      </c>
      <c r="D23" s="20" t="s">
        <v>88</v>
      </c>
      <c r="E23" s="20" t="s">
        <v>77</v>
      </c>
      <c r="F23" s="20" t="s">
        <v>69</v>
      </c>
      <c r="G23" s="23" t="s">
        <v>207</v>
      </c>
      <c r="H23" s="21">
        <v>0</v>
      </c>
      <c r="I23" s="21">
        <v>3500</v>
      </c>
      <c r="J23" s="21">
        <v>0</v>
      </c>
      <c r="K23" s="22">
        <f t="shared" si="0"/>
        <v>3500</v>
      </c>
      <c r="XFD23" s="51"/>
    </row>
    <row r="24" spans="1:11 16384:16384">
      <c r="A24" s="19" t="s">
        <v>119</v>
      </c>
      <c r="B24" s="20">
        <v>1407</v>
      </c>
      <c r="C24" s="20" t="s">
        <v>84</v>
      </c>
      <c r="D24" s="20" t="s">
        <v>422</v>
      </c>
      <c r="E24" s="20" t="s">
        <v>86</v>
      </c>
      <c r="F24" s="20" t="s">
        <v>87</v>
      </c>
      <c r="G24" s="23" t="s">
        <v>87</v>
      </c>
      <c r="H24" s="21">
        <v>7150</v>
      </c>
      <c r="I24" s="21">
        <v>0</v>
      </c>
      <c r="J24" s="21">
        <v>0</v>
      </c>
      <c r="K24" s="22">
        <f t="shared" si="0"/>
        <v>7150</v>
      </c>
      <c r="XFD24" s="51"/>
    </row>
    <row r="25" spans="1:11 16384:16384">
      <c r="A25" s="19" t="s">
        <v>168</v>
      </c>
      <c r="B25" s="20">
        <v>5294</v>
      </c>
      <c r="C25" s="20" t="s">
        <v>81</v>
      </c>
      <c r="D25" s="20" t="s">
        <v>67</v>
      </c>
      <c r="E25" s="20" t="s">
        <v>169</v>
      </c>
      <c r="F25" s="20" t="s">
        <v>69</v>
      </c>
      <c r="G25" s="23" t="s">
        <v>223</v>
      </c>
      <c r="H25" s="21">
        <v>9067</v>
      </c>
      <c r="I25" s="21">
        <v>3000</v>
      </c>
      <c r="J25" s="21">
        <v>0</v>
      </c>
      <c r="K25" s="22">
        <f t="shared" si="0"/>
        <v>12067</v>
      </c>
    </row>
    <row r="26" spans="1:11 16384:16384">
      <c r="A26" s="19" t="s">
        <v>168</v>
      </c>
      <c r="B26" s="20">
        <v>5294</v>
      </c>
      <c r="C26" s="20" t="s">
        <v>81</v>
      </c>
      <c r="D26" s="20" t="s">
        <v>67</v>
      </c>
      <c r="E26" s="20" t="s">
        <v>170</v>
      </c>
      <c r="F26" s="20" t="s">
        <v>69</v>
      </c>
      <c r="G26" s="23" t="s">
        <v>208</v>
      </c>
      <c r="H26" s="21">
        <v>0</v>
      </c>
      <c r="I26" s="21">
        <v>3000</v>
      </c>
      <c r="J26" s="21">
        <v>0</v>
      </c>
      <c r="K26" s="22">
        <f t="shared" si="0"/>
        <v>3000</v>
      </c>
    </row>
    <row r="27" spans="1:11 16384:16384">
      <c r="A27" s="19" t="s">
        <v>168</v>
      </c>
      <c r="B27" s="20" t="s">
        <v>218</v>
      </c>
      <c r="C27" s="20" t="s">
        <v>219</v>
      </c>
      <c r="D27" s="20" t="s">
        <v>220</v>
      </c>
      <c r="E27" s="20" t="s">
        <v>221</v>
      </c>
      <c r="F27" s="20" t="s">
        <v>63</v>
      </c>
      <c r="G27" s="23" t="s">
        <v>642</v>
      </c>
      <c r="H27" s="21">
        <v>0</v>
      </c>
      <c r="I27" s="21">
        <v>0</v>
      </c>
      <c r="J27" s="21">
        <v>999</v>
      </c>
      <c r="K27" s="22">
        <f t="shared" si="0"/>
        <v>999</v>
      </c>
    </row>
    <row r="28" spans="1:11 16384:16384">
      <c r="A28" s="19" t="s">
        <v>175</v>
      </c>
      <c r="B28" s="20" t="s">
        <v>417</v>
      </c>
      <c r="C28" s="20" t="s">
        <v>136</v>
      </c>
      <c r="D28" s="20" t="s">
        <v>67</v>
      </c>
      <c r="E28" s="20" t="s">
        <v>148</v>
      </c>
      <c r="F28" s="20" t="s">
        <v>128</v>
      </c>
      <c r="G28" s="23" t="s">
        <v>209</v>
      </c>
      <c r="H28" s="21">
        <v>1251</v>
      </c>
      <c r="I28" s="21">
        <v>900</v>
      </c>
      <c r="J28" s="21">
        <v>0</v>
      </c>
      <c r="K28" s="22">
        <f t="shared" si="0"/>
        <v>2151</v>
      </c>
    </row>
    <row r="29" spans="1:11 16384:16384">
      <c r="A29" s="19" t="s">
        <v>175</v>
      </c>
      <c r="B29" s="20" t="s">
        <v>224</v>
      </c>
      <c r="C29" s="20" t="s">
        <v>153</v>
      </c>
      <c r="D29" s="20" t="s">
        <v>67</v>
      </c>
      <c r="E29" s="20" t="s">
        <v>194</v>
      </c>
      <c r="F29" s="20" t="s">
        <v>63</v>
      </c>
      <c r="G29" s="23" t="s">
        <v>643</v>
      </c>
      <c r="H29" s="21">
        <v>0</v>
      </c>
      <c r="I29" s="21">
        <v>0</v>
      </c>
      <c r="J29" s="21">
        <v>1990</v>
      </c>
      <c r="K29" s="22">
        <f t="shared" si="0"/>
        <v>1990</v>
      </c>
    </row>
    <row r="30" spans="1:11 16384:16384">
      <c r="A30" s="19" t="s">
        <v>222</v>
      </c>
      <c r="B30" s="20" t="s">
        <v>225</v>
      </c>
      <c r="C30" s="20" t="s">
        <v>153</v>
      </c>
      <c r="D30" s="20" t="s">
        <v>67</v>
      </c>
      <c r="E30" s="20" t="s">
        <v>194</v>
      </c>
      <c r="F30" s="20" t="s">
        <v>63</v>
      </c>
      <c r="G30" s="23" t="s">
        <v>644</v>
      </c>
      <c r="H30" s="21">
        <v>0</v>
      </c>
      <c r="I30" s="21">
        <v>0</v>
      </c>
      <c r="J30" s="21">
        <v>1890</v>
      </c>
      <c r="K30" s="22">
        <f t="shared" si="0"/>
        <v>1890</v>
      </c>
    </row>
    <row r="31" spans="1:11 16384:16384">
      <c r="A31" s="19" t="s">
        <v>338</v>
      </c>
      <c r="B31" s="20">
        <v>5500</v>
      </c>
      <c r="C31" s="20" t="s">
        <v>81</v>
      </c>
      <c r="D31" s="20" t="s">
        <v>220</v>
      </c>
      <c r="E31" s="20" t="s">
        <v>434</v>
      </c>
      <c r="F31" s="20" t="s">
        <v>128</v>
      </c>
      <c r="G31" s="23" t="s">
        <v>433</v>
      </c>
      <c r="H31" s="21">
        <v>6904</v>
      </c>
      <c r="I31" s="21">
        <v>2000</v>
      </c>
      <c r="J31" s="21">
        <v>0</v>
      </c>
      <c r="K31" s="22">
        <f t="shared" si="0"/>
        <v>8904</v>
      </c>
    </row>
    <row r="32" spans="1:11 16384:16384">
      <c r="A32" s="19" t="s">
        <v>338</v>
      </c>
      <c r="B32" s="20">
        <v>5500</v>
      </c>
      <c r="C32" s="20" t="s">
        <v>81</v>
      </c>
      <c r="D32" s="20" t="s">
        <v>67</v>
      </c>
      <c r="E32" s="20" t="s">
        <v>77</v>
      </c>
      <c r="F32" s="20" t="s">
        <v>69</v>
      </c>
      <c r="G32" s="23" t="s">
        <v>598</v>
      </c>
      <c r="H32" s="21">
        <v>0</v>
      </c>
      <c r="I32" s="21">
        <v>2000</v>
      </c>
      <c r="J32" s="21">
        <v>0</v>
      </c>
      <c r="K32" s="22">
        <f t="shared" si="0"/>
        <v>2000</v>
      </c>
    </row>
    <row r="33" spans="1:11">
      <c r="A33" s="19" t="s">
        <v>338</v>
      </c>
      <c r="B33" s="20">
        <v>1438</v>
      </c>
      <c r="C33" s="20" t="s">
        <v>84</v>
      </c>
      <c r="D33" s="20" t="s">
        <v>67</v>
      </c>
      <c r="E33" s="20" t="s">
        <v>86</v>
      </c>
      <c r="F33" s="20" t="s">
        <v>69</v>
      </c>
      <c r="G33" s="23" t="s">
        <v>87</v>
      </c>
      <c r="H33" s="21">
        <v>120</v>
      </c>
      <c r="I33" s="21">
        <v>0</v>
      </c>
      <c r="J33" s="21">
        <v>0</v>
      </c>
      <c r="K33" s="22">
        <f t="shared" si="0"/>
        <v>120</v>
      </c>
    </row>
    <row r="34" spans="1:11">
      <c r="A34" s="19" t="s">
        <v>364</v>
      </c>
      <c r="B34" s="20">
        <v>2702</v>
      </c>
      <c r="C34" s="20" t="s">
        <v>66</v>
      </c>
      <c r="D34" s="20" t="s">
        <v>88</v>
      </c>
      <c r="E34" s="20" t="s">
        <v>77</v>
      </c>
      <c r="F34" s="20" t="s">
        <v>69</v>
      </c>
      <c r="G34" s="23" t="s">
        <v>596</v>
      </c>
      <c r="H34" s="21">
        <v>8442</v>
      </c>
      <c r="I34" s="21">
        <v>3000</v>
      </c>
      <c r="J34" s="21">
        <v>0</v>
      </c>
      <c r="K34" s="22">
        <f t="shared" si="0"/>
        <v>11442</v>
      </c>
    </row>
    <row r="35" spans="1:11">
      <c r="A35" s="19" t="s">
        <v>364</v>
      </c>
      <c r="B35" s="20">
        <v>2702</v>
      </c>
      <c r="C35" s="20" t="s">
        <v>66</v>
      </c>
      <c r="D35" s="20" t="s">
        <v>365</v>
      </c>
      <c r="E35" s="20" t="s">
        <v>77</v>
      </c>
      <c r="F35" s="20" t="s">
        <v>69</v>
      </c>
      <c r="G35" s="23" t="s">
        <v>597</v>
      </c>
      <c r="H35" s="21">
        <v>0</v>
      </c>
      <c r="I35" s="21">
        <v>1500</v>
      </c>
      <c r="J35" s="21">
        <v>0</v>
      </c>
      <c r="K35" s="22">
        <f t="shared" si="0"/>
        <v>1500</v>
      </c>
    </row>
    <row r="36" spans="1:11">
      <c r="A36" s="19" t="s">
        <v>364</v>
      </c>
      <c r="B36" s="20">
        <v>657</v>
      </c>
      <c r="C36" s="20" t="s">
        <v>102</v>
      </c>
      <c r="D36" s="20" t="s">
        <v>220</v>
      </c>
      <c r="E36" s="20" t="s">
        <v>149</v>
      </c>
      <c r="F36" s="20" t="s">
        <v>128</v>
      </c>
      <c r="G36" s="23" t="s">
        <v>432</v>
      </c>
      <c r="H36" s="21">
        <v>597</v>
      </c>
      <c r="I36" s="21">
        <v>500</v>
      </c>
      <c r="J36" s="21">
        <v>0</v>
      </c>
      <c r="K36" s="22">
        <f t="shared" si="0"/>
        <v>1097</v>
      </c>
    </row>
    <row r="37" spans="1:11">
      <c r="A37" s="19" t="s">
        <v>364</v>
      </c>
      <c r="B37" s="20">
        <v>1440</v>
      </c>
      <c r="C37" s="20" t="s">
        <v>84</v>
      </c>
      <c r="D37" s="20" t="s">
        <v>88</v>
      </c>
      <c r="E37" s="20" t="s">
        <v>86</v>
      </c>
      <c r="F37" s="20" t="s">
        <v>87</v>
      </c>
      <c r="G37" s="20" t="s">
        <v>87</v>
      </c>
      <c r="H37" s="21">
        <v>120</v>
      </c>
      <c r="I37" s="21">
        <v>0</v>
      </c>
      <c r="J37" s="21">
        <v>0</v>
      </c>
      <c r="K37" s="22">
        <f t="shared" si="0"/>
        <v>120</v>
      </c>
    </row>
    <row r="38" spans="1:11">
      <c r="A38" s="19" t="s">
        <v>410</v>
      </c>
      <c r="B38" s="20">
        <v>660</v>
      </c>
      <c r="C38" s="20" t="s">
        <v>102</v>
      </c>
      <c r="D38" s="20" t="s">
        <v>439</v>
      </c>
      <c r="E38" s="20" t="s">
        <v>77</v>
      </c>
      <c r="F38" s="20" t="s">
        <v>128</v>
      </c>
      <c r="G38" s="20" t="s">
        <v>440</v>
      </c>
      <c r="H38" s="21">
        <v>2765</v>
      </c>
      <c r="I38" s="21">
        <v>2500</v>
      </c>
      <c r="J38" s="21">
        <v>0</v>
      </c>
      <c r="K38" s="22">
        <f t="shared" si="0"/>
        <v>5265</v>
      </c>
    </row>
    <row r="39" spans="1:11">
      <c r="A39" s="19" t="s">
        <v>410</v>
      </c>
      <c r="B39" s="20">
        <v>1445</v>
      </c>
      <c r="C39" s="20" t="s">
        <v>84</v>
      </c>
      <c r="D39" s="20" t="s">
        <v>439</v>
      </c>
      <c r="E39" s="20" t="s">
        <v>86</v>
      </c>
      <c r="F39" s="20" t="s">
        <v>87</v>
      </c>
      <c r="G39" s="20" t="s">
        <v>87</v>
      </c>
      <c r="H39" s="21">
        <v>250</v>
      </c>
      <c r="I39" s="21">
        <v>0</v>
      </c>
      <c r="J39" s="21">
        <v>0</v>
      </c>
      <c r="K39" s="22">
        <f t="shared" si="0"/>
        <v>250</v>
      </c>
    </row>
    <row r="40" spans="1:11">
      <c r="A40" s="24" t="s">
        <v>447</v>
      </c>
      <c r="B40" s="25">
        <v>2777</v>
      </c>
      <c r="C40" s="25" t="s">
        <v>66</v>
      </c>
      <c r="D40" s="25" t="s">
        <v>88</v>
      </c>
      <c r="E40" s="25" t="s">
        <v>68</v>
      </c>
      <c r="F40" s="25" t="s">
        <v>69</v>
      </c>
      <c r="G40" s="23" t="s">
        <v>521</v>
      </c>
      <c r="H40" s="21">
        <v>4364</v>
      </c>
      <c r="I40" s="21">
        <v>3400</v>
      </c>
      <c r="J40" s="21">
        <v>0</v>
      </c>
      <c r="K40" s="22">
        <f t="shared" si="0"/>
        <v>7764</v>
      </c>
    </row>
    <row r="41" spans="1:11">
      <c r="A41" s="24" t="s">
        <v>447</v>
      </c>
      <c r="B41" s="25">
        <v>1456</v>
      </c>
      <c r="C41" s="25" t="s">
        <v>84</v>
      </c>
      <c r="D41" s="25" t="s">
        <v>88</v>
      </c>
      <c r="E41" s="25" t="s">
        <v>86</v>
      </c>
      <c r="F41" s="25" t="s">
        <v>87</v>
      </c>
      <c r="G41" s="23" t="s">
        <v>87</v>
      </c>
      <c r="H41" s="21">
        <v>120</v>
      </c>
      <c r="I41" s="21">
        <v>0</v>
      </c>
      <c r="J41" s="21">
        <v>0</v>
      </c>
      <c r="K41" s="22">
        <f t="shared" si="0"/>
        <v>120</v>
      </c>
    </row>
    <row r="42" spans="1:11">
      <c r="A42" s="24" t="s">
        <v>480</v>
      </c>
      <c r="B42" s="25">
        <v>5744</v>
      </c>
      <c r="C42" s="25" t="s">
        <v>81</v>
      </c>
      <c r="D42" s="25" t="s">
        <v>88</v>
      </c>
      <c r="E42" s="25" t="s">
        <v>288</v>
      </c>
      <c r="F42" s="25" t="s">
        <v>69</v>
      </c>
      <c r="G42" s="23" t="s">
        <v>87</v>
      </c>
      <c r="H42" s="21">
        <v>189</v>
      </c>
      <c r="I42" s="21">
        <v>0</v>
      </c>
      <c r="J42" s="21">
        <v>0</v>
      </c>
      <c r="K42" s="22">
        <f t="shared" si="0"/>
        <v>189</v>
      </c>
    </row>
    <row r="43" spans="1:11">
      <c r="A43" s="24" t="s">
        <v>701</v>
      </c>
      <c r="B43" s="25">
        <v>2858</v>
      </c>
      <c r="C43" s="25" t="s">
        <v>66</v>
      </c>
      <c r="D43" s="25" t="s">
        <v>67</v>
      </c>
      <c r="E43" s="25" t="s">
        <v>68</v>
      </c>
      <c r="F43" s="25" t="s">
        <v>69</v>
      </c>
      <c r="G43" s="56" t="s">
        <v>720</v>
      </c>
      <c r="H43" s="21">
        <v>28337</v>
      </c>
      <c r="I43" s="21">
        <v>2400</v>
      </c>
      <c r="J43" s="21">
        <v>0</v>
      </c>
      <c r="K43" s="22">
        <f t="shared" si="0"/>
        <v>30737</v>
      </c>
    </row>
    <row r="44" spans="1:11">
      <c r="A44" s="24" t="s">
        <v>701</v>
      </c>
      <c r="B44" s="25">
        <v>2858</v>
      </c>
      <c r="C44" s="25" t="s">
        <v>66</v>
      </c>
      <c r="D44" s="25" t="s">
        <v>67</v>
      </c>
      <c r="E44" s="25" t="s">
        <v>117</v>
      </c>
      <c r="F44" s="25" t="s">
        <v>69</v>
      </c>
      <c r="G44" s="56" t="s">
        <v>726</v>
      </c>
      <c r="H44" s="21">
        <v>0</v>
      </c>
      <c r="I44" s="52">
        <v>5500</v>
      </c>
      <c r="J44" s="21">
        <v>0</v>
      </c>
      <c r="K44" s="22">
        <f t="shared" si="0"/>
        <v>5500</v>
      </c>
    </row>
    <row r="45" spans="1:11">
      <c r="A45" s="24" t="s">
        <v>701</v>
      </c>
      <c r="B45" s="25">
        <v>2858</v>
      </c>
      <c r="C45" s="25" t="s">
        <v>66</v>
      </c>
      <c r="D45" s="25" t="s">
        <v>88</v>
      </c>
      <c r="E45" s="25" t="s">
        <v>117</v>
      </c>
      <c r="F45" s="25" t="s">
        <v>69</v>
      </c>
      <c r="G45" s="56" t="s">
        <v>734</v>
      </c>
      <c r="H45" s="21">
        <v>0</v>
      </c>
      <c r="I45" s="52">
        <v>5800</v>
      </c>
      <c r="J45" s="21">
        <v>0</v>
      </c>
      <c r="K45" s="22">
        <f t="shared" si="0"/>
        <v>5800</v>
      </c>
    </row>
    <row r="46" spans="1:11">
      <c r="A46" s="24" t="s">
        <v>701</v>
      </c>
      <c r="B46" s="25">
        <v>2858</v>
      </c>
      <c r="C46" s="25" t="s">
        <v>66</v>
      </c>
      <c r="D46" s="25" t="s">
        <v>365</v>
      </c>
      <c r="E46" s="25" t="s">
        <v>117</v>
      </c>
      <c r="F46" s="25" t="s">
        <v>69</v>
      </c>
      <c r="G46" s="56" t="s">
        <v>766</v>
      </c>
      <c r="H46" s="21">
        <v>0</v>
      </c>
      <c r="I46" s="52">
        <v>5500</v>
      </c>
      <c r="J46" s="21">
        <v>0</v>
      </c>
      <c r="K46" s="22">
        <f t="shared" si="0"/>
        <v>5500</v>
      </c>
    </row>
    <row r="47" spans="1:11">
      <c r="A47" s="24" t="s">
        <v>701</v>
      </c>
      <c r="B47" s="25">
        <v>1479</v>
      </c>
      <c r="C47" s="25" t="s">
        <v>84</v>
      </c>
      <c r="D47" s="25" t="s">
        <v>67</v>
      </c>
      <c r="E47" s="25" t="s">
        <v>86</v>
      </c>
      <c r="F47" s="25" t="s">
        <v>87</v>
      </c>
      <c r="G47" s="56" t="s">
        <v>87</v>
      </c>
      <c r="H47" s="21">
        <v>5670</v>
      </c>
      <c r="I47" s="21">
        <v>0</v>
      </c>
      <c r="J47" s="21">
        <v>0</v>
      </c>
      <c r="K47" s="22">
        <f t="shared" si="0"/>
        <v>5670</v>
      </c>
    </row>
    <row r="48" spans="1:11">
      <c r="A48" s="24" t="s">
        <v>704</v>
      </c>
      <c r="B48" s="25">
        <v>2866</v>
      </c>
      <c r="C48" s="25" t="s">
        <v>66</v>
      </c>
      <c r="D48" s="25" t="s">
        <v>220</v>
      </c>
      <c r="E48" s="25" t="s">
        <v>77</v>
      </c>
      <c r="F48" s="25" t="s">
        <v>128</v>
      </c>
      <c r="G48" s="56" t="s">
        <v>753</v>
      </c>
      <c r="H48" s="21">
        <v>17801</v>
      </c>
      <c r="I48" s="21">
        <v>2700</v>
      </c>
      <c r="J48" s="21">
        <v>0</v>
      </c>
      <c r="K48" s="22">
        <f t="shared" si="0"/>
        <v>20501</v>
      </c>
    </row>
    <row r="49" spans="1:11">
      <c r="A49" s="24" t="s">
        <v>704</v>
      </c>
      <c r="B49" s="25">
        <v>2866</v>
      </c>
      <c r="C49" s="25" t="s">
        <v>66</v>
      </c>
      <c r="D49" s="25" t="s">
        <v>67</v>
      </c>
      <c r="E49" s="25" t="s">
        <v>77</v>
      </c>
      <c r="F49" s="25" t="s">
        <v>69</v>
      </c>
      <c r="G49" s="56" t="s">
        <v>754</v>
      </c>
      <c r="H49" s="21">
        <v>0</v>
      </c>
      <c r="I49" s="21">
        <v>1300</v>
      </c>
      <c r="J49" s="21">
        <v>0</v>
      </c>
      <c r="K49" s="22">
        <f t="shared" si="0"/>
        <v>1300</v>
      </c>
    </row>
    <row r="50" spans="1:11">
      <c r="A50" s="24" t="s">
        <v>704</v>
      </c>
      <c r="B50" s="25">
        <v>2866</v>
      </c>
      <c r="C50" s="25" t="s">
        <v>66</v>
      </c>
      <c r="D50" s="25" t="s">
        <v>365</v>
      </c>
      <c r="E50" s="25" t="s">
        <v>77</v>
      </c>
      <c r="F50" s="25" t="s">
        <v>69</v>
      </c>
      <c r="G50" s="56" t="s">
        <v>756</v>
      </c>
      <c r="H50" s="21">
        <v>0</v>
      </c>
      <c r="I50" s="21">
        <v>1500</v>
      </c>
      <c r="J50" s="21">
        <v>0</v>
      </c>
      <c r="K50" s="22">
        <f t="shared" si="0"/>
        <v>1500</v>
      </c>
    </row>
    <row r="51" spans="1:11">
      <c r="A51" s="24" t="s">
        <v>704</v>
      </c>
      <c r="B51" s="25">
        <v>2866</v>
      </c>
      <c r="C51" s="25" t="s">
        <v>66</v>
      </c>
      <c r="D51" s="25" t="s">
        <v>88</v>
      </c>
      <c r="E51" s="25" t="s">
        <v>77</v>
      </c>
      <c r="F51" s="25" t="s">
        <v>69</v>
      </c>
      <c r="G51" s="56" t="s">
        <v>755</v>
      </c>
      <c r="H51" s="21">
        <v>0</v>
      </c>
      <c r="I51" s="21">
        <v>2000</v>
      </c>
      <c r="J51" s="21">
        <v>0</v>
      </c>
      <c r="K51" s="22">
        <f t="shared" si="0"/>
        <v>2000</v>
      </c>
    </row>
    <row r="52" spans="1:11">
      <c r="A52" s="24" t="s">
        <v>704</v>
      </c>
      <c r="B52" s="25">
        <v>2869</v>
      </c>
      <c r="C52" s="25" t="s">
        <v>66</v>
      </c>
      <c r="D52" s="25" t="s">
        <v>67</v>
      </c>
      <c r="E52" s="25" t="s">
        <v>288</v>
      </c>
      <c r="F52" s="25" t="s">
        <v>87</v>
      </c>
      <c r="G52" s="25" t="s">
        <v>87</v>
      </c>
      <c r="H52" s="21">
        <v>36</v>
      </c>
      <c r="I52" s="21">
        <v>0</v>
      </c>
      <c r="J52" s="21">
        <v>0</v>
      </c>
      <c r="K52" s="22">
        <f t="shared" si="0"/>
        <v>36</v>
      </c>
    </row>
    <row r="53" spans="1:11">
      <c r="A53" s="24" t="s">
        <v>704</v>
      </c>
      <c r="B53" s="25">
        <v>1481</v>
      </c>
      <c r="C53" s="25" t="s">
        <v>84</v>
      </c>
      <c r="D53" s="25" t="s">
        <v>67</v>
      </c>
      <c r="E53" s="25" t="s">
        <v>86</v>
      </c>
      <c r="F53" s="25" t="s">
        <v>87</v>
      </c>
      <c r="G53" s="25" t="s">
        <v>87</v>
      </c>
      <c r="H53" s="21">
        <v>5850</v>
      </c>
      <c r="I53" s="21">
        <v>0</v>
      </c>
      <c r="J53" s="21">
        <v>0</v>
      </c>
      <c r="K53" s="22">
        <f t="shared" si="0"/>
        <v>5850</v>
      </c>
    </row>
    <row r="54" spans="1:11" ht="15.75" thickBot="1">
      <c r="A54" s="26"/>
      <c r="B54" s="27"/>
      <c r="C54" s="27"/>
      <c r="D54" s="27"/>
      <c r="E54" s="27"/>
      <c r="F54" s="27"/>
      <c r="G54" s="28" t="s">
        <v>33</v>
      </c>
      <c r="H54" s="29">
        <f>SUM(E68:E82)</f>
        <v>3740</v>
      </c>
      <c r="I54" s="29">
        <v>0</v>
      </c>
      <c r="J54" s="29">
        <v>0</v>
      </c>
      <c r="K54" s="22">
        <f t="shared" si="0"/>
        <v>3740</v>
      </c>
    </row>
    <row r="55" spans="1:11" ht="16.5" thickBot="1">
      <c r="A55" s="31"/>
      <c r="B55" s="31"/>
      <c r="C55" s="31"/>
      <c r="D55" s="31"/>
      <c r="E55" s="31"/>
      <c r="F55" s="31"/>
      <c r="G55" s="32" t="s">
        <v>34</v>
      </c>
      <c r="H55" s="33">
        <f>SUM(H4:H54)</f>
        <v>175193</v>
      </c>
      <c r="I55" s="34">
        <f>SUM(I4:I54)</f>
        <v>99350</v>
      </c>
      <c r="J55" s="34">
        <f>SUM(J4:J54)</f>
        <v>68781</v>
      </c>
      <c r="K55" s="35">
        <f>SUM(K4:K54)</f>
        <v>343324</v>
      </c>
    </row>
    <row r="56" spans="1:11">
      <c r="A56" s="36"/>
      <c r="B56" s="36"/>
      <c r="C56" s="36"/>
      <c r="D56" s="36"/>
      <c r="E56" s="36"/>
      <c r="F56" s="36"/>
      <c r="G56" s="36"/>
    </row>
    <row r="57" spans="1:11">
      <c r="A57" s="36"/>
      <c r="B57" s="36"/>
      <c r="C57" s="36"/>
      <c r="D57" s="36"/>
      <c r="E57" s="36"/>
      <c r="F57" s="36"/>
      <c r="G57" s="36"/>
    </row>
    <row r="58" spans="1:11">
      <c r="A58" s="36"/>
      <c r="B58" s="36"/>
      <c r="C58" s="36"/>
      <c r="D58" s="36"/>
      <c r="E58" s="36"/>
      <c r="F58" s="36"/>
      <c r="G58" s="36"/>
    </row>
    <row r="59" spans="1:11">
      <c r="A59" s="36"/>
      <c r="B59" s="36"/>
      <c r="C59" s="36"/>
      <c r="D59" s="36"/>
      <c r="E59" s="36"/>
      <c r="F59" s="36"/>
      <c r="G59" s="36"/>
    </row>
    <row r="60" spans="1:11">
      <c r="A60" s="36"/>
      <c r="B60" s="36"/>
      <c r="C60" s="36"/>
      <c r="D60" s="36"/>
      <c r="E60" s="36"/>
      <c r="F60" s="36"/>
      <c r="G60" s="36"/>
    </row>
    <row r="61" spans="1:11">
      <c r="A61" s="36"/>
      <c r="B61" s="36"/>
      <c r="C61" s="36"/>
      <c r="D61" s="36"/>
      <c r="E61" s="36"/>
      <c r="F61" s="36"/>
      <c r="G61" s="36"/>
    </row>
    <row r="62" spans="1:11">
      <c r="A62" s="36"/>
      <c r="B62" s="36"/>
      <c r="C62" s="36"/>
      <c r="D62" s="36"/>
      <c r="E62" s="36"/>
      <c r="F62" s="36"/>
      <c r="G62" s="36"/>
    </row>
    <row r="63" spans="1:11">
      <c r="A63" s="36"/>
      <c r="B63" s="36"/>
      <c r="C63" s="36"/>
      <c r="D63" s="36"/>
      <c r="E63" s="36"/>
      <c r="F63" s="36"/>
      <c r="G63" s="36"/>
    </row>
    <row r="64" spans="1:11" ht="15.75" thickBot="1">
      <c r="A64" s="36"/>
      <c r="B64" s="36"/>
      <c r="C64" s="36"/>
      <c r="D64" s="36"/>
      <c r="E64" s="36"/>
      <c r="F64" s="36"/>
      <c r="G64" s="36"/>
    </row>
    <row r="65" spans="1:7" ht="19.5" thickBot="1">
      <c r="A65" s="36"/>
      <c r="B65" s="78" t="s">
        <v>35</v>
      </c>
      <c r="C65" s="79"/>
      <c r="D65" s="79"/>
      <c r="E65" s="80"/>
      <c r="F65" s="36"/>
      <c r="G65" s="36"/>
    </row>
    <row r="66" spans="1:7" ht="16.5" thickBot="1">
      <c r="A66" s="36"/>
      <c r="B66" s="37"/>
      <c r="C66" s="38"/>
      <c r="D66" s="38"/>
      <c r="E66" s="39"/>
      <c r="F66" s="36"/>
      <c r="G66" s="36"/>
    </row>
    <row r="67" spans="1:7" ht="16.5" thickBot="1">
      <c r="A67" s="36"/>
      <c r="B67" s="40" t="s">
        <v>22</v>
      </c>
      <c r="C67" s="41" t="s">
        <v>36</v>
      </c>
      <c r="D67" s="41" t="s">
        <v>37</v>
      </c>
      <c r="E67" s="42" t="s">
        <v>38</v>
      </c>
      <c r="F67" s="36"/>
      <c r="G67" s="36"/>
    </row>
    <row r="68" spans="1:7">
      <c r="A68" s="36"/>
      <c r="B68" s="19" t="s">
        <v>480</v>
      </c>
      <c r="C68" s="20">
        <v>55</v>
      </c>
      <c r="D68" s="20" t="s">
        <v>496</v>
      </c>
      <c r="E68" s="43">
        <v>200</v>
      </c>
      <c r="F68" s="36"/>
      <c r="G68" s="36"/>
    </row>
    <row r="69" spans="1:7">
      <c r="A69" s="36"/>
      <c r="B69" s="24" t="s">
        <v>297</v>
      </c>
      <c r="C69" s="25" t="s">
        <v>87</v>
      </c>
      <c r="D69" s="25" t="s">
        <v>759</v>
      </c>
      <c r="E69" s="44">
        <v>600</v>
      </c>
      <c r="F69" s="36"/>
      <c r="G69" s="36"/>
    </row>
    <row r="70" spans="1:7">
      <c r="A70" s="36"/>
      <c r="B70" s="24" t="s">
        <v>410</v>
      </c>
      <c r="C70" s="25" t="s">
        <v>87</v>
      </c>
      <c r="D70" s="25" t="s">
        <v>759</v>
      </c>
      <c r="E70" s="44">
        <v>520</v>
      </c>
      <c r="F70" s="36"/>
      <c r="G70" s="36"/>
    </row>
    <row r="71" spans="1:7">
      <c r="A71" s="36"/>
      <c r="B71" s="24" t="s">
        <v>723</v>
      </c>
      <c r="C71" s="25" t="s">
        <v>87</v>
      </c>
      <c r="D71" s="25" t="s">
        <v>759</v>
      </c>
      <c r="E71" s="44">
        <v>715</v>
      </c>
      <c r="F71" s="36"/>
      <c r="G71" s="36"/>
    </row>
    <row r="72" spans="1:7">
      <c r="A72" s="36"/>
      <c r="B72" s="26" t="s">
        <v>649</v>
      </c>
      <c r="C72" s="27" t="s">
        <v>87</v>
      </c>
      <c r="D72" s="25" t="s">
        <v>759</v>
      </c>
      <c r="E72" s="61">
        <v>100</v>
      </c>
      <c r="F72" s="36"/>
      <c r="G72" s="36"/>
    </row>
    <row r="73" spans="1:7">
      <c r="A73" s="36"/>
      <c r="B73" s="26" t="s">
        <v>649</v>
      </c>
      <c r="C73" s="27" t="s">
        <v>87</v>
      </c>
      <c r="D73" s="25" t="s">
        <v>759</v>
      </c>
      <c r="E73" s="61">
        <v>280</v>
      </c>
      <c r="F73" s="36"/>
      <c r="G73" s="36"/>
    </row>
    <row r="74" spans="1:7">
      <c r="A74" s="36"/>
      <c r="B74" s="26" t="s">
        <v>388</v>
      </c>
      <c r="C74" s="27" t="s">
        <v>87</v>
      </c>
      <c r="D74" s="25" t="s">
        <v>759</v>
      </c>
      <c r="E74" s="61">
        <v>220</v>
      </c>
      <c r="F74" s="36"/>
      <c r="G74" s="36"/>
    </row>
    <row r="75" spans="1:7" ht="15.75" thickBot="1">
      <c r="A75" s="36"/>
      <c r="B75" s="45" t="s">
        <v>723</v>
      </c>
      <c r="C75" s="46" t="s">
        <v>87</v>
      </c>
      <c r="D75" s="25" t="s">
        <v>759</v>
      </c>
      <c r="E75" s="47">
        <v>745</v>
      </c>
      <c r="F75" s="36"/>
      <c r="G75" s="36"/>
    </row>
    <row r="76" spans="1:7">
      <c r="A76" s="36"/>
      <c r="B76" s="62" t="s">
        <v>175</v>
      </c>
      <c r="C76" s="62" t="s">
        <v>87</v>
      </c>
      <c r="D76" s="25" t="s">
        <v>759</v>
      </c>
      <c r="E76" s="63">
        <v>360</v>
      </c>
      <c r="F76" s="36"/>
      <c r="G76" s="36"/>
    </row>
    <row r="77" spans="1:7">
      <c r="A77" s="36"/>
      <c r="B77" s="36"/>
      <c r="C77" s="36"/>
      <c r="D77" s="36"/>
      <c r="E77" s="48"/>
      <c r="F77" s="36"/>
      <c r="G77" s="36"/>
    </row>
    <row r="78" spans="1:7">
      <c r="A78" s="36"/>
      <c r="B78" s="36"/>
      <c r="C78" s="36"/>
      <c r="D78" s="36"/>
      <c r="E78" s="48"/>
      <c r="F78" s="36"/>
      <c r="G78" s="36"/>
    </row>
    <row r="79" spans="1:7">
      <c r="A79" s="36"/>
      <c r="B79" s="36"/>
      <c r="C79" s="36"/>
      <c r="D79" s="36"/>
      <c r="E79" s="48"/>
      <c r="F79" s="36"/>
      <c r="G79" s="36"/>
    </row>
    <row r="80" spans="1:7">
      <c r="A80" s="36"/>
      <c r="B80" s="36"/>
      <c r="C80" s="36"/>
      <c r="D80" s="36"/>
      <c r="E80" s="48"/>
      <c r="F80" s="36"/>
      <c r="G80" s="36"/>
    </row>
    <row r="81" spans="1:7">
      <c r="A81" s="36"/>
      <c r="B81" s="36"/>
      <c r="C81" s="36"/>
      <c r="D81" s="36"/>
      <c r="E81" s="48"/>
      <c r="F81" s="36"/>
      <c r="G81" s="36"/>
    </row>
    <row r="82" spans="1:7">
      <c r="A82" s="36"/>
      <c r="B82" s="36"/>
      <c r="C82" s="36"/>
      <c r="D82" s="36"/>
      <c r="E82" s="48"/>
      <c r="F82" s="36"/>
      <c r="G82" s="36"/>
    </row>
    <row r="83" spans="1:7">
      <c r="A83" s="36"/>
      <c r="B83" s="36"/>
      <c r="C83" s="36"/>
      <c r="D83" s="36"/>
      <c r="E83" s="48"/>
      <c r="F83" s="36"/>
      <c r="G83" s="36"/>
    </row>
    <row r="84" spans="1:7">
      <c r="A84" s="36"/>
      <c r="B84" s="36"/>
      <c r="C84" s="36"/>
      <c r="D84" s="36"/>
      <c r="E84" s="48"/>
      <c r="F84" s="36"/>
      <c r="G84" s="36"/>
    </row>
    <row r="85" spans="1:7">
      <c r="A85" s="36"/>
      <c r="B85" s="36"/>
      <c r="C85" s="36"/>
      <c r="D85" s="36"/>
      <c r="E85" s="48"/>
      <c r="F85" s="36"/>
      <c r="G85" s="36"/>
    </row>
    <row r="86" spans="1:7">
      <c r="A86" s="36"/>
      <c r="B86" s="36"/>
      <c r="C86" s="36"/>
      <c r="D86" s="36"/>
      <c r="E86" s="48"/>
      <c r="F86" s="36"/>
      <c r="G86" s="36"/>
    </row>
    <row r="87" spans="1:7">
      <c r="A87" s="36"/>
      <c r="B87" s="36"/>
      <c r="C87" s="36"/>
      <c r="D87" s="36"/>
      <c r="E87" s="48"/>
      <c r="F87" s="36"/>
      <c r="G87" s="36"/>
    </row>
    <row r="88" spans="1:7">
      <c r="A88" s="36"/>
      <c r="B88" s="36"/>
      <c r="C88" s="36"/>
      <c r="D88" s="36"/>
      <c r="E88" s="48"/>
      <c r="F88" s="36"/>
      <c r="G88" s="36"/>
    </row>
    <row r="89" spans="1:7">
      <c r="A89" s="36"/>
      <c r="B89" s="36"/>
      <c r="C89" s="36"/>
      <c r="D89" s="36"/>
      <c r="E89" s="48"/>
      <c r="F89" s="36"/>
      <c r="G89" s="36"/>
    </row>
    <row r="90" spans="1:7">
      <c r="A90" s="36"/>
      <c r="B90" s="36"/>
      <c r="C90" s="36"/>
      <c r="D90" s="36"/>
      <c r="E90" s="48"/>
      <c r="F90" s="36"/>
      <c r="G90" s="36"/>
    </row>
    <row r="91" spans="1:7">
      <c r="A91" s="36"/>
      <c r="B91" s="36"/>
      <c r="C91" s="36"/>
      <c r="D91" s="36"/>
      <c r="E91" s="48"/>
      <c r="F91" s="36"/>
      <c r="G91" s="36"/>
    </row>
    <row r="92" spans="1:7">
      <c r="A92" s="36"/>
      <c r="B92" s="36"/>
    </row>
    <row r="93" spans="1:7">
      <c r="A93" s="36"/>
      <c r="B93" s="36"/>
    </row>
    <row r="94" spans="1:7">
      <c r="A94" s="36"/>
      <c r="B94" s="36"/>
    </row>
    <row r="95" spans="1:7">
      <c r="A95" s="36"/>
      <c r="B95" s="36"/>
    </row>
    <row r="96" spans="1:7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6"/>
      <c r="B199" s="36"/>
    </row>
    <row r="200" spans="1:2">
      <c r="A200" s="36"/>
      <c r="B200" s="36"/>
    </row>
    <row r="201" spans="1:2">
      <c r="A201" s="36"/>
      <c r="B201" s="36"/>
    </row>
    <row r="202" spans="1:2">
      <c r="A202" s="36"/>
      <c r="B202" s="36"/>
    </row>
    <row r="203" spans="1:2">
      <c r="A203" s="36"/>
      <c r="B203" s="36"/>
    </row>
    <row r="204" spans="1:2">
      <c r="A204" s="36"/>
      <c r="B204" s="36"/>
    </row>
    <row r="205" spans="1:2">
      <c r="A205" s="36"/>
      <c r="B205" s="36"/>
    </row>
    <row r="206" spans="1:2">
      <c r="A206" s="36"/>
      <c r="B206" s="36"/>
    </row>
    <row r="207" spans="1:2">
      <c r="A207" s="36"/>
      <c r="B207" s="36"/>
    </row>
    <row r="208" spans="1:2">
      <c r="A208" s="36"/>
      <c r="B208" s="36"/>
    </row>
    <row r="209" spans="1:2">
      <c r="A209" s="36"/>
      <c r="B209" s="36"/>
    </row>
    <row r="210" spans="1:2">
      <c r="A210" s="36"/>
      <c r="B210" s="36"/>
    </row>
    <row r="211" spans="1:2">
      <c r="A211" s="36"/>
      <c r="B211" s="36"/>
    </row>
    <row r="212" spans="1:2">
      <c r="A212" s="36"/>
      <c r="B212" s="36"/>
    </row>
    <row r="213" spans="1:2">
      <c r="A213" s="36"/>
      <c r="B213" s="36"/>
    </row>
    <row r="214" spans="1:2">
      <c r="A214" s="36"/>
      <c r="B214" s="36"/>
    </row>
    <row r="215" spans="1:2">
      <c r="A215" s="36"/>
      <c r="B215" s="36"/>
    </row>
    <row r="216" spans="1:2">
      <c r="A216" s="36"/>
      <c r="B216" s="36"/>
    </row>
    <row r="217" spans="1:2">
      <c r="A217" s="36"/>
      <c r="B217" s="36"/>
    </row>
    <row r="218" spans="1:2">
      <c r="A218" s="36"/>
      <c r="B218" s="36"/>
    </row>
    <row r="219" spans="1:2">
      <c r="A219" s="36"/>
      <c r="B219" s="36"/>
    </row>
    <row r="220" spans="1:2">
      <c r="A220" s="36"/>
      <c r="B220" s="36"/>
    </row>
    <row r="221" spans="1:2">
      <c r="A221" s="36"/>
      <c r="B221" s="36"/>
    </row>
    <row r="222" spans="1:2">
      <c r="A222" s="36"/>
      <c r="B222" s="36"/>
    </row>
    <row r="223" spans="1:2">
      <c r="A223" s="36"/>
      <c r="B223" s="36"/>
    </row>
    <row r="224" spans="1:2">
      <c r="A224" s="36"/>
      <c r="B224" s="36"/>
    </row>
    <row r="225" spans="1:2">
      <c r="A225" s="36"/>
      <c r="B225" s="36"/>
    </row>
    <row r="226" spans="1:2">
      <c r="A226" s="36"/>
      <c r="B226" s="36"/>
    </row>
    <row r="227" spans="1:2">
      <c r="A227" s="36"/>
      <c r="B227" s="36"/>
    </row>
    <row r="228" spans="1:2">
      <c r="A228" s="36"/>
      <c r="B228" s="36"/>
    </row>
    <row r="229" spans="1:2">
      <c r="A229" s="36"/>
      <c r="B229" s="36"/>
    </row>
    <row r="230" spans="1:2">
      <c r="A230" s="36"/>
      <c r="B230" s="36"/>
    </row>
    <row r="231" spans="1:2">
      <c r="A231" s="36"/>
      <c r="B231" s="36"/>
    </row>
    <row r="232" spans="1:2">
      <c r="A232" s="36"/>
      <c r="B232" s="36"/>
    </row>
    <row r="233" spans="1:2">
      <c r="A233" s="36"/>
      <c r="B233" s="36"/>
    </row>
    <row r="234" spans="1:2">
      <c r="A234" s="36"/>
    </row>
    <row r="235" spans="1:2">
      <c r="A235" s="36"/>
    </row>
    <row r="236" spans="1:2">
      <c r="A236" s="36"/>
    </row>
    <row r="237" spans="1:2">
      <c r="A237" s="36"/>
    </row>
    <row r="238" spans="1:2">
      <c r="A238" s="36"/>
    </row>
    <row r="239" spans="1:2">
      <c r="A239" s="36"/>
    </row>
    <row r="240" spans="1:2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  <row r="276" spans="1:1">
      <c r="A276" s="36"/>
    </row>
    <row r="277" spans="1:1">
      <c r="A277" s="36"/>
    </row>
    <row r="278" spans="1:1">
      <c r="A278" s="36"/>
    </row>
    <row r="279" spans="1:1">
      <c r="A279" s="36"/>
    </row>
    <row r="280" spans="1:1">
      <c r="A280" s="36"/>
    </row>
    <row r="281" spans="1:1">
      <c r="A281" s="36"/>
    </row>
    <row r="282" spans="1:1">
      <c r="A282" s="36"/>
    </row>
    <row r="283" spans="1:1">
      <c r="A283" s="36"/>
    </row>
    <row r="284" spans="1:1">
      <c r="A284" s="36"/>
    </row>
    <row r="285" spans="1:1">
      <c r="A285" s="36"/>
    </row>
    <row r="286" spans="1:1">
      <c r="A286" s="36"/>
    </row>
    <row r="287" spans="1:1">
      <c r="A287" s="36"/>
    </row>
    <row r="288" spans="1:1">
      <c r="A288" s="36"/>
    </row>
    <row r="289" spans="1:1">
      <c r="A289" s="36"/>
    </row>
    <row r="290" spans="1:1">
      <c r="A290" s="36"/>
    </row>
    <row r="291" spans="1:1">
      <c r="A291" s="36"/>
    </row>
    <row r="292" spans="1:1">
      <c r="A292" s="36"/>
    </row>
    <row r="293" spans="1:1">
      <c r="A293" s="36"/>
    </row>
    <row r="294" spans="1:1">
      <c r="A294" s="36"/>
    </row>
    <row r="295" spans="1:1">
      <c r="A295" s="36"/>
    </row>
    <row r="296" spans="1:1">
      <c r="A296" s="36"/>
    </row>
    <row r="297" spans="1:1">
      <c r="A297" s="36"/>
    </row>
    <row r="298" spans="1:1">
      <c r="A298" s="36"/>
    </row>
  </sheetData>
  <mergeCells count="2">
    <mergeCell ref="A1:K1"/>
    <mergeCell ref="B65:E6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49"/>
  <sheetViews>
    <sheetView topLeftCell="B1" workbookViewId="0">
      <selection activeCell="J12" sqref="J1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56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652</v>
      </c>
      <c r="B4" s="20">
        <v>206</v>
      </c>
      <c r="C4" s="20" t="s">
        <v>673</v>
      </c>
      <c r="D4" s="20" t="s">
        <v>674</v>
      </c>
      <c r="E4" s="20" t="s">
        <v>98</v>
      </c>
      <c r="F4" s="20" t="s">
        <v>63</v>
      </c>
      <c r="G4" s="23" t="s">
        <v>732</v>
      </c>
      <c r="H4" s="21">
        <v>0</v>
      </c>
      <c r="I4" s="21">
        <v>0</v>
      </c>
      <c r="J4" s="21">
        <v>1850</v>
      </c>
      <c r="K4" s="22">
        <f>SUM(H4:J4)</f>
        <v>1850</v>
      </c>
    </row>
    <row r="5" spans="1:11">
      <c r="A5" s="19" t="s">
        <v>704</v>
      </c>
      <c r="B5" s="20" t="s">
        <v>707</v>
      </c>
      <c r="C5" s="20" t="s">
        <v>120</v>
      </c>
      <c r="D5" s="20" t="s">
        <v>460</v>
      </c>
      <c r="E5" s="20" t="s">
        <v>76</v>
      </c>
      <c r="F5" s="20" t="s">
        <v>63</v>
      </c>
      <c r="G5" s="23" t="s">
        <v>722</v>
      </c>
      <c r="H5" s="21">
        <v>1929</v>
      </c>
      <c r="I5" s="21">
        <v>1000</v>
      </c>
      <c r="J5" s="21">
        <v>0</v>
      </c>
      <c r="K5" s="22">
        <f t="shared" ref="K5:K9" si="0">SUM(H5:J5)</f>
        <v>2929</v>
      </c>
    </row>
    <row r="6" spans="1:11">
      <c r="A6" s="19" t="s">
        <v>723</v>
      </c>
      <c r="B6" s="20">
        <v>97748</v>
      </c>
      <c r="C6" s="20" t="s">
        <v>457</v>
      </c>
      <c r="D6" s="20" t="s">
        <v>724</v>
      </c>
      <c r="E6" s="20" t="s">
        <v>725</v>
      </c>
      <c r="F6" s="20" t="s">
        <v>128</v>
      </c>
      <c r="G6" s="23" t="s">
        <v>733</v>
      </c>
      <c r="H6" s="21">
        <v>2807</v>
      </c>
      <c r="I6" s="21">
        <v>3500</v>
      </c>
      <c r="J6" s="21">
        <v>0</v>
      </c>
      <c r="K6" s="22">
        <f t="shared" si="0"/>
        <v>6307</v>
      </c>
    </row>
    <row r="7" spans="1:11">
      <c r="A7" s="19" t="s">
        <v>735</v>
      </c>
      <c r="B7" s="20">
        <v>1487</v>
      </c>
      <c r="C7" s="20" t="s">
        <v>84</v>
      </c>
      <c r="D7" s="20" t="s">
        <v>744</v>
      </c>
      <c r="E7" s="20" t="s">
        <v>86</v>
      </c>
      <c r="F7" s="20" t="s">
        <v>87</v>
      </c>
      <c r="G7" s="20" t="s">
        <v>87</v>
      </c>
      <c r="H7" s="21">
        <v>150</v>
      </c>
      <c r="I7" s="21">
        <v>0</v>
      </c>
      <c r="J7" s="21">
        <v>0</v>
      </c>
      <c r="K7" s="22">
        <f t="shared" si="0"/>
        <v>150</v>
      </c>
    </row>
    <row r="8" spans="1:11">
      <c r="A8" s="19" t="s">
        <v>735</v>
      </c>
      <c r="B8" s="20">
        <v>2891</v>
      </c>
      <c r="C8" s="20" t="s">
        <v>66</v>
      </c>
      <c r="D8" s="20" t="s">
        <v>744</v>
      </c>
      <c r="E8" s="20" t="s">
        <v>118</v>
      </c>
      <c r="F8" s="20" t="s">
        <v>87</v>
      </c>
      <c r="G8" s="20" t="s">
        <v>87</v>
      </c>
      <c r="H8" s="21">
        <v>720</v>
      </c>
      <c r="I8" s="21">
        <v>0</v>
      </c>
      <c r="J8" s="21">
        <v>0</v>
      </c>
      <c r="K8" s="22">
        <f t="shared" si="0"/>
        <v>720</v>
      </c>
    </row>
    <row r="9" spans="1:11" ht="15.75" thickBot="1">
      <c r="A9" s="26"/>
      <c r="B9" s="27"/>
      <c r="C9" s="27"/>
      <c r="D9" s="27"/>
      <c r="E9" s="27"/>
      <c r="F9" s="27"/>
      <c r="G9" s="28" t="s">
        <v>33</v>
      </c>
      <c r="H9" s="29">
        <v>0</v>
      </c>
      <c r="I9" s="29">
        <v>0</v>
      </c>
      <c r="J9" s="29">
        <v>0</v>
      </c>
      <c r="K9" s="22">
        <f t="shared" si="0"/>
        <v>0</v>
      </c>
    </row>
    <row r="10" spans="1:11" ht="16.5" thickBot="1">
      <c r="A10" s="31"/>
      <c r="B10" s="31"/>
      <c r="C10" s="31"/>
      <c r="D10" s="31"/>
      <c r="E10" s="31"/>
      <c r="F10" s="31"/>
      <c r="G10" s="32" t="s">
        <v>34</v>
      </c>
      <c r="H10" s="33">
        <f>SUM(H4:H9)</f>
        <v>5606</v>
      </c>
      <c r="I10" s="34">
        <f>SUM(I4:I9)</f>
        <v>4500</v>
      </c>
      <c r="J10" s="34">
        <f>SUM(J4:J9)</f>
        <v>1850</v>
      </c>
      <c r="K10" s="35">
        <f>SUM(K4:K9)</f>
        <v>11956</v>
      </c>
    </row>
    <row r="11" spans="1:11">
      <c r="A11" s="36"/>
      <c r="B11" s="36"/>
      <c r="C11" s="36"/>
      <c r="D11" s="36"/>
      <c r="E11" s="36"/>
      <c r="F11" s="36"/>
      <c r="G11" s="36"/>
    </row>
    <row r="12" spans="1:11">
      <c r="A12" s="36"/>
      <c r="B12" s="36"/>
      <c r="C12" s="36"/>
      <c r="D12" s="36"/>
      <c r="E12" s="36"/>
      <c r="F12" s="36"/>
      <c r="G12" s="36"/>
    </row>
    <row r="13" spans="1:11">
      <c r="A13" s="36"/>
      <c r="B13" s="36"/>
      <c r="C13" s="36"/>
      <c r="D13" s="36"/>
      <c r="E13" s="36"/>
      <c r="F13" s="36"/>
      <c r="G13" s="36"/>
    </row>
    <row r="14" spans="1:11">
      <c r="A14" s="36"/>
      <c r="B14" s="36"/>
      <c r="C14" s="36"/>
      <c r="D14" s="36"/>
      <c r="E14" s="36"/>
      <c r="F14" s="36"/>
      <c r="G14" s="36"/>
    </row>
    <row r="15" spans="1:11">
      <c r="A15" s="36"/>
      <c r="B15" s="36"/>
      <c r="C15" s="36"/>
      <c r="D15" s="36"/>
      <c r="E15" s="36"/>
      <c r="F15" s="36"/>
      <c r="G15" s="36"/>
    </row>
    <row r="16" spans="1:11">
      <c r="A16" s="36"/>
      <c r="B16" s="36"/>
      <c r="C16" s="36"/>
      <c r="D16" s="36"/>
      <c r="E16" s="36"/>
      <c r="F16" s="36"/>
      <c r="G16" s="36"/>
    </row>
    <row r="17" spans="1:7">
      <c r="A17" s="36"/>
      <c r="B17" s="36"/>
      <c r="C17" s="36"/>
      <c r="D17" s="36"/>
      <c r="E17" s="36"/>
      <c r="F17" s="36"/>
      <c r="G17" s="36"/>
    </row>
    <row r="18" spans="1:7">
      <c r="A18" s="36"/>
      <c r="B18" s="36"/>
      <c r="C18" s="36"/>
      <c r="D18" s="36"/>
      <c r="E18" s="36"/>
      <c r="F18" s="36"/>
      <c r="G18" s="36"/>
    </row>
    <row r="19" spans="1:7" ht="15.75" thickBot="1">
      <c r="A19" s="36"/>
      <c r="B19" s="36"/>
      <c r="C19" s="36"/>
      <c r="D19" s="36"/>
      <c r="E19" s="36"/>
      <c r="F19" s="36"/>
      <c r="G19" s="36"/>
    </row>
    <row r="20" spans="1:7" ht="19.5" thickBot="1">
      <c r="A20" s="36"/>
      <c r="B20" s="78" t="s">
        <v>35</v>
      </c>
      <c r="C20" s="79"/>
      <c r="D20" s="79"/>
      <c r="E20" s="80"/>
      <c r="F20" s="36"/>
      <c r="G20" s="36"/>
    </row>
    <row r="21" spans="1:7" ht="16.5" thickBot="1">
      <c r="A21" s="36"/>
      <c r="B21" s="37"/>
      <c r="C21" s="38"/>
      <c r="D21" s="38"/>
      <c r="E21" s="39"/>
      <c r="F21" s="36"/>
      <c r="G21" s="36"/>
    </row>
    <row r="22" spans="1:7" ht="16.5" thickBot="1">
      <c r="A22" s="36"/>
      <c r="B22" s="40" t="s">
        <v>22</v>
      </c>
      <c r="C22" s="41" t="s">
        <v>36</v>
      </c>
      <c r="D22" s="41" t="s">
        <v>37</v>
      </c>
      <c r="E22" s="42" t="s">
        <v>38</v>
      </c>
      <c r="F22" s="36"/>
      <c r="G22" s="36"/>
    </row>
    <row r="23" spans="1:7">
      <c r="A23" s="36"/>
      <c r="B23" s="19"/>
      <c r="C23" s="20"/>
      <c r="D23" s="20"/>
      <c r="E23" s="43"/>
      <c r="F23" s="36"/>
      <c r="G23" s="36"/>
    </row>
    <row r="24" spans="1:7">
      <c r="A24" s="36"/>
      <c r="B24" s="24"/>
      <c r="C24" s="25"/>
      <c r="D24" s="25"/>
      <c r="E24" s="44"/>
      <c r="F24" s="36"/>
      <c r="G24" s="36"/>
    </row>
    <row r="25" spans="1:7">
      <c r="A25" s="36"/>
      <c r="B25" s="24"/>
      <c r="C25" s="25"/>
      <c r="D25" s="25"/>
      <c r="E25" s="44"/>
      <c r="F25" s="36"/>
      <c r="G25" s="36"/>
    </row>
    <row r="26" spans="1:7">
      <c r="A26" s="36"/>
      <c r="B26" s="24"/>
      <c r="C26" s="25"/>
      <c r="D26" s="25"/>
      <c r="E26" s="44"/>
      <c r="F26" s="36"/>
      <c r="G26" s="36"/>
    </row>
    <row r="27" spans="1:7" ht="15.75" thickBot="1">
      <c r="A27" s="36"/>
      <c r="B27" s="45"/>
      <c r="C27" s="46"/>
      <c r="D27" s="46"/>
      <c r="E27" s="47"/>
      <c r="F27" s="36"/>
      <c r="G27" s="36"/>
    </row>
    <row r="28" spans="1:7">
      <c r="A28" s="36"/>
      <c r="B28" s="36"/>
      <c r="C28" s="36"/>
      <c r="D28" s="36"/>
      <c r="E28" s="48"/>
      <c r="F28" s="36"/>
      <c r="G28" s="36"/>
    </row>
    <row r="29" spans="1:7">
      <c r="A29" s="36"/>
      <c r="B29" s="36"/>
      <c r="C29" s="36"/>
      <c r="D29" s="36"/>
      <c r="E29" s="48"/>
      <c r="F29" s="36"/>
      <c r="G29" s="36"/>
    </row>
    <row r="30" spans="1:7">
      <c r="A30" s="36"/>
      <c r="B30" s="36"/>
      <c r="C30" s="36"/>
      <c r="D30" s="36"/>
      <c r="E30" s="48"/>
      <c r="F30" s="36"/>
      <c r="G30" s="36"/>
    </row>
    <row r="31" spans="1:7">
      <c r="A31" s="36"/>
      <c r="B31" s="36"/>
      <c r="C31" s="36"/>
      <c r="D31" s="36"/>
      <c r="E31" s="48"/>
      <c r="F31" s="36"/>
      <c r="G31" s="36"/>
    </row>
    <row r="32" spans="1:7">
      <c r="A32" s="36"/>
      <c r="B32" s="36"/>
      <c r="C32" s="36"/>
      <c r="D32" s="36"/>
      <c r="E32" s="48"/>
      <c r="F32" s="36"/>
      <c r="G32" s="36"/>
    </row>
    <row r="33" spans="1:7">
      <c r="A33" s="36"/>
      <c r="B33" s="36"/>
      <c r="C33" s="36"/>
      <c r="D33" s="36"/>
      <c r="E33" s="48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  <c r="C41" s="36"/>
      <c r="D41" s="36"/>
      <c r="E41" s="48"/>
      <c r="F41" s="36"/>
      <c r="G41" s="36"/>
    </row>
    <row r="42" spans="1:7">
      <c r="A42" s="36"/>
      <c r="B42" s="36"/>
      <c r="C42" s="36"/>
      <c r="D42" s="36"/>
      <c r="E42" s="48"/>
      <c r="F42" s="36"/>
      <c r="G42" s="36"/>
    </row>
    <row r="43" spans="1:7">
      <c r="A43" s="36"/>
      <c r="B43" s="36"/>
    </row>
    <row r="44" spans="1:7">
      <c r="A44" s="36"/>
      <c r="B44" s="36"/>
    </row>
    <row r="45" spans="1:7">
      <c r="A45" s="36"/>
      <c r="B45" s="36"/>
    </row>
    <row r="46" spans="1:7">
      <c r="A46" s="36"/>
      <c r="B46" s="36"/>
    </row>
    <row r="47" spans="1:7">
      <c r="A47" s="36"/>
      <c r="B47" s="36"/>
    </row>
    <row r="48" spans="1:7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</row>
    <row r="186" spans="1:2">
      <c r="A186" s="36"/>
    </row>
    <row r="187" spans="1:2">
      <c r="A187" s="36"/>
    </row>
    <row r="188" spans="1:2">
      <c r="A188" s="36"/>
    </row>
    <row r="189" spans="1:2">
      <c r="A189" s="36"/>
    </row>
    <row r="190" spans="1:2">
      <c r="A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</sheetData>
  <mergeCells count="2">
    <mergeCell ref="A1:K1"/>
    <mergeCell ref="B20:E2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2"/>
  <sheetViews>
    <sheetView topLeftCell="B1" workbookViewId="0">
      <selection activeCell="G18" sqref="G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171</v>
      </c>
      <c r="B4" s="20">
        <v>1632</v>
      </c>
      <c r="C4" s="20" t="s">
        <v>104</v>
      </c>
      <c r="D4" s="20" t="s">
        <v>173</v>
      </c>
      <c r="E4" s="20" t="s">
        <v>122</v>
      </c>
      <c r="F4" s="20" t="s">
        <v>78</v>
      </c>
      <c r="G4" s="23" t="s">
        <v>236</v>
      </c>
      <c r="H4" s="21">
        <v>4637</v>
      </c>
      <c r="I4" s="21">
        <v>4000</v>
      </c>
      <c r="J4" s="21">
        <v>0</v>
      </c>
      <c r="K4" s="22">
        <f>SUM(H4:J4)</f>
        <v>8637</v>
      </c>
    </row>
    <row r="5" spans="1:11">
      <c r="A5" s="19" t="s">
        <v>171</v>
      </c>
      <c r="B5" s="20">
        <v>1632</v>
      </c>
      <c r="C5" s="20" t="s">
        <v>104</v>
      </c>
      <c r="D5" s="20" t="s">
        <v>173</v>
      </c>
      <c r="E5" s="20" t="s">
        <v>172</v>
      </c>
      <c r="F5" s="20" t="s">
        <v>174</v>
      </c>
      <c r="G5" s="23" t="s">
        <v>263</v>
      </c>
      <c r="H5" s="21">
        <v>0</v>
      </c>
      <c r="I5" s="52">
        <v>4000</v>
      </c>
      <c r="J5" s="21">
        <v>0</v>
      </c>
      <c r="K5" s="22">
        <f t="shared" ref="K5:K12" si="0">SUM(H5:J5)</f>
        <v>4000</v>
      </c>
    </row>
    <row r="6" spans="1:11">
      <c r="A6" s="19" t="s">
        <v>171</v>
      </c>
      <c r="B6" s="20">
        <v>909</v>
      </c>
      <c r="C6" s="20" t="s">
        <v>201</v>
      </c>
      <c r="D6" s="20" t="s">
        <v>173</v>
      </c>
      <c r="E6" s="20" t="s">
        <v>86</v>
      </c>
      <c r="F6" s="20" t="s">
        <v>174</v>
      </c>
      <c r="G6" s="20" t="s">
        <v>87</v>
      </c>
      <c r="H6" s="21">
        <v>2800</v>
      </c>
      <c r="I6" s="21">
        <v>0</v>
      </c>
      <c r="J6" s="21">
        <v>0</v>
      </c>
      <c r="K6" s="22">
        <f t="shared" si="0"/>
        <v>2800</v>
      </c>
    </row>
    <row r="7" spans="1:11">
      <c r="A7" s="19" t="s">
        <v>297</v>
      </c>
      <c r="B7" s="20">
        <v>2676</v>
      </c>
      <c r="C7" s="20" t="s">
        <v>66</v>
      </c>
      <c r="D7" s="20" t="s">
        <v>308</v>
      </c>
      <c r="E7" s="20" t="s">
        <v>310</v>
      </c>
      <c r="F7" s="20" t="s">
        <v>174</v>
      </c>
      <c r="G7" s="49" t="s">
        <v>715</v>
      </c>
      <c r="H7" s="21">
        <v>30894</v>
      </c>
      <c r="I7" s="52">
        <v>9000</v>
      </c>
      <c r="J7" s="21">
        <v>0</v>
      </c>
      <c r="K7" s="22">
        <f t="shared" si="0"/>
        <v>39894</v>
      </c>
    </row>
    <row r="8" spans="1:11">
      <c r="A8" s="19" t="s">
        <v>297</v>
      </c>
      <c r="B8" s="20">
        <v>2676</v>
      </c>
      <c r="C8" s="20" t="s">
        <v>66</v>
      </c>
      <c r="D8" s="20" t="s">
        <v>309</v>
      </c>
      <c r="E8" s="20" t="s">
        <v>310</v>
      </c>
      <c r="F8" s="20" t="s">
        <v>286</v>
      </c>
      <c r="G8" s="23" t="s">
        <v>494</v>
      </c>
      <c r="H8" s="21">
        <v>0</v>
      </c>
      <c r="I8" s="21">
        <v>13000</v>
      </c>
      <c r="J8" s="21">
        <v>0</v>
      </c>
      <c r="K8" s="22">
        <f t="shared" si="0"/>
        <v>13000</v>
      </c>
    </row>
    <row r="9" spans="1:11">
      <c r="A9" s="19" t="s">
        <v>297</v>
      </c>
      <c r="B9" s="20" t="s">
        <v>311</v>
      </c>
      <c r="C9" s="20" t="s">
        <v>267</v>
      </c>
      <c r="D9" s="20" t="s">
        <v>312</v>
      </c>
      <c r="E9" s="20" t="s">
        <v>288</v>
      </c>
      <c r="F9" s="20" t="s">
        <v>87</v>
      </c>
      <c r="G9" s="20" t="s">
        <v>87</v>
      </c>
      <c r="H9" s="21">
        <v>1615</v>
      </c>
      <c r="I9" s="21">
        <v>0</v>
      </c>
      <c r="J9" s="21">
        <v>0</v>
      </c>
      <c r="K9" s="22">
        <f t="shared" si="0"/>
        <v>1615</v>
      </c>
    </row>
    <row r="10" spans="1:11">
      <c r="A10" s="19" t="s">
        <v>297</v>
      </c>
      <c r="B10" s="20">
        <v>2959</v>
      </c>
      <c r="C10" s="20" t="s">
        <v>84</v>
      </c>
      <c r="D10" s="20" t="s">
        <v>312</v>
      </c>
      <c r="E10" s="20" t="s">
        <v>86</v>
      </c>
      <c r="F10" s="20" t="s">
        <v>87</v>
      </c>
      <c r="G10" s="20" t="s">
        <v>87</v>
      </c>
      <c r="H10" s="21">
        <v>7835</v>
      </c>
      <c r="I10" s="21">
        <v>0</v>
      </c>
      <c r="J10" s="21">
        <v>0</v>
      </c>
      <c r="K10" s="22">
        <f t="shared" si="0"/>
        <v>7835</v>
      </c>
    </row>
    <row r="11" spans="1:11">
      <c r="A11" s="19" t="s">
        <v>388</v>
      </c>
      <c r="B11" s="20" t="s">
        <v>87</v>
      </c>
      <c r="C11" s="20" t="s">
        <v>265</v>
      </c>
      <c r="D11" s="20" t="s">
        <v>524</v>
      </c>
      <c r="E11" s="20" t="s">
        <v>525</v>
      </c>
      <c r="F11" s="20" t="s">
        <v>63</v>
      </c>
      <c r="G11" s="23" t="s">
        <v>784</v>
      </c>
      <c r="H11" s="21">
        <v>0</v>
      </c>
      <c r="I11" s="21">
        <v>0</v>
      </c>
      <c r="J11" s="21">
        <v>11885</v>
      </c>
      <c r="K11" s="22">
        <f t="shared" si="0"/>
        <v>11885</v>
      </c>
    </row>
    <row r="12" spans="1:11" ht="15.75" thickBot="1">
      <c r="A12" s="26"/>
      <c r="B12" s="27"/>
      <c r="C12" s="27"/>
      <c r="D12" s="27"/>
      <c r="E12" s="27"/>
      <c r="F12" s="27"/>
      <c r="G12" s="28" t="s">
        <v>33</v>
      </c>
      <c r="H12" s="29">
        <f>SUM(E26:E32)</f>
        <v>2260</v>
      </c>
      <c r="I12" s="29">
        <v>0</v>
      </c>
      <c r="J12" s="29">
        <v>0</v>
      </c>
      <c r="K12" s="22">
        <f t="shared" si="0"/>
        <v>2260</v>
      </c>
    </row>
    <row r="13" spans="1:11" ht="16.5" thickBot="1">
      <c r="A13" s="31"/>
      <c r="B13" s="31"/>
      <c r="C13" s="31"/>
      <c r="D13" s="31"/>
      <c r="E13" s="31"/>
      <c r="F13" s="31"/>
      <c r="G13" s="32" t="s">
        <v>34</v>
      </c>
      <c r="H13" s="33">
        <f>SUM(H4:H12)</f>
        <v>50041</v>
      </c>
      <c r="I13" s="34">
        <f>SUM(I4:I12)</f>
        <v>30000</v>
      </c>
      <c r="J13" s="34">
        <f>SUM(J4:J12)</f>
        <v>11885</v>
      </c>
      <c r="K13" s="35">
        <f>SUM(K4:K12)</f>
        <v>91926</v>
      </c>
    </row>
    <row r="14" spans="1:11">
      <c r="A14" s="36"/>
      <c r="B14" s="36"/>
      <c r="C14" s="36"/>
      <c r="D14" s="36"/>
      <c r="E14" s="36"/>
      <c r="F14" s="36"/>
      <c r="G14" s="36"/>
    </row>
    <row r="15" spans="1:11">
      <c r="A15" s="36"/>
      <c r="B15" s="36"/>
      <c r="C15" s="36"/>
      <c r="D15" s="36"/>
      <c r="E15" s="36"/>
      <c r="F15" s="36"/>
      <c r="G15" s="36"/>
    </row>
    <row r="16" spans="1:11">
      <c r="A16" s="36"/>
      <c r="B16" s="36"/>
      <c r="C16" s="36"/>
      <c r="D16" s="36"/>
      <c r="E16" s="36"/>
      <c r="F16" s="36"/>
      <c r="G16" s="36"/>
    </row>
    <row r="17" spans="1:7">
      <c r="A17" s="36"/>
      <c r="B17" s="36"/>
      <c r="C17" s="36"/>
      <c r="D17" s="36"/>
      <c r="E17" s="36"/>
      <c r="F17" s="36"/>
      <c r="G17" s="36"/>
    </row>
    <row r="18" spans="1:7">
      <c r="A18" s="36"/>
      <c r="B18" s="36"/>
      <c r="C18" s="36"/>
      <c r="D18" s="36"/>
      <c r="E18" s="36"/>
      <c r="F18" s="36"/>
      <c r="G18" s="36"/>
    </row>
    <row r="19" spans="1:7">
      <c r="A19" s="36"/>
      <c r="B19" s="36"/>
      <c r="C19" s="36"/>
      <c r="D19" s="36"/>
      <c r="E19" s="36"/>
      <c r="F19" s="36"/>
      <c r="G19" s="36"/>
    </row>
    <row r="20" spans="1:7">
      <c r="A20" s="36"/>
      <c r="B20" s="36"/>
      <c r="C20" s="36"/>
      <c r="D20" s="36"/>
      <c r="E20" s="36"/>
      <c r="F20" s="36"/>
      <c r="G20" s="36"/>
    </row>
    <row r="21" spans="1:7">
      <c r="A21" s="36"/>
      <c r="B21" s="36"/>
      <c r="C21" s="36"/>
      <c r="D21" s="36"/>
      <c r="E21" s="36"/>
      <c r="F21" s="36"/>
      <c r="G21" s="36"/>
    </row>
    <row r="22" spans="1:7" ht="15.75" thickBot="1">
      <c r="A22" s="36"/>
      <c r="B22" s="36"/>
      <c r="C22" s="36"/>
      <c r="D22" s="36"/>
      <c r="E22" s="36"/>
      <c r="F22" s="36"/>
      <c r="G22" s="36"/>
    </row>
    <row r="23" spans="1:7" ht="19.5" thickBot="1">
      <c r="A23" s="36"/>
      <c r="B23" s="78" t="s">
        <v>35</v>
      </c>
      <c r="C23" s="79"/>
      <c r="D23" s="79"/>
      <c r="E23" s="80"/>
      <c r="F23" s="36"/>
      <c r="G23" s="36"/>
    </row>
    <row r="24" spans="1:7" ht="16.5" thickBot="1">
      <c r="A24" s="36"/>
      <c r="B24" s="37"/>
      <c r="C24" s="38"/>
      <c r="D24" s="38"/>
      <c r="E24" s="39"/>
      <c r="F24" s="36"/>
      <c r="G24" s="36"/>
    </row>
    <row r="25" spans="1:7" ht="16.5" thickBot="1">
      <c r="A25" s="36"/>
      <c r="B25" s="40" t="s">
        <v>22</v>
      </c>
      <c r="C25" s="41" t="s">
        <v>36</v>
      </c>
      <c r="D25" s="41" t="s">
        <v>37</v>
      </c>
      <c r="E25" s="42" t="s">
        <v>38</v>
      </c>
      <c r="F25" s="36"/>
      <c r="G25" s="36"/>
    </row>
    <row r="26" spans="1:7">
      <c r="A26" s="36"/>
      <c r="B26" s="19" t="s">
        <v>297</v>
      </c>
      <c r="C26" s="20">
        <v>17</v>
      </c>
      <c r="D26" s="20" t="s">
        <v>702</v>
      </c>
      <c r="E26" s="43">
        <v>2260</v>
      </c>
      <c r="F26" s="36"/>
      <c r="G26" s="36"/>
    </row>
    <row r="27" spans="1:7">
      <c r="A27" s="36"/>
      <c r="B27" s="24"/>
      <c r="C27" s="25"/>
      <c r="D27" s="25"/>
      <c r="E27" s="44"/>
      <c r="F27" s="36"/>
      <c r="G27" s="36"/>
    </row>
    <row r="28" spans="1:7">
      <c r="A28" s="36"/>
      <c r="B28" s="24"/>
      <c r="C28" s="25"/>
      <c r="D28" s="25"/>
      <c r="E28" s="44"/>
      <c r="F28" s="36"/>
      <c r="G28" s="36"/>
    </row>
    <row r="29" spans="1:7">
      <c r="A29" s="36"/>
      <c r="B29" s="24"/>
      <c r="C29" s="25"/>
      <c r="D29" s="25"/>
      <c r="E29" s="44"/>
      <c r="F29" s="36"/>
      <c r="G29" s="36"/>
    </row>
    <row r="30" spans="1:7" ht="15.75" thickBot="1">
      <c r="A30" s="36"/>
      <c r="B30" s="45"/>
      <c r="C30" s="46"/>
      <c r="D30" s="46"/>
      <c r="E30" s="47"/>
      <c r="F30" s="36"/>
      <c r="G30" s="36"/>
    </row>
    <row r="31" spans="1:7">
      <c r="A31" s="36"/>
      <c r="B31" s="36"/>
      <c r="C31" s="36"/>
      <c r="D31" s="36"/>
      <c r="E31" s="48"/>
      <c r="F31" s="36"/>
      <c r="G31" s="36"/>
    </row>
    <row r="32" spans="1:7">
      <c r="A32" s="36"/>
      <c r="B32" s="36"/>
      <c r="C32" s="36"/>
      <c r="D32" s="36"/>
      <c r="E32" s="48"/>
      <c r="F32" s="36"/>
      <c r="G32" s="36"/>
    </row>
    <row r="33" spans="1:7">
      <c r="A33" s="36"/>
      <c r="B33" s="36"/>
      <c r="C33" s="36"/>
      <c r="D33" s="36"/>
      <c r="E33" s="48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  <c r="C41" s="36"/>
      <c r="D41" s="36"/>
      <c r="E41" s="48"/>
      <c r="F41" s="36"/>
      <c r="G41" s="36"/>
    </row>
    <row r="42" spans="1:7">
      <c r="A42" s="36"/>
      <c r="B42" s="36"/>
      <c r="C42" s="36"/>
      <c r="D42" s="36"/>
      <c r="E42" s="48"/>
      <c r="F42" s="36"/>
      <c r="G42" s="36"/>
    </row>
    <row r="43" spans="1:7">
      <c r="A43" s="36"/>
      <c r="B43" s="36"/>
      <c r="C43" s="36"/>
      <c r="D43" s="36"/>
      <c r="E43" s="48"/>
      <c r="F43" s="36"/>
      <c r="G43" s="36"/>
    </row>
    <row r="44" spans="1:7">
      <c r="A44" s="36"/>
      <c r="B44" s="36"/>
      <c r="C44" s="36"/>
      <c r="D44" s="36"/>
      <c r="E44" s="48"/>
      <c r="F44" s="36"/>
      <c r="G44" s="36"/>
    </row>
    <row r="45" spans="1:7">
      <c r="A45" s="36"/>
      <c r="B45" s="36"/>
      <c r="C45" s="36"/>
      <c r="D45" s="36"/>
      <c r="E45" s="48"/>
      <c r="F45" s="36"/>
      <c r="G45" s="36"/>
    </row>
    <row r="46" spans="1:7">
      <c r="A46" s="36"/>
      <c r="B46" s="36"/>
    </row>
    <row r="47" spans="1:7">
      <c r="A47" s="36"/>
      <c r="B47" s="36"/>
    </row>
    <row r="48" spans="1:7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</row>
    <row r="189" spans="1:2">
      <c r="A189" s="36"/>
    </row>
    <row r="190" spans="1:2">
      <c r="A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</sheetData>
  <mergeCells count="2">
    <mergeCell ref="A1:K1"/>
    <mergeCell ref="B23:E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48"/>
  <sheetViews>
    <sheetView topLeftCell="C1" workbookViewId="0">
      <selection activeCell="K4" sqref="K4:K8"/>
    </sheetView>
  </sheetViews>
  <sheetFormatPr defaultRowHeight="15"/>
  <cols>
    <col min="1" max="1" width="10.140625" bestFit="1" customWidth="1"/>
    <col min="2" max="2" width="15.7109375" bestFit="1" customWidth="1"/>
    <col min="3" max="3" width="16.710937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55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53" t="s">
        <v>357</v>
      </c>
      <c r="B4" s="53" t="s">
        <v>358</v>
      </c>
      <c r="C4" s="53" t="s">
        <v>359</v>
      </c>
      <c r="D4" s="53" t="s">
        <v>360</v>
      </c>
      <c r="E4" s="53" t="s">
        <v>76</v>
      </c>
      <c r="F4" s="53" t="s">
        <v>63</v>
      </c>
      <c r="G4" s="54" t="s">
        <v>361</v>
      </c>
      <c r="H4" s="21">
        <v>0</v>
      </c>
      <c r="I4" s="21">
        <v>0</v>
      </c>
      <c r="J4" s="21">
        <v>300</v>
      </c>
      <c r="K4" s="66">
        <f>SUM(H4:J4)</f>
        <v>300</v>
      </c>
    </row>
    <row r="5" spans="1:11">
      <c r="A5" s="19" t="s">
        <v>349</v>
      </c>
      <c r="B5" s="20">
        <v>60469793</v>
      </c>
      <c r="C5" s="20" t="s">
        <v>350</v>
      </c>
      <c r="D5" s="20" t="s">
        <v>354</v>
      </c>
      <c r="E5" s="20" t="s">
        <v>351</v>
      </c>
      <c r="F5" s="20" t="s">
        <v>63</v>
      </c>
      <c r="G5" s="20" t="s">
        <v>352</v>
      </c>
      <c r="H5" s="21">
        <v>0</v>
      </c>
      <c r="I5" s="21">
        <v>0</v>
      </c>
      <c r="J5" s="21">
        <v>903</v>
      </c>
      <c r="K5" s="66">
        <f t="shared" ref="K5:K8" si="0">SUM(H5:J5)</f>
        <v>903</v>
      </c>
    </row>
    <row r="6" spans="1:11">
      <c r="A6" s="19" t="s">
        <v>349</v>
      </c>
      <c r="B6" s="20">
        <v>60469793</v>
      </c>
      <c r="C6" s="20" t="s">
        <v>353</v>
      </c>
      <c r="D6" s="20" t="s">
        <v>356</v>
      </c>
      <c r="E6" s="20" t="s">
        <v>221</v>
      </c>
      <c r="F6" s="20" t="s">
        <v>63</v>
      </c>
      <c r="G6" s="23" t="s">
        <v>355</v>
      </c>
      <c r="H6" s="21">
        <v>0</v>
      </c>
      <c r="I6" s="21">
        <v>0</v>
      </c>
      <c r="J6" s="21">
        <v>350</v>
      </c>
      <c r="K6" s="66">
        <f t="shared" si="0"/>
        <v>350</v>
      </c>
    </row>
    <row r="7" spans="1:11">
      <c r="A7" s="19" t="s">
        <v>704</v>
      </c>
      <c r="B7" s="20" t="s">
        <v>705</v>
      </c>
      <c r="C7" s="20" t="s">
        <v>120</v>
      </c>
      <c r="D7" s="20" t="s">
        <v>354</v>
      </c>
      <c r="E7" s="20" t="s">
        <v>706</v>
      </c>
      <c r="F7" s="20" t="s">
        <v>78</v>
      </c>
      <c r="G7" s="20" t="s">
        <v>714</v>
      </c>
      <c r="H7" s="21">
        <v>3845</v>
      </c>
      <c r="I7" s="52">
        <v>8000</v>
      </c>
      <c r="J7" s="21">
        <v>0</v>
      </c>
      <c r="K7" s="66">
        <f t="shared" si="0"/>
        <v>11845</v>
      </c>
    </row>
    <row r="8" spans="1:11" ht="15.75" thickBot="1">
      <c r="A8" s="26"/>
      <c r="B8" s="27"/>
      <c r="C8" s="27"/>
      <c r="D8" s="27"/>
      <c r="E8" s="27"/>
      <c r="F8" s="27"/>
      <c r="G8" s="28" t="s">
        <v>33</v>
      </c>
      <c r="H8" s="29">
        <v>0</v>
      </c>
      <c r="I8" s="29">
        <v>0</v>
      </c>
      <c r="J8" s="29">
        <v>0</v>
      </c>
      <c r="K8" s="66">
        <f t="shared" si="0"/>
        <v>0</v>
      </c>
    </row>
    <row r="9" spans="1:11" ht="16.5" thickBot="1">
      <c r="A9" s="31"/>
      <c r="B9" s="31"/>
      <c r="C9" s="31"/>
      <c r="D9" s="31"/>
      <c r="E9" s="31"/>
      <c r="F9" s="31"/>
      <c r="G9" s="32" t="s">
        <v>34</v>
      </c>
      <c r="H9" s="33">
        <f>SUM(H4:H8)</f>
        <v>3845</v>
      </c>
      <c r="I9" s="34">
        <f>SUM(I4:I8)</f>
        <v>8000</v>
      </c>
      <c r="J9" s="34">
        <f>SUM(J4:J8)</f>
        <v>1553</v>
      </c>
      <c r="K9" s="35">
        <f>SUM(K4:K8)</f>
        <v>13398</v>
      </c>
    </row>
    <row r="10" spans="1:11">
      <c r="A10" s="36"/>
      <c r="B10" s="36"/>
      <c r="C10" s="36"/>
      <c r="D10" s="36"/>
      <c r="E10" s="36"/>
      <c r="F10" s="36"/>
      <c r="G10" s="36"/>
    </row>
    <row r="11" spans="1:11">
      <c r="A11" s="36"/>
      <c r="B11" s="36"/>
      <c r="C11" s="36"/>
      <c r="D11" s="36"/>
      <c r="E11" s="36"/>
      <c r="F11" s="36"/>
      <c r="G11" s="36"/>
    </row>
    <row r="12" spans="1:11">
      <c r="A12" s="36"/>
      <c r="B12" s="36"/>
      <c r="C12" s="36"/>
      <c r="D12" s="36"/>
      <c r="E12" s="36"/>
      <c r="F12" s="36"/>
      <c r="G12" s="36"/>
    </row>
    <row r="13" spans="1:11">
      <c r="A13" s="36"/>
      <c r="B13" s="36"/>
      <c r="C13" s="36"/>
      <c r="D13" s="36"/>
      <c r="E13" s="36"/>
      <c r="F13" s="36"/>
      <c r="G13" s="36"/>
    </row>
    <row r="14" spans="1:11">
      <c r="A14" s="36"/>
      <c r="B14" s="36"/>
      <c r="C14" s="36"/>
      <c r="D14" s="36"/>
      <c r="E14" s="36"/>
      <c r="F14" s="36"/>
      <c r="G14" s="36"/>
    </row>
    <row r="15" spans="1:11">
      <c r="A15" s="36"/>
      <c r="B15" s="36"/>
      <c r="C15" s="36"/>
      <c r="D15" s="36"/>
      <c r="E15" s="36"/>
      <c r="F15" s="36"/>
      <c r="G15" s="36"/>
    </row>
    <row r="16" spans="1:11">
      <c r="A16" s="36"/>
      <c r="B16" s="36"/>
      <c r="C16" s="36"/>
      <c r="D16" s="36"/>
      <c r="E16" s="36"/>
      <c r="F16" s="36"/>
      <c r="G16" s="36"/>
    </row>
    <row r="17" spans="1:7">
      <c r="A17" s="36"/>
      <c r="B17" s="36"/>
      <c r="C17" s="36"/>
      <c r="D17" s="36"/>
      <c r="E17" s="36"/>
      <c r="F17" s="36"/>
      <c r="G17" s="36"/>
    </row>
    <row r="18" spans="1:7" ht="15.75" thickBot="1">
      <c r="A18" s="36"/>
      <c r="B18" s="36"/>
      <c r="C18" s="36"/>
      <c r="D18" s="36"/>
      <c r="E18" s="36"/>
      <c r="F18" s="36"/>
      <c r="G18" s="36"/>
    </row>
    <row r="19" spans="1:7" ht="19.5" thickBot="1">
      <c r="A19" s="36"/>
      <c r="B19" s="78" t="s">
        <v>35</v>
      </c>
      <c r="C19" s="79"/>
      <c r="D19" s="79"/>
      <c r="E19" s="80"/>
      <c r="F19" s="36"/>
      <c r="G19" s="36"/>
    </row>
    <row r="20" spans="1:7" ht="16.5" thickBot="1">
      <c r="A20" s="36"/>
      <c r="B20" s="37"/>
      <c r="C20" s="38"/>
      <c r="D20" s="38"/>
      <c r="E20" s="39"/>
      <c r="F20" s="36"/>
      <c r="G20" s="36"/>
    </row>
    <row r="21" spans="1:7" ht="16.5" thickBot="1">
      <c r="A21" s="36"/>
      <c r="B21" s="40" t="s">
        <v>22</v>
      </c>
      <c r="C21" s="41" t="s">
        <v>36</v>
      </c>
      <c r="D21" s="41" t="s">
        <v>37</v>
      </c>
      <c r="E21" s="42" t="s">
        <v>38</v>
      </c>
      <c r="F21" s="36"/>
      <c r="G21" s="36"/>
    </row>
    <row r="22" spans="1:7">
      <c r="A22" s="36"/>
      <c r="B22" s="19"/>
      <c r="C22" s="20"/>
      <c r="D22" s="20"/>
      <c r="E22" s="43"/>
      <c r="F22" s="36"/>
      <c r="G22" s="36"/>
    </row>
    <row r="23" spans="1:7">
      <c r="A23" s="36"/>
      <c r="B23" s="24"/>
      <c r="C23" s="25"/>
      <c r="D23" s="25"/>
      <c r="E23" s="44"/>
      <c r="F23" s="36"/>
      <c r="G23" s="36"/>
    </row>
    <row r="24" spans="1:7">
      <c r="A24" s="36"/>
      <c r="B24" s="24"/>
      <c r="C24" s="25"/>
      <c r="D24" s="25"/>
      <c r="E24" s="44"/>
      <c r="F24" s="36"/>
      <c r="G24" s="36"/>
    </row>
    <row r="25" spans="1:7">
      <c r="A25" s="36"/>
      <c r="B25" s="24"/>
      <c r="C25" s="25"/>
      <c r="D25" s="25"/>
      <c r="E25" s="44"/>
      <c r="F25" s="36"/>
      <c r="G25" s="36"/>
    </row>
    <row r="26" spans="1:7" ht="15.75" thickBot="1">
      <c r="A26" s="36"/>
      <c r="B26" s="45"/>
      <c r="C26" s="46"/>
      <c r="D26" s="46"/>
      <c r="E26" s="47"/>
      <c r="F26" s="36"/>
      <c r="G26" s="36"/>
    </row>
    <row r="27" spans="1:7">
      <c r="A27" s="36"/>
      <c r="B27" s="36"/>
      <c r="C27" s="36"/>
      <c r="D27" s="36"/>
      <c r="E27" s="48"/>
      <c r="F27" s="36"/>
      <c r="G27" s="36"/>
    </row>
    <row r="28" spans="1:7">
      <c r="A28" s="36"/>
      <c r="B28" s="36"/>
      <c r="C28" s="36"/>
      <c r="D28" s="36"/>
      <c r="E28" s="48"/>
      <c r="F28" s="36"/>
      <c r="G28" s="36"/>
    </row>
    <row r="29" spans="1:7">
      <c r="A29" s="36"/>
      <c r="B29" s="36"/>
      <c r="C29" s="36"/>
      <c r="D29" s="36"/>
      <c r="E29" s="48"/>
      <c r="F29" s="36"/>
      <c r="G29" s="36"/>
    </row>
    <row r="30" spans="1:7">
      <c r="A30" s="36"/>
      <c r="B30" s="36"/>
      <c r="C30" s="36"/>
      <c r="D30" s="36"/>
      <c r="E30" s="48"/>
      <c r="F30" s="36"/>
      <c r="G30" s="36"/>
    </row>
    <row r="31" spans="1:7">
      <c r="A31" s="36"/>
      <c r="B31" s="36"/>
      <c r="C31" s="36"/>
      <c r="D31" s="36"/>
      <c r="E31" s="48"/>
      <c r="F31" s="36"/>
      <c r="G31" s="36"/>
    </row>
    <row r="32" spans="1:7">
      <c r="A32" s="36"/>
      <c r="B32" s="36"/>
      <c r="C32" s="36"/>
      <c r="D32" s="36"/>
      <c r="E32" s="48"/>
      <c r="F32" s="36"/>
      <c r="G32" s="36"/>
    </row>
    <row r="33" spans="1:7">
      <c r="A33" s="36"/>
      <c r="B33" s="36"/>
      <c r="C33" s="36"/>
      <c r="D33" s="36"/>
      <c r="E33" s="48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  <c r="C41" s="36"/>
      <c r="D41" s="36"/>
      <c r="E41" s="48"/>
      <c r="F41" s="36"/>
      <c r="G41" s="36"/>
    </row>
    <row r="42" spans="1:7">
      <c r="A42" s="36"/>
      <c r="B42" s="36"/>
    </row>
    <row r="43" spans="1:7">
      <c r="A43" s="36"/>
      <c r="B43" s="36"/>
    </row>
    <row r="44" spans="1:7">
      <c r="A44" s="36"/>
      <c r="B44" s="36"/>
    </row>
    <row r="45" spans="1:7">
      <c r="A45" s="36"/>
      <c r="B45" s="36"/>
    </row>
    <row r="46" spans="1:7">
      <c r="A46" s="36"/>
      <c r="B46" s="36"/>
    </row>
    <row r="47" spans="1:7">
      <c r="A47" s="36"/>
      <c r="B47" s="36"/>
    </row>
    <row r="48" spans="1:7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</row>
    <row r="185" spans="1:2">
      <c r="A185" s="36"/>
    </row>
    <row r="186" spans="1:2">
      <c r="A186" s="36"/>
    </row>
    <row r="187" spans="1:2">
      <c r="A187" s="36"/>
    </row>
    <row r="188" spans="1:2">
      <c r="A188" s="36"/>
    </row>
    <row r="189" spans="1:2">
      <c r="A189" s="36"/>
    </row>
    <row r="190" spans="1:2">
      <c r="A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</sheetData>
  <mergeCells count="2">
    <mergeCell ref="A1:K1"/>
    <mergeCell ref="B19:E19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1"/>
  <sheetViews>
    <sheetView topLeftCell="A19" workbookViewId="0">
      <selection activeCell="K4" sqref="K4:K4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40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296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287</v>
      </c>
      <c r="B4" s="20">
        <v>2654</v>
      </c>
      <c r="C4" s="20" t="s">
        <v>66</v>
      </c>
      <c r="D4" s="20" t="s">
        <v>301</v>
      </c>
      <c r="E4" s="20" t="s">
        <v>98</v>
      </c>
      <c r="F4" s="20" t="s">
        <v>128</v>
      </c>
      <c r="G4" s="23" t="s">
        <v>427</v>
      </c>
      <c r="H4" s="21">
        <v>751</v>
      </c>
      <c r="I4" s="21">
        <v>600</v>
      </c>
      <c r="J4" s="21">
        <v>0</v>
      </c>
      <c r="K4" s="22">
        <f>SUM(H4:J4)</f>
        <v>1351</v>
      </c>
    </row>
    <row r="5" spans="1:11">
      <c r="A5" s="19" t="s">
        <v>287</v>
      </c>
      <c r="B5" s="20">
        <v>1569</v>
      </c>
      <c r="C5" s="20" t="s">
        <v>177</v>
      </c>
      <c r="D5" s="20" t="s">
        <v>301</v>
      </c>
      <c r="E5" s="20" t="s">
        <v>302</v>
      </c>
      <c r="F5" s="20" t="s">
        <v>128</v>
      </c>
      <c r="G5" s="23" t="s">
        <v>426</v>
      </c>
      <c r="H5" s="21">
        <v>1835</v>
      </c>
      <c r="I5" s="21">
        <v>1550</v>
      </c>
      <c r="J5" s="21">
        <v>0</v>
      </c>
      <c r="K5" s="22">
        <f t="shared" ref="K5:K41" si="0">SUM(H5:J5)</f>
        <v>3385</v>
      </c>
    </row>
    <row r="6" spans="1:11">
      <c r="A6" s="19" t="s">
        <v>287</v>
      </c>
      <c r="B6" s="20" t="s">
        <v>303</v>
      </c>
      <c r="C6" s="20" t="s">
        <v>120</v>
      </c>
      <c r="D6" s="20" t="s">
        <v>301</v>
      </c>
      <c r="E6" s="20" t="s">
        <v>304</v>
      </c>
      <c r="F6" s="20" t="s">
        <v>128</v>
      </c>
      <c r="G6" s="23" t="s">
        <v>425</v>
      </c>
      <c r="H6" s="21">
        <v>992</v>
      </c>
      <c r="I6" s="21">
        <v>1200</v>
      </c>
      <c r="J6" s="21">
        <v>0</v>
      </c>
      <c r="K6" s="22">
        <f t="shared" si="0"/>
        <v>2192</v>
      </c>
    </row>
    <row r="7" spans="1:11">
      <c r="A7" s="19" t="s">
        <v>287</v>
      </c>
      <c r="B7" s="20" t="s">
        <v>87</v>
      </c>
      <c r="C7" s="20" t="s">
        <v>240</v>
      </c>
      <c r="D7" s="20" t="s">
        <v>305</v>
      </c>
      <c r="E7" s="20" t="s">
        <v>306</v>
      </c>
      <c r="F7" s="20" t="s">
        <v>128</v>
      </c>
      <c r="G7" s="23" t="s">
        <v>431</v>
      </c>
      <c r="H7" s="21">
        <v>5654</v>
      </c>
      <c r="I7" s="21">
        <v>3400</v>
      </c>
      <c r="J7" s="21">
        <v>0</v>
      </c>
      <c r="K7" s="22">
        <f t="shared" si="0"/>
        <v>9054</v>
      </c>
    </row>
    <row r="8" spans="1:11">
      <c r="A8" s="19" t="s">
        <v>287</v>
      </c>
      <c r="B8" s="20" t="s">
        <v>87</v>
      </c>
      <c r="C8" s="20" t="s">
        <v>240</v>
      </c>
      <c r="D8" s="20" t="s">
        <v>305</v>
      </c>
      <c r="E8" s="20" t="s">
        <v>148</v>
      </c>
      <c r="F8" s="20" t="s">
        <v>128</v>
      </c>
      <c r="G8" s="23" t="s">
        <v>428</v>
      </c>
      <c r="H8" s="21">
        <v>0</v>
      </c>
      <c r="I8" s="21">
        <v>900</v>
      </c>
      <c r="J8" s="21">
        <v>0</v>
      </c>
      <c r="K8" s="22">
        <f t="shared" si="0"/>
        <v>900</v>
      </c>
    </row>
    <row r="9" spans="1:11">
      <c r="A9" s="19" t="s">
        <v>287</v>
      </c>
      <c r="B9" s="20" t="s">
        <v>87</v>
      </c>
      <c r="C9" s="20" t="s">
        <v>240</v>
      </c>
      <c r="D9" s="20" t="s">
        <v>305</v>
      </c>
      <c r="E9" s="20" t="s">
        <v>98</v>
      </c>
      <c r="F9" s="20" t="s">
        <v>128</v>
      </c>
      <c r="G9" s="23" t="s">
        <v>430</v>
      </c>
      <c r="H9" s="21">
        <v>0</v>
      </c>
      <c r="I9" s="21">
        <v>600</v>
      </c>
      <c r="J9" s="21">
        <v>0</v>
      </c>
      <c r="K9" s="22">
        <f t="shared" si="0"/>
        <v>600</v>
      </c>
    </row>
    <row r="10" spans="1:11">
      <c r="A10" s="19" t="s">
        <v>287</v>
      </c>
      <c r="B10" s="20" t="s">
        <v>87</v>
      </c>
      <c r="C10" s="20" t="s">
        <v>240</v>
      </c>
      <c r="D10" s="20" t="s">
        <v>305</v>
      </c>
      <c r="E10" s="20" t="s">
        <v>307</v>
      </c>
      <c r="F10" s="20" t="s">
        <v>128</v>
      </c>
      <c r="G10" s="23" t="s">
        <v>429</v>
      </c>
      <c r="H10" s="21">
        <v>0</v>
      </c>
      <c r="I10" s="21">
        <v>450</v>
      </c>
      <c r="J10" s="21">
        <v>0</v>
      </c>
      <c r="K10" s="22">
        <f t="shared" si="0"/>
        <v>450</v>
      </c>
    </row>
    <row r="11" spans="1:11">
      <c r="A11" s="19" t="s">
        <v>297</v>
      </c>
      <c r="B11" s="20" t="s">
        <v>332</v>
      </c>
      <c r="C11" s="20" t="s">
        <v>120</v>
      </c>
      <c r="D11" s="20" t="s">
        <v>334</v>
      </c>
      <c r="E11" s="20" t="s">
        <v>333</v>
      </c>
      <c r="F11" s="20" t="s">
        <v>174</v>
      </c>
      <c r="G11" s="23" t="s">
        <v>396</v>
      </c>
      <c r="H11" s="21">
        <v>5157</v>
      </c>
      <c r="I11" s="52">
        <v>7000</v>
      </c>
      <c r="J11" s="21">
        <v>0</v>
      </c>
      <c r="K11" s="22">
        <f t="shared" si="0"/>
        <v>12157</v>
      </c>
    </row>
    <row r="12" spans="1:11">
      <c r="A12" s="19" t="s">
        <v>297</v>
      </c>
      <c r="B12" s="20">
        <v>77</v>
      </c>
      <c r="C12" s="20" t="s">
        <v>253</v>
      </c>
      <c r="D12" s="20" t="s">
        <v>334</v>
      </c>
      <c r="E12" s="20" t="s">
        <v>127</v>
      </c>
      <c r="F12" s="20" t="s">
        <v>174</v>
      </c>
      <c r="G12" s="23" t="s">
        <v>397</v>
      </c>
      <c r="H12" s="21">
        <v>200</v>
      </c>
      <c r="I12" s="21">
        <v>600</v>
      </c>
      <c r="J12" s="21">
        <v>0</v>
      </c>
      <c r="K12" s="22">
        <f t="shared" si="0"/>
        <v>800</v>
      </c>
    </row>
    <row r="13" spans="1:11">
      <c r="A13" s="19" t="s">
        <v>338</v>
      </c>
      <c r="B13" s="20" t="s">
        <v>420</v>
      </c>
      <c r="C13" s="20" t="s">
        <v>136</v>
      </c>
      <c r="D13" s="20" t="s">
        <v>334</v>
      </c>
      <c r="E13" s="20" t="s">
        <v>339</v>
      </c>
      <c r="F13" s="20" t="s">
        <v>174</v>
      </c>
      <c r="G13" s="23" t="s">
        <v>398</v>
      </c>
      <c r="H13" s="21">
        <v>2566</v>
      </c>
      <c r="I13" s="21">
        <v>4400</v>
      </c>
      <c r="J13" s="21">
        <v>0</v>
      </c>
      <c r="K13" s="22">
        <f t="shared" si="0"/>
        <v>6966</v>
      </c>
    </row>
    <row r="14" spans="1:11">
      <c r="A14" s="19" t="s">
        <v>338</v>
      </c>
      <c r="B14" s="20">
        <v>1636</v>
      </c>
      <c r="C14" s="20" t="s">
        <v>104</v>
      </c>
      <c r="D14" s="20" t="s">
        <v>334</v>
      </c>
      <c r="E14" s="20" t="s">
        <v>288</v>
      </c>
      <c r="F14" s="20" t="s">
        <v>174</v>
      </c>
      <c r="G14" s="20" t="s">
        <v>87</v>
      </c>
      <c r="H14" s="21">
        <v>2580</v>
      </c>
      <c r="I14" s="21">
        <v>0</v>
      </c>
      <c r="J14" s="21">
        <v>0</v>
      </c>
      <c r="K14" s="22">
        <f t="shared" si="0"/>
        <v>2580</v>
      </c>
    </row>
    <row r="15" spans="1:11">
      <c r="A15" s="19" t="s">
        <v>338</v>
      </c>
      <c r="B15" s="20">
        <v>427</v>
      </c>
      <c r="C15" s="20" t="s">
        <v>346</v>
      </c>
      <c r="D15" s="20" t="s">
        <v>347</v>
      </c>
      <c r="E15" s="20" t="s">
        <v>348</v>
      </c>
      <c r="F15" s="20" t="s">
        <v>63</v>
      </c>
      <c r="G15" s="23" t="s">
        <v>436</v>
      </c>
      <c r="H15" s="21">
        <v>0</v>
      </c>
      <c r="I15" s="21">
        <v>0</v>
      </c>
      <c r="J15" s="21">
        <v>9740</v>
      </c>
      <c r="K15" s="22">
        <f t="shared" si="0"/>
        <v>9740</v>
      </c>
    </row>
    <row r="16" spans="1:11">
      <c r="A16" s="19" t="s">
        <v>364</v>
      </c>
      <c r="B16" s="20" t="s">
        <v>87</v>
      </c>
      <c r="C16" s="20" t="s">
        <v>265</v>
      </c>
      <c r="D16" s="20" t="s">
        <v>381</v>
      </c>
      <c r="E16" s="20" t="s">
        <v>366</v>
      </c>
      <c r="F16" s="20" t="s">
        <v>63</v>
      </c>
      <c r="G16" s="23" t="s">
        <v>380</v>
      </c>
      <c r="H16" s="21">
        <v>0</v>
      </c>
      <c r="I16" s="21">
        <v>0</v>
      </c>
      <c r="J16" s="21">
        <v>72800</v>
      </c>
      <c r="K16" s="22">
        <f t="shared" si="0"/>
        <v>72800</v>
      </c>
    </row>
    <row r="17" spans="1:11">
      <c r="A17" s="19" t="s">
        <v>364</v>
      </c>
      <c r="B17" s="20" t="s">
        <v>384</v>
      </c>
      <c r="C17" s="20" t="s">
        <v>382</v>
      </c>
      <c r="D17" s="20" t="s">
        <v>334</v>
      </c>
      <c r="E17" s="20" t="s">
        <v>90</v>
      </c>
      <c r="F17" s="20" t="s">
        <v>63</v>
      </c>
      <c r="G17" s="23" t="s">
        <v>636</v>
      </c>
      <c r="H17" s="21">
        <v>0</v>
      </c>
      <c r="I17" s="21">
        <v>0</v>
      </c>
      <c r="J17" s="21">
        <v>7196</v>
      </c>
      <c r="K17" s="22">
        <f t="shared" si="0"/>
        <v>7196</v>
      </c>
    </row>
    <row r="18" spans="1:11">
      <c r="A18" s="19" t="s">
        <v>364</v>
      </c>
      <c r="B18" s="20">
        <v>1503100017790</v>
      </c>
      <c r="C18" s="20" t="s">
        <v>383</v>
      </c>
      <c r="D18" s="20" t="s">
        <v>334</v>
      </c>
      <c r="E18" s="20" t="s">
        <v>194</v>
      </c>
      <c r="F18" s="20" t="s">
        <v>63</v>
      </c>
      <c r="G18" s="23" t="s">
        <v>634</v>
      </c>
      <c r="H18" s="21">
        <v>0</v>
      </c>
      <c r="I18" s="21">
        <v>0</v>
      </c>
      <c r="J18" s="21">
        <v>1999</v>
      </c>
      <c r="K18" s="22">
        <f t="shared" si="0"/>
        <v>1999</v>
      </c>
    </row>
    <row r="19" spans="1:11">
      <c r="A19" s="19" t="s">
        <v>472</v>
      </c>
      <c r="B19" s="20">
        <v>820</v>
      </c>
      <c r="C19" s="20" t="s">
        <v>346</v>
      </c>
      <c r="D19" s="20" t="s">
        <v>474</v>
      </c>
      <c r="E19" s="20" t="s">
        <v>473</v>
      </c>
      <c r="F19" s="20" t="s">
        <v>63</v>
      </c>
      <c r="G19" s="23" t="s">
        <v>507</v>
      </c>
      <c r="H19" s="21">
        <v>0</v>
      </c>
      <c r="I19" s="21">
        <v>0</v>
      </c>
      <c r="J19" s="21">
        <v>7450</v>
      </c>
      <c r="K19" s="22">
        <f t="shared" si="0"/>
        <v>7450</v>
      </c>
    </row>
    <row r="20" spans="1:11">
      <c r="A20" s="19" t="s">
        <v>480</v>
      </c>
      <c r="B20" s="20">
        <v>2795</v>
      </c>
      <c r="C20" s="20" t="s">
        <v>66</v>
      </c>
      <c r="D20" s="20" t="s">
        <v>229</v>
      </c>
      <c r="E20" s="20" t="s">
        <v>487</v>
      </c>
      <c r="F20" s="20" t="s">
        <v>78</v>
      </c>
      <c r="G20" s="23" t="s">
        <v>614</v>
      </c>
      <c r="H20" s="21">
        <v>3653</v>
      </c>
      <c r="I20" s="21">
        <v>4500</v>
      </c>
      <c r="J20" s="21">
        <v>0</v>
      </c>
      <c r="K20" s="22">
        <f t="shared" si="0"/>
        <v>8153</v>
      </c>
    </row>
    <row r="21" spans="1:11">
      <c r="A21" s="19" t="s">
        <v>480</v>
      </c>
      <c r="B21" s="20">
        <v>2244</v>
      </c>
      <c r="C21" s="20" t="s">
        <v>488</v>
      </c>
      <c r="D21" s="20" t="s">
        <v>229</v>
      </c>
      <c r="E21" s="20" t="s">
        <v>489</v>
      </c>
      <c r="F21" s="20" t="s">
        <v>78</v>
      </c>
      <c r="G21" s="23" t="s">
        <v>615</v>
      </c>
      <c r="H21" s="21">
        <v>850</v>
      </c>
      <c r="I21" s="21">
        <v>500</v>
      </c>
      <c r="J21" s="21">
        <v>0</v>
      </c>
      <c r="K21" s="22">
        <f t="shared" si="0"/>
        <v>1350</v>
      </c>
    </row>
    <row r="22" spans="1:11">
      <c r="A22" s="19" t="s">
        <v>480</v>
      </c>
      <c r="B22" s="20">
        <v>1462</v>
      </c>
      <c r="C22" s="20" t="s">
        <v>84</v>
      </c>
      <c r="D22" s="20" t="s">
        <v>229</v>
      </c>
      <c r="E22" s="20" t="s">
        <v>86</v>
      </c>
      <c r="F22" s="20" t="s">
        <v>78</v>
      </c>
      <c r="G22" s="20" t="s">
        <v>87</v>
      </c>
      <c r="H22" s="21">
        <v>1575</v>
      </c>
      <c r="I22" s="21">
        <v>0</v>
      </c>
      <c r="J22" s="21">
        <v>0</v>
      </c>
      <c r="K22" s="22">
        <f t="shared" si="0"/>
        <v>1575</v>
      </c>
    </row>
    <row r="23" spans="1:11">
      <c r="A23" s="19" t="s">
        <v>497</v>
      </c>
      <c r="B23" s="20">
        <v>1463</v>
      </c>
      <c r="C23" s="20" t="s">
        <v>84</v>
      </c>
      <c r="D23" s="20" t="s">
        <v>501</v>
      </c>
      <c r="E23" s="20" t="s">
        <v>86</v>
      </c>
      <c r="F23" s="20" t="s">
        <v>78</v>
      </c>
      <c r="G23" s="20" t="s">
        <v>87</v>
      </c>
      <c r="H23" s="21">
        <v>1370</v>
      </c>
      <c r="I23" s="21">
        <v>0</v>
      </c>
      <c r="J23" s="21">
        <v>0</v>
      </c>
      <c r="K23" s="22">
        <f t="shared" si="0"/>
        <v>1370</v>
      </c>
    </row>
    <row r="24" spans="1:11">
      <c r="A24" s="19" t="s">
        <v>497</v>
      </c>
      <c r="B24" s="20">
        <v>2802</v>
      </c>
      <c r="C24" s="20" t="s">
        <v>66</v>
      </c>
      <c r="D24" s="20" t="s">
        <v>229</v>
      </c>
      <c r="E24" s="20" t="s">
        <v>528</v>
      </c>
      <c r="F24" s="20" t="s">
        <v>78</v>
      </c>
      <c r="G24" s="23" t="s">
        <v>529</v>
      </c>
      <c r="H24" s="21">
        <v>12659</v>
      </c>
      <c r="I24" s="21">
        <v>4800</v>
      </c>
      <c r="J24" s="21">
        <v>0</v>
      </c>
      <c r="K24" s="22">
        <f t="shared" si="0"/>
        <v>17459</v>
      </c>
    </row>
    <row r="25" spans="1:11">
      <c r="A25" s="19" t="s">
        <v>497</v>
      </c>
      <c r="B25" s="20">
        <v>2802</v>
      </c>
      <c r="C25" s="20" t="s">
        <v>66</v>
      </c>
      <c r="D25" s="20" t="s">
        <v>301</v>
      </c>
      <c r="E25" s="20" t="s">
        <v>502</v>
      </c>
      <c r="F25" s="20" t="s">
        <v>128</v>
      </c>
      <c r="G25" s="23" t="s">
        <v>538</v>
      </c>
      <c r="H25" s="21">
        <v>0</v>
      </c>
      <c r="I25" s="21">
        <v>3000</v>
      </c>
      <c r="J25" s="21">
        <v>0</v>
      </c>
      <c r="K25" s="22">
        <f t="shared" si="0"/>
        <v>3000</v>
      </c>
    </row>
    <row r="26" spans="1:11">
      <c r="A26" s="19" t="s">
        <v>497</v>
      </c>
      <c r="B26" s="20">
        <v>2802</v>
      </c>
      <c r="C26" s="20" t="s">
        <v>66</v>
      </c>
      <c r="D26" s="20" t="s">
        <v>334</v>
      </c>
      <c r="E26" s="20" t="s">
        <v>503</v>
      </c>
      <c r="F26" s="20" t="s">
        <v>174</v>
      </c>
      <c r="G26" s="23" t="s">
        <v>535</v>
      </c>
      <c r="H26" s="21">
        <v>0</v>
      </c>
      <c r="I26" s="21">
        <v>4200</v>
      </c>
      <c r="J26" s="21">
        <v>0</v>
      </c>
      <c r="K26" s="22">
        <f t="shared" si="0"/>
        <v>4200</v>
      </c>
    </row>
    <row r="27" spans="1:11">
      <c r="A27" s="19" t="s">
        <v>497</v>
      </c>
      <c r="B27" s="20" t="s">
        <v>504</v>
      </c>
      <c r="C27" s="20" t="s">
        <v>120</v>
      </c>
      <c r="D27" s="20" t="s">
        <v>334</v>
      </c>
      <c r="E27" s="20" t="s">
        <v>68</v>
      </c>
      <c r="F27" s="20" t="s">
        <v>78</v>
      </c>
      <c r="G27" s="23" t="s">
        <v>526</v>
      </c>
      <c r="H27" s="21">
        <v>8063</v>
      </c>
      <c r="I27" s="21">
        <v>5700</v>
      </c>
      <c r="J27" s="21">
        <v>0</v>
      </c>
      <c r="K27" s="22">
        <f t="shared" si="0"/>
        <v>13763</v>
      </c>
    </row>
    <row r="28" spans="1:11">
      <c r="A28" s="19" t="s">
        <v>497</v>
      </c>
      <c r="B28" s="20" t="s">
        <v>504</v>
      </c>
      <c r="C28" s="20" t="s">
        <v>120</v>
      </c>
      <c r="D28" s="20" t="s">
        <v>334</v>
      </c>
      <c r="E28" s="20" t="s">
        <v>310</v>
      </c>
      <c r="F28" s="20" t="s">
        <v>174</v>
      </c>
      <c r="G28" s="23" t="s">
        <v>534</v>
      </c>
      <c r="H28" s="21">
        <v>0</v>
      </c>
      <c r="I28" s="21">
        <v>10400</v>
      </c>
      <c r="J28" s="21">
        <v>0</v>
      </c>
      <c r="K28" s="22">
        <f t="shared" si="0"/>
        <v>10400</v>
      </c>
    </row>
    <row r="29" spans="1:11">
      <c r="A29" s="19" t="s">
        <v>497</v>
      </c>
      <c r="B29" s="20">
        <v>2808</v>
      </c>
      <c r="C29" s="20" t="s">
        <v>66</v>
      </c>
      <c r="D29" s="20" t="s">
        <v>229</v>
      </c>
      <c r="E29" s="20" t="s">
        <v>77</v>
      </c>
      <c r="F29" s="20" t="s">
        <v>78</v>
      </c>
      <c r="G29" s="23" t="s">
        <v>527</v>
      </c>
      <c r="H29" s="21">
        <v>4540</v>
      </c>
      <c r="I29" s="21">
        <v>2850</v>
      </c>
      <c r="J29" s="21">
        <v>0</v>
      </c>
      <c r="K29" s="22">
        <f t="shared" si="0"/>
        <v>7390</v>
      </c>
    </row>
    <row r="30" spans="1:11">
      <c r="A30" s="19" t="s">
        <v>497</v>
      </c>
      <c r="B30" s="20">
        <v>1465</v>
      </c>
      <c r="C30" s="20" t="s">
        <v>84</v>
      </c>
      <c r="D30" s="20" t="s">
        <v>229</v>
      </c>
      <c r="E30" s="20" t="s">
        <v>86</v>
      </c>
      <c r="F30" s="20" t="s">
        <v>87</v>
      </c>
      <c r="G30" s="20" t="s">
        <v>87</v>
      </c>
      <c r="H30" s="21">
        <v>1540</v>
      </c>
      <c r="I30" s="21">
        <v>0</v>
      </c>
      <c r="J30" s="21">
        <v>0</v>
      </c>
      <c r="K30" s="22">
        <f t="shared" si="0"/>
        <v>1540</v>
      </c>
    </row>
    <row r="31" spans="1:11">
      <c r="A31" s="19" t="s">
        <v>497</v>
      </c>
      <c r="B31" s="20">
        <v>2487029000096670</v>
      </c>
      <c r="C31" s="20" t="s">
        <v>508</v>
      </c>
      <c r="D31" s="20" t="s">
        <v>229</v>
      </c>
      <c r="E31" s="20" t="s">
        <v>509</v>
      </c>
      <c r="F31" s="20" t="s">
        <v>63</v>
      </c>
      <c r="G31" s="20" t="s">
        <v>510</v>
      </c>
      <c r="H31" s="21">
        <v>0</v>
      </c>
      <c r="I31" s="21">
        <v>0</v>
      </c>
      <c r="J31" s="21">
        <v>22180</v>
      </c>
      <c r="K31" s="22">
        <f t="shared" si="0"/>
        <v>22180</v>
      </c>
    </row>
    <row r="32" spans="1:11">
      <c r="A32" s="19" t="s">
        <v>497</v>
      </c>
      <c r="B32" s="20">
        <v>2487029000096670</v>
      </c>
      <c r="C32" s="20" t="s">
        <v>508</v>
      </c>
      <c r="D32" s="25" t="s">
        <v>334</v>
      </c>
      <c r="E32" s="25" t="s">
        <v>511</v>
      </c>
      <c r="F32" s="20" t="s">
        <v>63</v>
      </c>
      <c r="G32" s="25" t="s">
        <v>512</v>
      </c>
      <c r="H32" s="21">
        <v>0</v>
      </c>
      <c r="I32" s="21">
        <v>0</v>
      </c>
      <c r="J32" s="21">
        <v>0</v>
      </c>
      <c r="K32" s="22">
        <f t="shared" si="0"/>
        <v>0</v>
      </c>
    </row>
    <row r="33" spans="1:11">
      <c r="A33" s="19" t="s">
        <v>497</v>
      </c>
      <c r="B33" s="20">
        <v>2487029000096670</v>
      </c>
      <c r="C33" s="20" t="s">
        <v>508</v>
      </c>
      <c r="D33" s="25" t="s">
        <v>229</v>
      </c>
      <c r="E33" s="25" t="s">
        <v>513</v>
      </c>
      <c r="F33" s="20" t="s">
        <v>63</v>
      </c>
      <c r="G33" s="25" t="s">
        <v>514</v>
      </c>
      <c r="H33" s="21">
        <v>0</v>
      </c>
      <c r="I33" s="21">
        <v>0</v>
      </c>
      <c r="J33" s="21">
        <v>0</v>
      </c>
      <c r="K33" s="22">
        <f t="shared" si="0"/>
        <v>0</v>
      </c>
    </row>
    <row r="34" spans="1:11">
      <c r="A34" s="24" t="s">
        <v>522</v>
      </c>
      <c r="B34" s="25">
        <v>664</v>
      </c>
      <c r="C34" s="25" t="s">
        <v>102</v>
      </c>
      <c r="D34" s="25" t="s">
        <v>530</v>
      </c>
      <c r="E34" s="25" t="s">
        <v>646</v>
      </c>
      <c r="F34" s="25" t="s">
        <v>128</v>
      </c>
      <c r="G34" s="56" t="s">
        <v>647</v>
      </c>
      <c r="H34" s="21">
        <v>869</v>
      </c>
      <c r="I34" s="21">
        <v>800</v>
      </c>
      <c r="J34" s="21">
        <v>0</v>
      </c>
      <c r="K34" s="22">
        <f t="shared" si="0"/>
        <v>1669</v>
      </c>
    </row>
    <row r="35" spans="1:11">
      <c r="A35" s="24" t="s">
        <v>522</v>
      </c>
      <c r="B35" s="25">
        <v>1575</v>
      </c>
      <c r="C35" s="25" t="s">
        <v>403</v>
      </c>
      <c r="D35" s="25" t="s">
        <v>301</v>
      </c>
      <c r="E35" s="25" t="s">
        <v>98</v>
      </c>
      <c r="F35" s="25" t="s">
        <v>128</v>
      </c>
      <c r="G35" s="56" t="s">
        <v>648</v>
      </c>
      <c r="H35" s="21">
        <v>625</v>
      </c>
      <c r="I35" s="21">
        <v>600</v>
      </c>
      <c r="J35" s="21">
        <v>0</v>
      </c>
      <c r="K35" s="22">
        <f t="shared" si="0"/>
        <v>1225</v>
      </c>
    </row>
    <row r="36" spans="1:11">
      <c r="A36" s="24" t="s">
        <v>550</v>
      </c>
      <c r="B36" s="25">
        <v>958</v>
      </c>
      <c r="C36" s="25" t="s">
        <v>557</v>
      </c>
      <c r="D36" s="25" t="s">
        <v>229</v>
      </c>
      <c r="E36" s="25" t="s">
        <v>76</v>
      </c>
      <c r="F36" s="25" t="s">
        <v>63</v>
      </c>
      <c r="G36" s="56" t="s">
        <v>599</v>
      </c>
      <c r="H36" s="21">
        <v>0</v>
      </c>
      <c r="I36" s="21">
        <v>0</v>
      </c>
      <c r="J36" s="21">
        <v>2500</v>
      </c>
      <c r="K36" s="22">
        <f t="shared" si="0"/>
        <v>2500</v>
      </c>
    </row>
    <row r="37" spans="1:11">
      <c r="A37" s="24" t="s">
        <v>550</v>
      </c>
      <c r="B37" s="25" t="s">
        <v>87</v>
      </c>
      <c r="C37" s="25" t="s">
        <v>191</v>
      </c>
      <c r="D37" s="25" t="s">
        <v>301</v>
      </c>
      <c r="E37" s="25" t="s">
        <v>156</v>
      </c>
      <c r="F37" s="25" t="s">
        <v>63</v>
      </c>
      <c r="G37" s="56" t="s">
        <v>637</v>
      </c>
      <c r="H37" s="21">
        <v>0</v>
      </c>
      <c r="I37" s="21">
        <v>0</v>
      </c>
      <c r="J37" s="21">
        <v>8450</v>
      </c>
      <c r="K37" s="22">
        <f t="shared" si="0"/>
        <v>8450</v>
      </c>
    </row>
    <row r="38" spans="1:11">
      <c r="A38" s="24" t="s">
        <v>550</v>
      </c>
      <c r="B38" s="25" t="s">
        <v>87</v>
      </c>
      <c r="C38" s="25" t="s">
        <v>265</v>
      </c>
      <c r="D38" s="25" t="s">
        <v>301</v>
      </c>
      <c r="E38" s="25" t="s">
        <v>158</v>
      </c>
      <c r="F38" s="25" t="s">
        <v>63</v>
      </c>
      <c r="G38" s="56" t="s">
        <v>635</v>
      </c>
      <c r="H38" s="21">
        <v>0</v>
      </c>
      <c r="I38" s="21">
        <v>0</v>
      </c>
      <c r="J38" s="21">
        <v>7190</v>
      </c>
      <c r="K38" s="22">
        <f t="shared" si="0"/>
        <v>7190</v>
      </c>
    </row>
    <row r="39" spans="1:11">
      <c r="A39" s="24" t="s">
        <v>550</v>
      </c>
      <c r="B39" s="25">
        <v>2846</v>
      </c>
      <c r="C39" s="25" t="s">
        <v>628</v>
      </c>
      <c r="D39" s="25" t="s">
        <v>301</v>
      </c>
      <c r="E39" s="25" t="s">
        <v>629</v>
      </c>
      <c r="F39" s="25" t="s">
        <v>63</v>
      </c>
      <c r="G39" s="25" t="s">
        <v>630</v>
      </c>
      <c r="H39" s="21">
        <v>0</v>
      </c>
      <c r="I39" s="21">
        <v>0</v>
      </c>
      <c r="J39" s="21">
        <v>5696</v>
      </c>
      <c r="K39" s="22">
        <f t="shared" si="0"/>
        <v>5696</v>
      </c>
    </row>
    <row r="40" spans="1:11">
      <c r="A40" s="24" t="s">
        <v>550</v>
      </c>
      <c r="B40" s="25">
        <v>860</v>
      </c>
      <c r="C40" s="25" t="s">
        <v>631</v>
      </c>
      <c r="D40" s="25" t="s">
        <v>301</v>
      </c>
      <c r="E40" s="25" t="s">
        <v>632</v>
      </c>
      <c r="F40" s="25" t="s">
        <v>63</v>
      </c>
      <c r="G40" s="25" t="s">
        <v>633</v>
      </c>
      <c r="H40" s="21">
        <v>0</v>
      </c>
      <c r="I40" s="21">
        <v>0</v>
      </c>
      <c r="J40" s="21">
        <v>13000</v>
      </c>
      <c r="K40" s="22">
        <f t="shared" si="0"/>
        <v>13000</v>
      </c>
    </row>
    <row r="41" spans="1:11" ht="15.75" thickBot="1">
      <c r="A41" s="26"/>
      <c r="B41" s="27"/>
      <c r="C41" s="27"/>
      <c r="D41" s="27"/>
      <c r="E41" s="27"/>
      <c r="F41" s="27"/>
      <c r="G41" s="28" t="s">
        <v>33</v>
      </c>
      <c r="H41" s="29">
        <v>240</v>
      </c>
      <c r="I41" s="29">
        <v>0</v>
      </c>
      <c r="J41" s="29">
        <v>0</v>
      </c>
      <c r="K41" s="22">
        <f t="shared" si="0"/>
        <v>240</v>
      </c>
    </row>
    <row r="42" spans="1:11" ht="16.5" thickBot="1">
      <c r="A42" s="31"/>
      <c r="B42" s="31"/>
      <c r="C42" s="31"/>
      <c r="D42" s="31"/>
      <c r="E42" s="31"/>
      <c r="F42" s="31"/>
      <c r="G42" s="32" t="s">
        <v>34</v>
      </c>
      <c r="H42" s="33">
        <f>SUM(H4:H41)</f>
        <v>55719</v>
      </c>
      <c r="I42" s="34">
        <f>SUM(I4:I41)</f>
        <v>58050</v>
      </c>
      <c r="J42" s="34">
        <f>SUM(J4:J41)</f>
        <v>158201</v>
      </c>
      <c r="K42" s="35">
        <f>SUM(K4:K41)</f>
        <v>271970</v>
      </c>
    </row>
    <row r="43" spans="1:11">
      <c r="A43" s="36"/>
      <c r="B43" s="36"/>
      <c r="C43" s="36"/>
      <c r="D43" s="36"/>
      <c r="E43" s="36"/>
      <c r="F43" s="36"/>
      <c r="G43" s="36"/>
    </row>
    <row r="44" spans="1:11">
      <c r="A44" s="36"/>
      <c r="B44" s="36"/>
      <c r="C44" s="36"/>
      <c r="D44" s="36"/>
      <c r="E44" s="36"/>
      <c r="F44" s="36"/>
      <c r="G44" s="36"/>
    </row>
    <row r="45" spans="1:11">
      <c r="A45" s="36"/>
      <c r="B45" s="36"/>
      <c r="C45" s="36"/>
      <c r="D45" s="36"/>
      <c r="E45" s="36"/>
      <c r="F45" s="36"/>
      <c r="G45" s="36"/>
    </row>
    <row r="46" spans="1:11">
      <c r="A46" s="36"/>
      <c r="B46" s="36"/>
      <c r="C46" s="36"/>
      <c r="D46" s="36"/>
      <c r="E46" s="36"/>
      <c r="F46" s="36"/>
      <c r="G46" s="36"/>
    </row>
    <row r="47" spans="1:11">
      <c r="A47" s="36"/>
      <c r="B47" s="36"/>
      <c r="C47" s="36"/>
      <c r="D47" s="36"/>
      <c r="E47" s="36"/>
      <c r="F47" s="36"/>
      <c r="G47" s="36"/>
    </row>
    <row r="48" spans="1:11">
      <c r="A48" s="36"/>
      <c r="B48" s="36"/>
      <c r="C48" s="36"/>
      <c r="D48" s="36"/>
      <c r="E48" s="36"/>
      <c r="F48" s="36"/>
      <c r="G48" s="36"/>
    </row>
    <row r="49" spans="1:7">
      <c r="A49" s="36"/>
      <c r="B49" s="36"/>
      <c r="C49" s="36"/>
      <c r="D49" s="36"/>
      <c r="E49" s="36"/>
      <c r="F49" s="36"/>
      <c r="G49" s="36"/>
    </row>
    <row r="50" spans="1:7">
      <c r="A50" s="36"/>
      <c r="B50" s="36"/>
      <c r="C50" s="36"/>
      <c r="D50" s="36"/>
      <c r="E50" s="36"/>
      <c r="F50" s="36"/>
      <c r="G50" s="36"/>
    </row>
    <row r="51" spans="1:7" ht="15.75" thickBot="1">
      <c r="A51" s="36"/>
      <c r="B51" s="36"/>
      <c r="C51" s="36"/>
      <c r="D51" s="36"/>
      <c r="E51" s="36"/>
      <c r="F51" s="36"/>
      <c r="G51" s="36"/>
    </row>
    <row r="52" spans="1:7" ht="19.5" thickBot="1">
      <c r="A52" s="36"/>
      <c r="B52" s="78" t="s">
        <v>35</v>
      </c>
      <c r="C52" s="79"/>
      <c r="D52" s="79"/>
      <c r="E52" s="80"/>
      <c r="F52" s="36"/>
      <c r="G52" s="36"/>
    </row>
    <row r="53" spans="1:7" ht="16.5" thickBot="1">
      <c r="A53" s="36"/>
      <c r="B53" s="37"/>
      <c r="C53" s="38"/>
      <c r="D53" s="38"/>
      <c r="E53" s="39"/>
      <c r="F53" s="36"/>
      <c r="G53" s="36"/>
    </row>
    <row r="54" spans="1:7" ht="16.5" thickBot="1">
      <c r="A54" s="36"/>
      <c r="B54" s="40" t="s">
        <v>22</v>
      </c>
      <c r="C54" s="41" t="s">
        <v>36</v>
      </c>
      <c r="D54" s="41" t="s">
        <v>37</v>
      </c>
      <c r="E54" s="42" t="s">
        <v>38</v>
      </c>
      <c r="F54" s="36"/>
      <c r="G54" s="36"/>
    </row>
    <row r="55" spans="1:7">
      <c r="A55" s="36"/>
      <c r="B55" s="19" t="s">
        <v>388</v>
      </c>
      <c r="C55" s="20">
        <v>18</v>
      </c>
      <c r="D55" s="20" t="s">
        <v>703</v>
      </c>
      <c r="E55" s="43">
        <v>240</v>
      </c>
      <c r="F55" s="36"/>
      <c r="G55" s="36"/>
    </row>
    <row r="56" spans="1:7">
      <c r="A56" s="36"/>
      <c r="B56" s="24"/>
      <c r="C56" s="25"/>
      <c r="D56" s="25"/>
      <c r="E56" s="44"/>
      <c r="F56" s="36"/>
      <c r="G56" s="36"/>
    </row>
    <row r="57" spans="1:7">
      <c r="A57" s="36"/>
      <c r="B57" s="24"/>
      <c r="C57" s="25"/>
      <c r="D57" s="25"/>
      <c r="E57" s="44"/>
      <c r="F57" s="36"/>
      <c r="G57" s="36"/>
    </row>
    <row r="58" spans="1:7">
      <c r="A58" s="36"/>
      <c r="B58" s="24"/>
      <c r="C58" s="25"/>
      <c r="D58" s="25"/>
      <c r="E58" s="44"/>
      <c r="F58" s="36"/>
      <c r="G58" s="36"/>
    </row>
    <row r="59" spans="1:7" ht="15.75" thickBot="1">
      <c r="A59" s="36"/>
      <c r="B59" s="45"/>
      <c r="C59" s="46"/>
      <c r="D59" s="46"/>
      <c r="E59" s="47"/>
      <c r="F59" s="36"/>
      <c r="G59" s="36"/>
    </row>
    <row r="60" spans="1:7">
      <c r="A60" s="36"/>
      <c r="B60" s="36"/>
      <c r="C60" s="36"/>
      <c r="D60" s="36"/>
      <c r="E60" s="48"/>
      <c r="F60" s="36"/>
      <c r="G60" s="36"/>
    </row>
    <row r="61" spans="1:7">
      <c r="A61" s="36"/>
      <c r="B61" s="36"/>
      <c r="C61" s="36"/>
      <c r="D61" s="36"/>
      <c r="E61" s="48"/>
      <c r="F61" s="36"/>
      <c r="G61" s="36"/>
    </row>
    <row r="62" spans="1:7">
      <c r="A62" s="36"/>
      <c r="B62" s="36"/>
      <c r="C62" s="36"/>
      <c r="D62" s="36"/>
      <c r="E62" s="48"/>
      <c r="F62" s="36"/>
      <c r="G62" s="36"/>
    </row>
    <row r="63" spans="1:7">
      <c r="A63" s="36"/>
      <c r="B63" s="36"/>
      <c r="C63" s="36"/>
      <c r="D63" s="36"/>
      <c r="E63" s="48"/>
      <c r="F63" s="36"/>
      <c r="G63" s="36"/>
    </row>
    <row r="64" spans="1:7">
      <c r="A64" s="36"/>
      <c r="B64" s="36"/>
      <c r="C64" s="36"/>
      <c r="D64" s="36"/>
      <c r="E64" s="48"/>
      <c r="F64" s="36"/>
      <c r="G64" s="36"/>
    </row>
    <row r="65" spans="1:7">
      <c r="A65" s="36"/>
      <c r="B65" s="36"/>
      <c r="C65" s="36"/>
      <c r="D65" s="36"/>
      <c r="E65" s="48"/>
      <c r="F65" s="36"/>
      <c r="G65" s="36"/>
    </row>
    <row r="66" spans="1:7">
      <c r="A66" s="36"/>
      <c r="B66" s="36"/>
      <c r="C66" s="36"/>
      <c r="D66" s="36"/>
      <c r="E66" s="48"/>
      <c r="F66" s="36"/>
      <c r="G66" s="36"/>
    </row>
    <row r="67" spans="1:7">
      <c r="A67" s="36"/>
      <c r="B67" s="36"/>
      <c r="C67" s="36"/>
      <c r="D67" s="36"/>
      <c r="E67" s="48"/>
      <c r="F67" s="36"/>
      <c r="G67" s="36"/>
    </row>
    <row r="68" spans="1:7">
      <c r="A68" s="36"/>
      <c r="B68" s="36"/>
      <c r="C68" s="36"/>
      <c r="D68" s="36"/>
      <c r="E68" s="48"/>
      <c r="F68" s="36"/>
      <c r="G68" s="36"/>
    </row>
    <row r="69" spans="1:7">
      <c r="A69" s="36"/>
      <c r="B69" s="36"/>
      <c r="C69" s="36"/>
      <c r="D69" s="36"/>
      <c r="E69" s="48"/>
      <c r="F69" s="36"/>
      <c r="G69" s="36"/>
    </row>
    <row r="70" spans="1:7">
      <c r="A70" s="36"/>
      <c r="B70" s="36"/>
      <c r="C70" s="36"/>
      <c r="D70" s="36"/>
      <c r="E70" s="48"/>
      <c r="F70" s="36"/>
      <c r="G70" s="36"/>
    </row>
    <row r="71" spans="1:7">
      <c r="A71" s="36"/>
      <c r="B71" s="36"/>
      <c r="C71" s="36"/>
      <c r="D71" s="36"/>
      <c r="E71" s="48"/>
      <c r="F71" s="36"/>
      <c r="G71" s="36"/>
    </row>
    <row r="72" spans="1:7">
      <c r="A72" s="36"/>
      <c r="B72" s="36"/>
      <c r="C72" s="36"/>
      <c r="D72" s="36"/>
      <c r="E72" s="48"/>
      <c r="F72" s="36"/>
      <c r="G72" s="36"/>
    </row>
    <row r="73" spans="1:7">
      <c r="A73" s="36"/>
      <c r="B73" s="36"/>
      <c r="C73" s="36"/>
      <c r="D73" s="36"/>
      <c r="E73" s="48"/>
      <c r="F73" s="36"/>
      <c r="G73" s="36"/>
    </row>
    <row r="74" spans="1:7">
      <c r="A74" s="36"/>
      <c r="B74" s="36"/>
      <c r="C74" s="36"/>
      <c r="D74" s="36"/>
      <c r="E74" s="48"/>
      <c r="F74" s="36"/>
      <c r="G74" s="36"/>
    </row>
    <row r="75" spans="1:7">
      <c r="A75" s="36"/>
      <c r="B75" s="36"/>
    </row>
    <row r="76" spans="1:7">
      <c r="A76" s="36"/>
      <c r="B76" s="36"/>
    </row>
    <row r="77" spans="1:7">
      <c r="A77" s="36"/>
      <c r="B77" s="36"/>
    </row>
    <row r="78" spans="1:7">
      <c r="A78" s="36"/>
      <c r="B78" s="36"/>
    </row>
    <row r="79" spans="1:7">
      <c r="A79" s="36"/>
      <c r="B79" s="36"/>
    </row>
    <row r="80" spans="1:7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6"/>
      <c r="B199" s="36"/>
    </row>
    <row r="200" spans="1:2">
      <c r="A200" s="36"/>
      <c r="B200" s="36"/>
    </row>
    <row r="201" spans="1:2">
      <c r="A201" s="36"/>
      <c r="B201" s="36"/>
    </row>
    <row r="202" spans="1:2">
      <c r="A202" s="36"/>
      <c r="B202" s="36"/>
    </row>
    <row r="203" spans="1:2">
      <c r="A203" s="36"/>
      <c r="B203" s="36"/>
    </row>
    <row r="204" spans="1:2">
      <c r="A204" s="36"/>
      <c r="B204" s="36"/>
    </row>
    <row r="205" spans="1:2">
      <c r="A205" s="36"/>
      <c r="B205" s="36"/>
    </row>
    <row r="206" spans="1:2">
      <c r="A206" s="36"/>
      <c r="B206" s="36"/>
    </row>
    <row r="207" spans="1:2">
      <c r="A207" s="36"/>
      <c r="B207" s="36"/>
    </row>
    <row r="208" spans="1:2">
      <c r="A208" s="36"/>
      <c r="B208" s="36"/>
    </row>
    <row r="209" spans="1:2">
      <c r="A209" s="36"/>
      <c r="B209" s="36"/>
    </row>
    <row r="210" spans="1:2">
      <c r="A210" s="36"/>
      <c r="B210" s="36"/>
    </row>
    <row r="211" spans="1:2">
      <c r="A211" s="36"/>
      <c r="B211" s="36"/>
    </row>
    <row r="212" spans="1:2">
      <c r="A212" s="36"/>
      <c r="B212" s="36"/>
    </row>
    <row r="213" spans="1:2">
      <c r="A213" s="36"/>
      <c r="B213" s="36"/>
    </row>
    <row r="214" spans="1:2">
      <c r="A214" s="36"/>
      <c r="B214" s="36"/>
    </row>
    <row r="215" spans="1:2">
      <c r="A215" s="36"/>
      <c r="B215" s="36"/>
    </row>
    <row r="216" spans="1:2">
      <c r="A216" s="36"/>
      <c r="B216" s="36"/>
    </row>
    <row r="217" spans="1:2">
      <c r="A217" s="36"/>
    </row>
    <row r="218" spans="1:2">
      <c r="A218" s="36"/>
    </row>
    <row r="219" spans="1:2">
      <c r="A219" s="36"/>
    </row>
    <row r="220" spans="1:2">
      <c r="A220" s="36"/>
    </row>
    <row r="221" spans="1:2">
      <c r="A221" s="36"/>
    </row>
    <row r="222" spans="1:2">
      <c r="A222" s="36"/>
    </row>
    <row r="223" spans="1:2">
      <c r="A223" s="36"/>
    </row>
    <row r="224" spans="1:2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  <row r="276" spans="1:1">
      <c r="A276" s="36"/>
    </row>
    <row r="277" spans="1:1">
      <c r="A277" s="36"/>
    </row>
    <row r="278" spans="1:1">
      <c r="A278" s="36"/>
    </row>
    <row r="279" spans="1:1">
      <c r="A279" s="36"/>
    </row>
    <row r="280" spans="1:1">
      <c r="A280" s="36"/>
    </row>
    <row r="281" spans="1:1">
      <c r="A281" s="36"/>
    </row>
  </sheetData>
  <mergeCells count="2">
    <mergeCell ref="A1:K1"/>
    <mergeCell ref="B52:E5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60"/>
  <sheetViews>
    <sheetView topLeftCell="B1" workbookViewId="0">
      <selection activeCell="K4" sqref="K4:K20"/>
    </sheetView>
  </sheetViews>
  <sheetFormatPr defaultRowHeight="15"/>
  <cols>
    <col min="1" max="1" width="10.140625" bestFit="1" customWidth="1"/>
    <col min="2" max="2" width="10.42578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54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119</v>
      </c>
      <c r="B4" s="20">
        <v>52132</v>
      </c>
      <c r="C4" s="20" t="s">
        <v>123</v>
      </c>
      <c r="D4" s="20" t="s">
        <v>124</v>
      </c>
      <c r="E4" s="20" t="s">
        <v>125</v>
      </c>
      <c r="F4" s="20" t="s">
        <v>128</v>
      </c>
      <c r="G4" s="23" t="s">
        <v>210</v>
      </c>
      <c r="H4" s="21">
        <v>7046</v>
      </c>
      <c r="I4" s="21">
        <v>8000</v>
      </c>
      <c r="J4" s="21">
        <v>0</v>
      </c>
      <c r="K4" s="22">
        <f>SUM(H4:J4)</f>
        <v>15046</v>
      </c>
    </row>
    <row r="5" spans="1:11">
      <c r="A5" s="19" t="s">
        <v>119</v>
      </c>
      <c r="B5" s="20">
        <v>52132</v>
      </c>
      <c r="C5" s="20" t="s">
        <v>123</v>
      </c>
      <c r="D5" s="20" t="s">
        <v>124</v>
      </c>
      <c r="E5" s="20" t="s">
        <v>126</v>
      </c>
      <c r="F5" s="20" t="s">
        <v>128</v>
      </c>
      <c r="G5" s="23" t="s">
        <v>211</v>
      </c>
      <c r="H5" s="21">
        <v>0</v>
      </c>
      <c r="I5" s="21">
        <v>1400</v>
      </c>
      <c r="J5" s="21">
        <v>0</v>
      </c>
      <c r="K5" s="22">
        <f t="shared" ref="K5:K20" si="0">SUM(H5:J5)</f>
        <v>1400</v>
      </c>
    </row>
    <row r="6" spans="1:11">
      <c r="A6" s="19" t="s">
        <v>119</v>
      </c>
      <c r="B6" s="20">
        <v>52132</v>
      </c>
      <c r="C6" s="20" t="s">
        <v>123</v>
      </c>
      <c r="D6" s="20" t="s">
        <v>124</v>
      </c>
      <c r="E6" s="20" t="s">
        <v>127</v>
      </c>
      <c r="F6" s="20" t="s">
        <v>128</v>
      </c>
      <c r="G6" s="23" t="s">
        <v>212</v>
      </c>
      <c r="H6" s="21">
        <v>0</v>
      </c>
      <c r="I6" s="21">
        <v>450</v>
      </c>
      <c r="J6" s="21">
        <v>0</v>
      </c>
      <c r="K6" s="22">
        <f t="shared" si="0"/>
        <v>450</v>
      </c>
    </row>
    <row r="7" spans="1:11">
      <c r="A7" s="19" t="s">
        <v>119</v>
      </c>
      <c r="B7" s="20" t="s">
        <v>188</v>
      </c>
      <c r="C7" s="20" t="s">
        <v>136</v>
      </c>
      <c r="D7" s="20" t="s">
        <v>137</v>
      </c>
      <c r="E7" s="20" t="s">
        <v>138</v>
      </c>
      <c r="F7" s="20" t="s">
        <v>78</v>
      </c>
      <c r="G7" s="23" t="s">
        <v>476</v>
      </c>
      <c r="H7" s="21">
        <v>17787</v>
      </c>
      <c r="I7" s="52">
        <v>19950</v>
      </c>
      <c r="J7" s="21">
        <v>0</v>
      </c>
      <c r="K7" s="22">
        <f t="shared" si="0"/>
        <v>37737</v>
      </c>
    </row>
    <row r="8" spans="1:11">
      <c r="A8" s="19" t="s">
        <v>119</v>
      </c>
      <c r="B8" s="20" t="s">
        <v>87</v>
      </c>
      <c r="C8" s="20" t="s">
        <v>136</v>
      </c>
      <c r="D8" s="20" t="s">
        <v>137</v>
      </c>
      <c r="E8" s="20" t="s">
        <v>139</v>
      </c>
      <c r="F8" s="20" t="s">
        <v>78</v>
      </c>
      <c r="G8" s="23" t="s">
        <v>391</v>
      </c>
      <c r="H8" s="21">
        <v>0</v>
      </c>
      <c r="I8" s="21">
        <v>3000</v>
      </c>
      <c r="J8" s="21">
        <v>0</v>
      </c>
      <c r="K8" s="22">
        <f t="shared" si="0"/>
        <v>3000</v>
      </c>
    </row>
    <row r="9" spans="1:11">
      <c r="A9" s="19" t="s">
        <v>119</v>
      </c>
      <c r="B9" s="20" t="s">
        <v>87</v>
      </c>
      <c r="C9" s="20" t="s">
        <v>140</v>
      </c>
      <c r="D9" s="20" t="s">
        <v>141</v>
      </c>
      <c r="E9" s="20" t="s">
        <v>142</v>
      </c>
      <c r="F9" s="20" t="s">
        <v>63</v>
      </c>
      <c r="G9" s="20" t="s">
        <v>143</v>
      </c>
      <c r="H9" s="21">
        <v>0</v>
      </c>
      <c r="I9" s="21">
        <v>0</v>
      </c>
      <c r="J9" s="21">
        <v>7500</v>
      </c>
      <c r="K9" s="22">
        <f t="shared" si="0"/>
        <v>7500</v>
      </c>
    </row>
    <row r="10" spans="1:11">
      <c r="A10" s="19" t="s">
        <v>119</v>
      </c>
      <c r="B10" s="20" t="s">
        <v>87</v>
      </c>
      <c r="C10" s="20" t="s">
        <v>140</v>
      </c>
      <c r="D10" s="20" t="s">
        <v>141</v>
      </c>
      <c r="E10" s="20" t="s">
        <v>145</v>
      </c>
      <c r="F10" s="20" t="s">
        <v>63</v>
      </c>
      <c r="G10" s="20" t="s">
        <v>144</v>
      </c>
      <c r="H10" s="21">
        <v>0</v>
      </c>
      <c r="I10" s="21">
        <v>0</v>
      </c>
      <c r="J10" s="21">
        <v>0</v>
      </c>
      <c r="K10" s="22">
        <f t="shared" si="0"/>
        <v>0</v>
      </c>
    </row>
    <row r="11" spans="1:11">
      <c r="A11" s="19" t="s">
        <v>119</v>
      </c>
      <c r="B11" s="20">
        <v>1630</v>
      </c>
      <c r="C11" s="20" t="s">
        <v>104</v>
      </c>
      <c r="D11" s="20" t="s">
        <v>137</v>
      </c>
      <c r="E11" s="20" t="s">
        <v>139</v>
      </c>
      <c r="F11" s="20" t="s">
        <v>78</v>
      </c>
      <c r="G11" s="20" t="s">
        <v>146</v>
      </c>
      <c r="H11" s="21">
        <v>420</v>
      </c>
      <c r="I11" s="21">
        <v>0</v>
      </c>
      <c r="J11" s="21">
        <v>0</v>
      </c>
      <c r="K11" s="22">
        <f t="shared" si="0"/>
        <v>420</v>
      </c>
    </row>
    <row r="12" spans="1:11">
      <c r="A12" s="19" t="s">
        <v>175</v>
      </c>
      <c r="B12" s="20">
        <v>1631</v>
      </c>
      <c r="C12" s="20" t="s">
        <v>104</v>
      </c>
      <c r="D12" s="20" t="s">
        <v>124</v>
      </c>
      <c r="E12" s="20" t="s">
        <v>125</v>
      </c>
      <c r="F12" s="20" t="s">
        <v>128</v>
      </c>
      <c r="G12" s="23" t="s">
        <v>435</v>
      </c>
      <c r="H12" s="21">
        <v>4680</v>
      </c>
      <c r="I12" s="21">
        <v>8000</v>
      </c>
      <c r="J12" s="21">
        <v>0</v>
      </c>
      <c r="K12" s="22">
        <f t="shared" si="0"/>
        <v>12680</v>
      </c>
    </row>
    <row r="13" spans="1:11">
      <c r="A13" s="19" t="s">
        <v>175</v>
      </c>
      <c r="B13" s="20" t="s">
        <v>419</v>
      </c>
      <c r="C13" s="20" t="s">
        <v>136</v>
      </c>
      <c r="D13" s="20" t="s">
        <v>124</v>
      </c>
      <c r="E13" s="20" t="s">
        <v>176</v>
      </c>
      <c r="F13" s="20" t="s">
        <v>128</v>
      </c>
      <c r="G13" s="23" t="s">
        <v>331</v>
      </c>
      <c r="H13" s="21">
        <v>3438</v>
      </c>
      <c r="I13" s="21">
        <v>1750</v>
      </c>
      <c r="J13" s="21">
        <v>0</v>
      </c>
      <c r="K13" s="22">
        <f t="shared" si="0"/>
        <v>5188</v>
      </c>
    </row>
    <row r="14" spans="1:11">
      <c r="A14" s="19" t="s">
        <v>447</v>
      </c>
      <c r="B14" s="20">
        <v>1572</v>
      </c>
      <c r="C14" s="20" t="s">
        <v>403</v>
      </c>
      <c r="D14" s="20" t="s">
        <v>448</v>
      </c>
      <c r="E14" s="20" t="s">
        <v>77</v>
      </c>
      <c r="F14" s="20" t="s">
        <v>174</v>
      </c>
      <c r="G14" s="23" t="s">
        <v>692</v>
      </c>
      <c r="H14" s="21">
        <v>1600</v>
      </c>
      <c r="I14" s="21">
        <v>1500</v>
      </c>
      <c r="J14" s="21">
        <v>0</v>
      </c>
      <c r="K14" s="22">
        <f t="shared" si="0"/>
        <v>3100</v>
      </c>
    </row>
    <row r="15" spans="1:11">
      <c r="A15" s="19" t="s">
        <v>447</v>
      </c>
      <c r="B15" s="20" t="s">
        <v>449</v>
      </c>
      <c r="C15" s="20" t="s">
        <v>120</v>
      </c>
      <c r="D15" s="20" t="s">
        <v>448</v>
      </c>
      <c r="E15" s="20" t="s">
        <v>450</v>
      </c>
      <c r="F15" s="20" t="s">
        <v>174</v>
      </c>
      <c r="G15" s="23" t="s">
        <v>693</v>
      </c>
      <c r="H15" s="21">
        <v>788</v>
      </c>
      <c r="I15" s="21">
        <v>800</v>
      </c>
      <c r="J15" s="21">
        <v>0</v>
      </c>
      <c r="K15" s="22">
        <f t="shared" si="0"/>
        <v>1588</v>
      </c>
    </row>
    <row r="16" spans="1:11">
      <c r="A16" s="19" t="s">
        <v>447</v>
      </c>
      <c r="B16" s="20" t="s">
        <v>87</v>
      </c>
      <c r="C16" s="20" t="s">
        <v>470</v>
      </c>
      <c r="D16" s="20" t="s">
        <v>448</v>
      </c>
      <c r="E16" s="20" t="s">
        <v>471</v>
      </c>
      <c r="F16" s="20" t="s">
        <v>174</v>
      </c>
      <c r="G16" s="23" t="s">
        <v>694</v>
      </c>
      <c r="H16" s="21">
        <v>12715</v>
      </c>
      <c r="I16" s="21">
        <v>7200</v>
      </c>
      <c r="J16" s="21">
        <v>0</v>
      </c>
      <c r="K16" s="22">
        <f t="shared" si="0"/>
        <v>19915</v>
      </c>
    </row>
    <row r="17" spans="1:11">
      <c r="A17" s="19" t="s">
        <v>447</v>
      </c>
      <c r="B17" s="20" t="s">
        <v>475</v>
      </c>
      <c r="C17" s="20" t="s">
        <v>120</v>
      </c>
      <c r="D17" s="20" t="s">
        <v>448</v>
      </c>
      <c r="E17" s="20" t="s">
        <v>288</v>
      </c>
      <c r="F17" s="20" t="s">
        <v>174</v>
      </c>
      <c r="G17" s="20" t="s">
        <v>87</v>
      </c>
      <c r="H17" s="21">
        <v>981</v>
      </c>
      <c r="I17" s="21">
        <v>0</v>
      </c>
      <c r="J17" s="21">
        <v>0</v>
      </c>
      <c r="K17" s="22">
        <f t="shared" si="0"/>
        <v>981</v>
      </c>
    </row>
    <row r="18" spans="1:11">
      <c r="A18" s="19" t="s">
        <v>480</v>
      </c>
      <c r="B18" s="20" t="s">
        <v>490</v>
      </c>
      <c r="C18" s="20" t="s">
        <v>118</v>
      </c>
      <c r="D18" s="20" t="s">
        <v>448</v>
      </c>
      <c r="E18" s="20" t="s">
        <v>288</v>
      </c>
      <c r="F18" s="20" t="s">
        <v>174</v>
      </c>
      <c r="G18" s="20" t="s">
        <v>87</v>
      </c>
      <c r="H18" s="21">
        <v>224</v>
      </c>
      <c r="I18" s="21">
        <v>0</v>
      </c>
      <c r="J18" s="21">
        <v>0</v>
      </c>
      <c r="K18" s="22">
        <f t="shared" si="0"/>
        <v>224</v>
      </c>
    </row>
    <row r="19" spans="1:11">
      <c r="A19" s="19" t="s">
        <v>480</v>
      </c>
      <c r="B19" s="20">
        <v>1460</v>
      </c>
      <c r="C19" s="20" t="s">
        <v>84</v>
      </c>
      <c r="D19" s="20" t="s">
        <v>448</v>
      </c>
      <c r="E19" s="20" t="s">
        <v>86</v>
      </c>
      <c r="F19" s="20" t="s">
        <v>87</v>
      </c>
      <c r="G19" s="20" t="s">
        <v>87</v>
      </c>
      <c r="H19" s="21">
        <v>475</v>
      </c>
      <c r="I19" s="21">
        <v>0</v>
      </c>
      <c r="J19" s="21">
        <v>0</v>
      </c>
      <c r="K19" s="22">
        <f t="shared" si="0"/>
        <v>475</v>
      </c>
    </row>
    <row r="20" spans="1:11" ht="15.75" thickBot="1">
      <c r="A20" s="26"/>
      <c r="B20" s="27"/>
      <c r="C20" s="27"/>
      <c r="D20" s="27"/>
      <c r="E20" s="27"/>
      <c r="F20" s="27"/>
      <c r="G20" s="28" t="s">
        <v>33</v>
      </c>
      <c r="H20" s="29">
        <f>SUM(E34:E44)</f>
        <v>3400</v>
      </c>
      <c r="I20" s="29">
        <v>0</v>
      </c>
      <c r="J20" s="29">
        <v>0</v>
      </c>
      <c r="K20" s="22">
        <f t="shared" si="0"/>
        <v>3400</v>
      </c>
    </row>
    <row r="21" spans="1:11" ht="16.5" thickBot="1">
      <c r="A21" s="31"/>
      <c r="B21" s="31"/>
      <c r="C21" s="31"/>
      <c r="D21" s="31"/>
      <c r="E21" s="31"/>
      <c r="F21" s="31"/>
      <c r="G21" s="32" t="s">
        <v>34</v>
      </c>
      <c r="H21" s="33">
        <f>SUM(H4:H20)</f>
        <v>53554</v>
      </c>
      <c r="I21" s="34">
        <f>SUM(I4:I20)</f>
        <v>52050</v>
      </c>
      <c r="J21" s="34">
        <f>SUM(J4:J20)</f>
        <v>7500</v>
      </c>
      <c r="K21" s="35">
        <f>SUM(K4:K20)</f>
        <v>113104</v>
      </c>
    </row>
    <row r="22" spans="1:11">
      <c r="A22" s="36"/>
      <c r="B22" s="36"/>
      <c r="C22" s="36"/>
      <c r="D22" s="36"/>
      <c r="E22" s="36"/>
      <c r="F22" s="36"/>
      <c r="G22" s="36"/>
    </row>
    <row r="23" spans="1:11">
      <c r="A23" s="36"/>
      <c r="B23" s="36"/>
      <c r="C23" s="36"/>
      <c r="D23" s="36"/>
      <c r="E23" s="36"/>
      <c r="F23" s="36"/>
      <c r="G23" s="36"/>
    </row>
    <row r="24" spans="1:11">
      <c r="A24" s="36"/>
      <c r="B24" s="36"/>
      <c r="C24" s="36"/>
      <c r="D24" s="36"/>
      <c r="E24" s="36"/>
      <c r="F24" s="36"/>
      <c r="G24" s="36"/>
    </row>
    <row r="25" spans="1:11">
      <c r="A25" s="36"/>
      <c r="B25" s="36"/>
      <c r="C25" s="36"/>
      <c r="D25" s="36"/>
      <c r="E25" s="36"/>
      <c r="F25" s="36"/>
      <c r="G25" s="36"/>
    </row>
    <row r="26" spans="1:11">
      <c r="A26" s="36"/>
      <c r="B26" s="36"/>
      <c r="C26" s="36"/>
      <c r="D26" s="36"/>
      <c r="E26" s="36"/>
      <c r="F26" s="36"/>
      <c r="G26" s="36"/>
    </row>
    <row r="27" spans="1:11">
      <c r="A27" s="36"/>
      <c r="B27" s="36"/>
      <c r="C27" s="36"/>
      <c r="D27" s="36"/>
      <c r="E27" s="36"/>
      <c r="F27" s="36"/>
      <c r="G27" s="36"/>
    </row>
    <row r="28" spans="1:11">
      <c r="A28" s="36"/>
      <c r="B28" s="36"/>
      <c r="C28" s="36"/>
      <c r="D28" s="36"/>
      <c r="E28" s="36"/>
      <c r="F28" s="36"/>
      <c r="G28" s="36"/>
    </row>
    <row r="29" spans="1:11">
      <c r="A29" s="36"/>
      <c r="B29" s="36"/>
      <c r="C29" s="36"/>
      <c r="D29" s="36"/>
      <c r="E29" s="36"/>
      <c r="F29" s="36"/>
      <c r="G29" s="36"/>
    </row>
    <row r="30" spans="1:11" ht="15.75" thickBot="1">
      <c r="A30" s="36"/>
      <c r="B30" s="36"/>
      <c r="C30" s="36"/>
      <c r="D30" s="36"/>
      <c r="E30" s="36"/>
      <c r="F30" s="36"/>
      <c r="G30" s="36"/>
    </row>
    <row r="31" spans="1:11" ht="19.5" thickBot="1">
      <c r="A31" s="36"/>
      <c r="B31" s="78" t="s">
        <v>35</v>
      </c>
      <c r="C31" s="79"/>
      <c r="D31" s="79"/>
      <c r="E31" s="80"/>
      <c r="F31" s="36"/>
      <c r="G31" s="36"/>
    </row>
    <row r="32" spans="1:11" ht="16.5" thickBot="1">
      <c r="A32" s="36"/>
      <c r="B32" s="37"/>
      <c r="C32" s="38"/>
      <c r="D32" s="38"/>
      <c r="E32" s="39"/>
      <c r="F32" s="36"/>
      <c r="G32" s="36"/>
    </row>
    <row r="33" spans="1:7" ht="16.5" thickBot="1">
      <c r="A33" s="36"/>
      <c r="B33" s="40" t="s">
        <v>22</v>
      </c>
      <c r="C33" s="41" t="s">
        <v>36</v>
      </c>
      <c r="D33" s="41" t="s">
        <v>37</v>
      </c>
      <c r="E33" s="42" t="s">
        <v>38</v>
      </c>
      <c r="F33" s="36"/>
      <c r="G33" s="36"/>
    </row>
    <row r="34" spans="1:7">
      <c r="A34" s="36"/>
      <c r="B34" s="55">
        <v>44539</v>
      </c>
      <c r="C34" s="20">
        <v>196</v>
      </c>
      <c r="D34" s="20" t="s">
        <v>532</v>
      </c>
      <c r="E34" s="43">
        <v>1600</v>
      </c>
      <c r="F34" s="36"/>
      <c r="G34" s="36"/>
    </row>
    <row r="35" spans="1:7">
      <c r="A35" s="36"/>
      <c r="B35" s="24" t="s">
        <v>222</v>
      </c>
      <c r="C35" s="25">
        <v>178</v>
      </c>
      <c r="D35" s="20" t="s">
        <v>532</v>
      </c>
      <c r="E35" s="44">
        <v>1800</v>
      </c>
      <c r="F35" s="36"/>
      <c r="G35" s="36"/>
    </row>
    <row r="36" spans="1:7">
      <c r="A36" s="36"/>
      <c r="B36" s="24"/>
      <c r="C36" s="25"/>
      <c r="D36" s="25"/>
      <c r="E36" s="44"/>
      <c r="F36" s="36"/>
      <c r="G36" s="36"/>
    </row>
    <row r="37" spans="1:7">
      <c r="A37" s="36"/>
      <c r="B37" s="24"/>
      <c r="C37" s="25"/>
      <c r="D37" s="25"/>
      <c r="E37" s="44"/>
      <c r="F37" s="36"/>
      <c r="G37" s="36"/>
    </row>
    <row r="38" spans="1:7" ht="15.75" thickBot="1">
      <c r="A38" s="36"/>
      <c r="B38" s="45"/>
      <c r="C38" s="46"/>
      <c r="D38" s="46"/>
      <c r="E38" s="47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  <c r="C41" s="36"/>
      <c r="D41" s="36"/>
      <c r="E41" s="48"/>
      <c r="F41" s="36"/>
      <c r="G41" s="36"/>
    </row>
    <row r="42" spans="1:7">
      <c r="A42" s="36"/>
      <c r="B42" s="36"/>
      <c r="C42" s="36"/>
      <c r="D42" s="36"/>
      <c r="E42" s="48"/>
      <c r="F42" s="36"/>
      <c r="G42" s="36"/>
    </row>
    <row r="43" spans="1:7">
      <c r="A43" s="36"/>
      <c r="B43" s="36"/>
      <c r="C43" s="36"/>
      <c r="D43" s="36"/>
      <c r="E43" s="48"/>
      <c r="F43" s="36"/>
      <c r="G43" s="36"/>
    </row>
    <row r="44" spans="1:7">
      <c r="A44" s="36"/>
      <c r="B44" s="36"/>
      <c r="C44" s="36"/>
      <c r="D44" s="36"/>
      <c r="E44" s="48"/>
      <c r="F44" s="36"/>
      <c r="G44" s="36"/>
    </row>
    <row r="45" spans="1:7">
      <c r="A45" s="36"/>
      <c r="B45" s="36"/>
      <c r="C45" s="36"/>
      <c r="D45" s="36"/>
      <c r="E45" s="48"/>
      <c r="F45" s="36"/>
      <c r="G45" s="36"/>
    </row>
    <row r="46" spans="1:7">
      <c r="A46" s="36"/>
      <c r="B46" s="36"/>
      <c r="C46" s="36"/>
      <c r="D46" s="36"/>
      <c r="E46" s="48"/>
      <c r="F46" s="36"/>
      <c r="G46" s="36"/>
    </row>
    <row r="47" spans="1:7">
      <c r="A47" s="36"/>
      <c r="B47" s="36"/>
      <c r="C47" s="36"/>
      <c r="D47" s="36"/>
      <c r="E47" s="48"/>
      <c r="F47" s="36"/>
      <c r="G47" s="36"/>
    </row>
    <row r="48" spans="1:7">
      <c r="A48" s="36"/>
      <c r="B48" s="36"/>
      <c r="C48" s="36"/>
      <c r="D48" s="36"/>
      <c r="E48" s="48"/>
      <c r="F48" s="36"/>
      <c r="G48" s="36"/>
    </row>
    <row r="49" spans="1:7">
      <c r="A49" s="36"/>
      <c r="B49" s="36"/>
      <c r="C49" s="36"/>
      <c r="D49" s="36"/>
      <c r="E49" s="48"/>
      <c r="F49" s="36"/>
      <c r="G49" s="36"/>
    </row>
    <row r="50" spans="1:7">
      <c r="A50" s="36"/>
      <c r="B50" s="36"/>
      <c r="C50" s="36"/>
      <c r="D50" s="36"/>
      <c r="E50" s="48"/>
      <c r="F50" s="36"/>
      <c r="G50" s="36"/>
    </row>
    <row r="51" spans="1:7">
      <c r="A51" s="36"/>
      <c r="B51" s="36"/>
      <c r="C51" s="36"/>
      <c r="D51" s="36"/>
      <c r="E51" s="48"/>
      <c r="F51" s="36"/>
      <c r="G51" s="36"/>
    </row>
    <row r="52" spans="1:7">
      <c r="A52" s="36"/>
      <c r="B52" s="36"/>
      <c r="C52" s="36"/>
      <c r="D52" s="36"/>
      <c r="E52" s="48"/>
      <c r="F52" s="36"/>
      <c r="G52" s="36"/>
    </row>
    <row r="53" spans="1:7">
      <c r="A53" s="36"/>
      <c r="B53" s="36"/>
      <c r="C53" s="36"/>
      <c r="D53" s="36"/>
      <c r="E53" s="48"/>
      <c r="F53" s="36"/>
      <c r="G53" s="36"/>
    </row>
    <row r="54" spans="1:7">
      <c r="A54" s="36"/>
      <c r="B54" s="36"/>
    </row>
    <row r="55" spans="1:7">
      <c r="A55" s="36"/>
      <c r="B55" s="36"/>
    </row>
    <row r="56" spans="1:7">
      <c r="A56" s="36"/>
      <c r="B56" s="36"/>
    </row>
    <row r="57" spans="1:7">
      <c r="A57" s="36"/>
      <c r="B57" s="36"/>
    </row>
    <row r="58" spans="1:7">
      <c r="A58" s="36"/>
      <c r="B58" s="36"/>
    </row>
    <row r="59" spans="1:7">
      <c r="A59" s="36"/>
      <c r="B59" s="36"/>
    </row>
    <row r="60" spans="1:7">
      <c r="A60" s="36"/>
      <c r="B60" s="36"/>
    </row>
    <row r="61" spans="1:7">
      <c r="A61" s="36"/>
      <c r="B61" s="36"/>
    </row>
    <row r="62" spans="1:7">
      <c r="A62" s="36"/>
      <c r="B62" s="36"/>
    </row>
    <row r="63" spans="1:7">
      <c r="A63" s="36"/>
      <c r="B63" s="36"/>
    </row>
    <row r="64" spans="1:7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</row>
    <row r="197" spans="1:2">
      <c r="A197" s="36"/>
    </row>
    <row r="198" spans="1:2">
      <c r="A198" s="36"/>
    </row>
    <row r="199" spans="1:2">
      <c r="A199" s="36"/>
    </row>
    <row r="200" spans="1:2">
      <c r="A200" s="36"/>
    </row>
    <row r="201" spans="1:2">
      <c r="A201" s="36"/>
    </row>
    <row r="202" spans="1:2">
      <c r="A202" s="36"/>
    </row>
    <row r="203" spans="1:2">
      <c r="A203" s="36"/>
    </row>
    <row r="204" spans="1:2">
      <c r="A204" s="36"/>
    </row>
    <row r="205" spans="1:2">
      <c r="A205" s="36"/>
    </row>
    <row r="206" spans="1:2">
      <c r="A206" s="36"/>
    </row>
    <row r="207" spans="1:2">
      <c r="A207" s="36"/>
    </row>
    <row r="208" spans="1:2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</sheetData>
  <mergeCells count="2">
    <mergeCell ref="A1:K1"/>
    <mergeCell ref="B31:E3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46"/>
  <sheetViews>
    <sheetView topLeftCell="B1" workbookViewId="0">
      <selection activeCell="K4" sqref="K4:K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554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550</v>
      </c>
      <c r="B4" s="20">
        <v>1576</v>
      </c>
      <c r="C4" s="20" t="s">
        <v>177</v>
      </c>
      <c r="D4" s="20" t="s">
        <v>555</v>
      </c>
      <c r="E4" s="20" t="s">
        <v>556</v>
      </c>
      <c r="F4" s="20" t="s">
        <v>78</v>
      </c>
      <c r="G4" s="23" t="s">
        <v>645</v>
      </c>
      <c r="H4" s="21">
        <v>3705</v>
      </c>
      <c r="I4" s="21">
        <v>5000</v>
      </c>
      <c r="J4" s="21">
        <v>0</v>
      </c>
      <c r="K4" s="22">
        <f>SUM(H4:J4)</f>
        <v>8705</v>
      </c>
    </row>
    <row r="5" spans="1:11">
      <c r="A5" s="19" t="s">
        <v>550</v>
      </c>
      <c r="B5" s="20">
        <v>2977</v>
      </c>
      <c r="C5" s="20" t="s">
        <v>84</v>
      </c>
      <c r="D5" s="20" t="s">
        <v>555</v>
      </c>
      <c r="E5" s="20" t="s">
        <v>86</v>
      </c>
      <c r="F5" s="20" t="s">
        <v>87</v>
      </c>
      <c r="G5" s="23" t="s">
        <v>87</v>
      </c>
      <c r="H5" s="21">
        <v>450</v>
      </c>
      <c r="I5" s="21">
        <v>0</v>
      </c>
      <c r="J5" s="21">
        <v>0</v>
      </c>
      <c r="K5" s="22">
        <f t="shared" ref="K5:K6" si="0">SUM(H5:J5)</f>
        <v>450</v>
      </c>
    </row>
    <row r="6" spans="1:11" ht="15.75" thickBot="1">
      <c r="A6" s="26"/>
      <c r="B6" s="27"/>
      <c r="C6" s="27"/>
      <c r="D6" s="27"/>
      <c r="E6" s="27"/>
      <c r="F6" s="27"/>
      <c r="G6" s="28" t="s">
        <v>33</v>
      </c>
      <c r="H6" s="29">
        <v>0</v>
      </c>
      <c r="I6" s="29">
        <v>0</v>
      </c>
      <c r="J6" s="29">
        <v>0</v>
      </c>
      <c r="K6" s="22">
        <f t="shared" si="0"/>
        <v>0</v>
      </c>
    </row>
    <row r="7" spans="1:11" ht="16.5" thickBot="1">
      <c r="A7" s="31"/>
      <c r="B7" s="31"/>
      <c r="C7" s="31"/>
      <c r="D7" s="31"/>
      <c r="E7" s="31"/>
      <c r="F7" s="31"/>
      <c r="G7" s="32" t="s">
        <v>34</v>
      </c>
      <c r="H7" s="33">
        <f>SUM(H4:H6)</f>
        <v>4155</v>
      </c>
      <c r="I7" s="34">
        <f>SUM(I4:I6)</f>
        <v>5000</v>
      </c>
      <c r="J7" s="34">
        <f>SUM(J4:J6)</f>
        <v>0</v>
      </c>
      <c r="K7" s="35">
        <f>SUM(K4:K6)</f>
        <v>9155</v>
      </c>
    </row>
    <row r="8" spans="1:11">
      <c r="A8" s="36"/>
      <c r="B8" s="36"/>
      <c r="C8" s="36"/>
      <c r="D8" s="36"/>
      <c r="E8" s="36"/>
      <c r="F8" s="36"/>
      <c r="G8" s="36"/>
    </row>
    <row r="9" spans="1:11">
      <c r="A9" s="36"/>
      <c r="B9" s="36"/>
      <c r="C9" s="36"/>
      <c r="D9" s="36"/>
      <c r="E9" s="36"/>
      <c r="F9" s="36"/>
      <c r="G9" s="36"/>
    </row>
    <row r="10" spans="1:11">
      <c r="A10" s="36"/>
      <c r="B10" s="36"/>
      <c r="C10" s="36"/>
      <c r="D10" s="36"/>
      <c r="E10" s="36"/>
      <c r="F10" s="36"/>
      <c r="G10" s="36"/>
    </row>
    <row r="11" spans="1:11">
      <c r="A11" s="36"/>
      <c r="B11" s="36"/>
      <c r="C11" s="36"/>
      <c r="D11" s="36"/>
      <c r="E11" s="36"/>
      <c r="F11" s="36"/>
      <c r="G11" s="36"/>
    </row>
    <row r="12" spans="1:11">
      <c r="A12" s="36"/>
      <c r="B12" s="36"/>
      <c r="C12" s="36"/>
      <c r="D12" s="36"/>
      <c r="E12" s="36"/>
      <c r="F12" s="36"/>
      <c r="G12" s="36"/>
    </row>
    <row r="13" spans="1:11">
      <c r="A13" s="36"/>
      <c r="B13" s="36"/>
      <c r="C13" s="36"/>
      <c r="D13" s="36"/>
      <c r="E13" s="36"/>
      <c r="F13" s="36"/>
      <c r="G13" s="36"/>
    </row>
    <row r="14" spans="1:11">
      <c r="A14" s="36"/>
      <c r="B14" s="36"/>
      <c r="C14" s="36"/>
      <c r="D14" s="36"/>
      <c r="E14" s="36"/>
      <c r="F14" s="36"/>
      <c r="G14" s="36"/>
    </row>
    <row r="15" spans="1:11">
      <c r="A15" s="36"/>
      <c r="B15" s="36"/>
      <c r="C15" s="36"/>
      <c r="D15" s="36"/>
      <c r="E15" s="36"/>
      <c r="F15" s="36"/>
      <c r="G15" s="36"/>
    </row>
    <row r="16" spans="1:11" ht="15.75" thickBot="1">
      <c r="A16" s="36"/>
      <c r="B16" s="36"/>
      <c r="C16" s="36"/>
      <c r="D16" s="36"/>
      <c r="E16" s="36"/>
      <c r="F16" s="36"/>
      <c r="G16" s="36"/>
    </row>
    <row r="17" spans="1:7" ht="19.5" thickBot="1">
      <c r="A17" s="36"/>
      <c r="B17" s="78" t="s">
        <v>35</v>
      </c>
      <c r="C17" s="79"/>
      <c r="D17" s="79"/>
      <c r="E17" s="80"/>
      <c r="F17" s="36"/>
      <c r="G17" s="36"/>
    </row>
    <row r="18" spans="1:7" ht="16.5" thickBot="1">
      <c r="A18" s="36"/>
      <c r="B18" s="37"/>
      <c r="C18" s="38"/>
      <c r="D18" s="38"/>
      <c r="E18" s="39"/>
      <c r="F18" s="36"/>
      <c r="G18" s="36"/>
    </row>
    <row r="19" spans="1:7" ht="16.5" thickBot="1">
      <c r="A19" s="36"/>
      <c r="B19" s="40" t="s">
        <v>22</v>
      </c>
      <c r="C19" s="41" t="s">
        <v>36</v>
      </c>
      <c r="D19" s="41" t="s">
        <v>37</v>
      </c>
      <c r="E19" s="42" t="s">
        <v>38</v>
      </c>
      <c r="F19" s="36"/>
      <c r="G19" s="36"/>
    </row>
    <row r="20" spans="1:7">
      <c r="A20" s="36"/>
      <c r="B20" s="19"/>
      <c r="C20" s="20"/>
      <c r="D20" s="20"/>
      <c r="E20" s="43"/>
      <c r="F20" s="36"/>
      <c r="G20" s="36"/>
    </row>
    <row r="21" spans="1:7">
      <c r="A21" s="36"/>
      <c r="B21" s="24"/>
      <c r="C21" s="25"/>
      <c r="D21" s="25"/>
      <c r="E21" s="44"/>
      <c r="F21" s="36"/>
      <c r="G21" s="36"/>
    </row>
    <row r="22" spans="1:7">
      <c r="A22" s="36"/>
      <c r="B22" s="24"/>
      <c r="C22" s="25"/>
      <c r="D22" s="25"/>
      <c r="E22" s="44"/>
      <c r="F22" s="36"/>
      <c r="G22" s="36"/>
    </row>
    <row r="23" spans="1:7">
      <c r="A23" s="36"/>
      <c r="B23" s="24"/>
      <c r="C23" s="25"/>
      <c r="D23" s="25"/>
      <c r="E23" s="44"/>
      <c r="F23" s="36"/>
      <c r="G23" s="36"/>
    </row>
    <row r="24" spans="1:7" ht="15.75" thickBot="1">
      <c r="A24" s="36"/>
      <c r="B24" s="45"/>
      <c r="C24" s="46"/>
      <c r="D24" s="46"/>
      <c r="E24" s="47"/>
      <c r="F24" s="36"/>
      <c r="G24" s="36"/>
    </row>
    <row r="25" spans="1:7">
      <c r="A25" s="36"/>
      <c r="B25" s="36"/>
      <c r="C25" s="36"/>
      <c r="D25" s="36"/>
      <c r="E25" s="48"/>
      <c r="F25" s="36"/>
      <c r="G25" s="36"/>
    </row>
    <row r="26" spans="1:7">
      <c r="A26" s="36"/>
      <c r="B26" s="36"/>
      <c r="C26" s="36"/>
      <c r="D26" s="36"/>
      <c r="E26" s="48"/>
      <c r="F26" s="36"/>
      <c r="G26" s="36"/>
    </row>
    <row r="27" spans="1:7">
      <c r="A27" s="36"/>
      <c r="B27" s="36"/>
      <c r="C27" s="36"/>
      <c r="D27" s="36"/>
      <c r="E27" s="48"/>
      <c r="F27" s="36"/>
      <c r="G27" s="36"/>
    </row>
    <row r="28" spans="1:7">
      <c r="A28" s="36"/>
      <c r="B28" s="36"/>
      <c r="C28" s="36"/>
      <c r="D28" s="36"/>
      <c r="E28" s="48"/>
      <c r="F28" s="36"/>
      <c r="G28" s="36"/>
    </row>
    <row r="29" spans="1:7">
      <c r="A29" s="36"/>
      <c r="B29" s="36"/>
      <c r="C29" s="36"/>
      <c r="D29" s="36"/>
      <c r="E29" s="48"/>
      <c r="F29" s="36"/>
      <c r="G29" s="36"/>
    </row>
    <row r="30" spans="1:7">
      <c r="A30" s="36"/>
      <c r="B30" s="36"/>
      <c r="C30" s="36"/>
      <c r="D30" s="36"/>
      <c r="E30" s="48"/>
      <c r="F30" s="36"/>
      <c r="G30" s="36"/>
    </row>
    <row r="31" spans="1:7">
      <c r="A31" s="36"/>
      <c r="B31" s="36"/>
      <c r="C31" s="36"/>
      <c r="D31" s="36"/>
      <c r="E31" s="48"/>
      <c r="F31" s="36"/>
      <c r="G31" s="36"/>
    </row>
    <row r="32" spans="1:7">
      <c r="A32" s="36"/>
      <c r="B32" s="36"/>
      <c r="C32" s="36"/>
      <c r="D32" s="36"/>
      <c r="E32" s="48"/>
      <c r="F32" s="36"/>
      <c r="G32" s="36"/>
    </row>
    <row r="33" spans="1:7">
      <c r="A33" s="36"/>
      <c r="B33" s="36"/>
      <c r="C33" s="36"/>
      <c r="D33" s="36"/>
      <c r="E33" s="48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</row>
    <row r="41" spans="1:7">
      <c r="A41" s="36"/>
      <c r="B41" s="36"/>
    </row>
    <row r="42" spans="1:7">
      <c r="A42" s="36"/>
      <c r="B42" s="36"/>
    </row>
    <row r="43" spans="1:7">
      <c r="A43" s="36"/>
      <c r="B43" s="36"/>
    </row>
    <row r="44" spans="1:7">
      <c r="A44" s="36"/>
      <c r="B44" s="36"/>
    </row>
    <row r="45" spans="1:7">
      <c r="A45" s="36"/>
      <c r="B45" s="36"/>
    </row>
    <row r="46" spans="1:7">
      <c r="A46" s="36"/>
      <c r="B46" s="36"/>
    </row>
    <row r="47" spans="1:7">
      <c r="A47" s="36"/>
      <c r="B47" s="36"/>
    </row>
    <row r="48" spans="1:7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</row>
    <row r="183" spans="1:2">
      <c r="A183" s="36"/>
    </row>
    <row r="184" spans="1:2">
      <c r="A184" s="36"/>
    </row>
    <row r="185" spans="1:2">
      <c r="A185" s="36"/>
    </row>
    <row r="186" spans="1:2">
      <c r="A186" s="36"/>
    </row>
    <row r="187" spans="1:2">
      <c r="A187" s="36"/>
    </row>
    <row r="188" spans="1:2">
      <c r="A188" s="36"/>
    </row>
    <row r="189" spans="1:2">
      <c r="A189" s="36"/>
    </row>
    <row r="190" spans="1:2">
      <c r="A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</sheetData>
  <mergeCells count="2">
    <mergeCell ref="A1:K1"/>
    <mergeCell ref="B17:E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319"/>
  <sheetViews>
    <sheetView topLeftCell="C62" workbookViewId="0">
      <selection activeCell="G79" sqref="G7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737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101</v>
      </c>
      <c r="B4" s="20">
        <v>648</v>
      </c>
      <c r="C4" s="20" t="s">
        <v>102</v>
      </c>
      <c r="D4" s="20" t="s">
        <v>103</v>
      </c>
      <c r="E4" s="20" t="s">
        <v>68</v>
      </c>
      <c r="F4" s="20" t="s">
        <v>79</v>
      </c>
      <c r="G4" s="23" t="s">
        <v>190</v>
      </c>
      <c r="H4" s="21">
        <v>5487</v>
      </c>
      <c r="I4" s="21">
        <v>6850</v>
      </c>
      <c r="J4" s="65">
        <v>0</v>
      </c>
      <c r="K4" s="71">
        <f>SUM(H4:J4)</f>
        <v>12337</v>
      </c>
    </row>
    <row r="5" spans="1:11">
      <c r="A5" s="19" t="s">
        <v>101</v>
      </c>
      <c r="B5" s="20">
        <v>1628</v>
      </c>
      <c r="C5" s="20" t="s">
        <v>104</v>
      </c>
      <c r="D5" s="20" t="s">
        <v>103</v>
      </c>
      <c r="E5" s="20" t="s">
        <v>105</v>
      </c>
      <c r="F5" s="20" t="s">
        <v>79</v>
      </c>
      <c r="G5" s="23" t="s">
        <v>87</v>
      </c>
      <c r="H5" s="21">
        <v>637</v>
      </c>
      <c r="I5" s="21">
        <v>0</v>
      </c>
      <c r="J5" s="65">
        <v>0</v>
      </c>
      <c r="K5" s="72">
        <f t="shared" ref="K5:K68" si="0">SUM(H5:J5)</f>
        <v>637</v>
      </c>
    </row>
    <row r="6" spans="1:11">
      <c r="A6" s="19" t="s">
        <v>115</v>
      </c>
      <c r="B6" s="20" t="s">
        <v>87</v>
      </c>
      <c r="C6" s="20" t="s">
        <v>219</v>
      </c>
      <c r="D6" s="20" t="s">
        <v>299</v>
      </c>
      <c r="E6" s="20" t="s">
        <v>281</v>
      </c>
      <c r="F6" s="20" t="s">
        <v>63</v>
      </c>
      <c r="G6" s="23" t="s">
        <v>771</v>
      </c>
      <c r="H6" s="21">
        <v>0</v>
      </c>
      <c r="I6" s="21">
        <v>0</v>
      </c>
      <c r="J6" s="65">
        <v>807</v>
      </c>
      <c r="K6" s="72">
        <f t="shared" si="0"/>
        <v>807</v>
      </c>
    </row>
    <row r="7" spans="1:11">
      <c r="A7" s="19" t="s">
        <v>119</v>
      </c>
      <c r="B7" s="20">
        <v>32612</v>
      </c>
      <c r="C7" s="20" t="s">
        <v>246</v>
      </c>
      <c r="D7" s="20" t="s">
        <v>299</v>
      </c>
      <c r="E7" s="20" t="s">
        <v>772</v>
      </c>
      <c r="F7" s="20" t="s">
        <v>63</v>
      </c>
      <c r="G7" s="23" t="s">
        <v>87</v>
      </c>
      <c r="H7" s="21">
        <v>0</v>
      </c>
      <c r="I7" s="21">
        <v>0</v>
      </c>
      <c r="J7" s="65">
        <v>70</v>
      </c>
      <c r="K7" s="72">
        <f t="shared" si="0"/>
        <v>70</v>
      </c>
    </row>
    <row r="8" spans="1:11">
      <c r="A8" s="19" t="s">
        <v>119</v>
      </c>
      <c r="B8" s="20" t="s">
        <v>186</v>
      </c>
      <c r="C8" s="20" t="s">
        <v>120</v>
      </c>
      <c r="D8" s="20" t="s">
        <v>103</v>
      </c>
      <c r="E8" s="20" t="s">
        <v>187</v>
      </c>
      <c r="F8" s="20" t="s">
        <v>79</v>
      </c>
      <c r="G8" s="20" t="s">
        <v>87</v>
      </c>
      <c r="H8" s="21">
        <v>153</v>
      </c>
      <c r="I8" s="21">
        <v>0</v>
      </c>
      <c r="J8" s="65">
        <v>0</v>
      </c>
      <c r="K8" s="72">
        <f t="shared" si="0"/>
        <v>153</v>
      </c>
    </row>
    <row r="9" spans="1:11">
      <c r="A9" s="19" t="s">
        <v>274</v>
      </c>
      <c r="B9" s="20">
        <v>5675</v>
      </c>
      <c r="C9" s="20" t="s">
        <v>81</v>
      </c>
      <c r="D9" s="20" t="s">
        <v>283</v>
      </c>
      <c r="E9" s="20" t="s">
        <v>284</v>
      </c>
      <c r="F9" s="20" t="s">
        <v>286</v>
      </c>
      <c r="G9" s="23" t="s">
        <v>569</v>
      </c>
      <c r="H9" s="21">
        <v>6969</v>
      </c>
      <c r="I9" s="21">
        <v>2500</v>
      </c>
      <c r="J9" s="65">
        <v>0</v>
      </c>
      <c r="K9" s="72">
        <f t="shared" si="0"/>
        <v>9469</v>
      </c>
    </row>
    <row r="10" spans="1:11">
      <c r="A10" s="19" t="s">
        <v>274</v>
      </c>
      <c r="B10" s="20">
        <v>5675</v>
      </c>
      <c r="C10" s="20" t="s">
        <v>81</v>
      </c>
      <c r="D10" s="20" t="s">
        <v>283</v>
      </c>
      <c r="E10" s="20" t="s">
        <v>285</v>
      </c>
      <c r="F10" s="20" t="s">
        <v>286</v>
      </c>
      <c r="G10" s="23" t="s">
        <v>559</v>
      </c>
      <c r="H10" s="21">
        <v>0</v>
      </c>
      <c r="I10" s="21">
        <v>2200</v>
      </c>
      <c r="J10" s="65">
        <v>0</v>
      </c>
      <c r="K10" s="72">
        <f t="shared" si="0"/>
        <v>2200</v>
      </c>
    </row>
    <row r="11" spans="1:11">
      <c r="A11" s="19" t="s">
        <v>274</v>
      </c>
      <c r="B11" s="20">
        <v>5675</v>
      </c>
      <c r="C11" s="20" t="s">
        <v>81</v>
      </c>
      <c r="D11" s="20" t="s">
        <v>283</v>
      </c>
      <c r="E11" s="20" t="s">
        <v>149</v>
      </c>
      <c r="F11" s="20" t="s">
        <v>286</v>
      </c>
      <c r="G11" s="23" t="s">
        <v>560</v>
      </c>
      <c r="H11" s="21">
        <v>0</v>
      </c>
      <c r="I11" s="21">
        <v>0</v>
      </c>
      <c r="J11" s="65">
        <v>0</v>
      </c>
      <c r="K11" s="72">
        <f t="shared" si="0"/>
        <v>0</v>
      </c>
    </row>
    <row r="12" spans="1:11">
      <c r="A12" s="19" t="s">
        <v>415</v>
      </c>
      <c r="B12" s="20"/>
      <c r="C12" s="20" t="s">
        <v>416</v>
      </c>
      <c r="D12" s="20" t="s">
        <v>299</v>
      </c>
      <c r="E12" s="20" t="s">
        <v>284</v>
      </c>
      <c r="F12" s="20" t="s">
        <v>286</v>
      </c>
      <c r="G12" s="23" t="s">
        <v>561</v>
      </c>
      <c r="H12" s="21">
        <v>2268</v>
      </c>
      <c r="I12" s="21">
        <v>2200</v>
      </c>
      <c r="J12" s="65">
        <v>0</v>
      </c>
      <c r="K12" s="72">
        <f t="shared" si="0"/>
        <v>4468</v>
      </c>
    </row>
    <row r="13" spans="1:11">
      <c r="A13" s="19" t="s">
        <v>287</v>
      </c>
      <c r="B13" s="20" t="s">
        <v>87</v>
      </c>
      <c r="C13" s="20" t="s">
        <v>87</v>
      </c>
      <c r="D13" s="20" t="s">
        <v>283</v>
      </c>
      <c r="E13" s="20" t="s">
        <v>288</v>
      </c>
      <c r="F13" s="20" t="s">
        <v>286</v>
      </c>
      <c r="G13" s="20" t="s">
        <v>87</v>
      </c>
      <c r="H13" s="21">
        <v>140</v>
      </c>
      <c r="I13" s="21">
        <v>0</v>
      </c>
      <c r="J13" s="65">
        <v>0</v>
      </c>
      <c r="K13" s="72">
        <f t="shared" si="0"/>
        <v>140</v>
      </c>
    </row>
    <row r="14" spans="1:11">
      <c r="A14" s="19" t="s">
        <v>287</v>
      </c>
      <c r="B14" s="20">
        <v>51</v>
      </c>
      <c r="C14" s="20" t="s">
        <v>289</v>
      </c>
      <c r="D14" s="20" t="s">
        <v>103</v>
      </c>
      <c r="E14" s="20" t="s">
        <v>290</v>
      </c>
      <c r="F14" s="20" t="s">
        <v>79</v>
      </c>
      <c r="G14" s="23" t="s">
        <v>328</v>
      </c>
      <c r="H14" s="21">
        <v>5775</v>
      </c>
      <c r="I14" s="21">
        <v>3500</v>
      </c>
      <c r="J14" s="65">
        <v>0</v>
      </c>
      <c r="K14" s="72">
        <f t="shared" si="0"/>
        <v>9275</v>
      </c>
    </row>
    <row r="15" spans="1:11">
      <c r="A15" s="19" t="s">
        <v>287</v>
      </c>
      <c r="B15" s="20">
        <v>51</v>
      </c>
      <c r="C15" s="20" t="s">
        <v>289</v>
      </c>
      <c r="D15" s="20" t="s">
        <v>103</v>
      </c>
      <c r="E15" s="20" t="s">
        <v>149</v>
      </c>
      <c r="F15" s="20" t="s">
        <v>79</v>
      </c>
      <c r="G15" s="23" t="s">
        <v>612</v>
      </c>
      <c r="H15" s="21">
        <v>0</v>
      </c>
      <c r="I15" s="21">
        <v>0</v>
      </c>
      <c r="J15" s="65">
        <v>0</v>
      </c>
      <c r="K15" s="72">
        <f t="shared" si="0"/>
        <v>0</v>
      </c>
    </row>
    <row r="16" spans="1:11">
      <c r="A16" s="19" t="s">
        <v>287</v>
      </c>
      <c r="B16" s="20">
        <v>5676</v>
      </c>
      <c r="C16" s="20" t="s">
        <v>81</v>
      </c>
      <c r="D16" s="20" t="s">
        <v>103</v>
      </c>
      <c r="E16" s="20" t="s">
        <v>291</v>
      </c>
      <c r="F16" s="20" t="s">
        <v>79</v>
      </c>
      <c r="G16" s="23" t="s">
        <v>330</v>
      </c>
      <c r="H16" s="21">
        <v>6471</v>
      </c>
      <c r="I16" s="21">
        <v>7000</v>
      </c>
      <c r="J16" s="65">
        <v>0</v>
      </c>
      <c r="K16" s="72">
        <f t="shared" si="0"/>
        <v>13471</v>
      </c>
    </row>
    <row r="17" spans="1:11">
      <c r="A17" s="19" t="s">
        <v>287</v>
      </c>
      <c r="B17" s="20">
        <v>5676</v>
      </c>
      <c r="C17" s="20" t="s">
        <v>81</v>
      </c>
      <c r="D17" s="20" t="s">
        <v>103</v>
      </c>
      <c r="E17" s="20" t="s">
        <v>292</v>
      </c>
      <c r="F17" s="20" t="s">
        <v>79</v>
      </c>
      <c r="G17" s="23" t="s">
        <v>613</v>
      </c>
      <c r="H17" s="21">
        <v>0</v>
      </c>
      <c r="I17" s="21">
        <v>0</v>
      </c>
      <c r="J17" s="65">
        <v>0</v>
      </c>
      <c r="K17" s="72">
        <f t="shared" si="0"/>
        <v>0</v>
      </c>
    </row>
    <row r="18" spans="1:11">
      <c r="A18" s="19" t="s">
        <v>287</v>
      </c>
      <c r="B18" s="20" t="s">
        <v>500</v>
      </c>
      <c r="C18" s="20" t="s">
        <v>136</v>
      </c>
      <c r="D18" s="20" t="s">
        <v>103</v>
      </c>
      <c r="E18" s="20" t="s">
        <v>294</v>
      </c>
      <c r="F18" s="20" t="s">
        <v>79</v>
      </c>
      <c r="G18" s="23" t="s">
        <v>329</v>
      </c>
      <c r="H18" s="21">
        <v>1212</v>
      </c>
      <c r="I18" s="21">
        <v>1350</v>
      </c>
      <c r="J18" s="65">
        <v>0</v>
      </c>
      <c r="K18" s="72">
        <f t="shared" si="0"/>
        <v>2562</v>
      </c>
    </row>
    <row r="19" spans="1:11">
      <c r="A19" s="19" t="s">
        <v>297</v>
      </c>
      <c r="B19" s="20">
        <v>6409</v>
      </c>
      <c r="C19" s="20" t="s">
        <v>298</v>
      </c>
      <c r="D19" s="20" t="s">
        <v>299</v>
      </c>
      <c r="E19" s="20" t="s">
        <v>86</v>
      </c>
      <c r="F19" s="20" t="s">
        <v>286</v>
      </c>
      <c r="G19" s="20" t="s">
        <v>87</v>
      </c>
      <c r="H19" s="21">
        <v>600</v>
      </c>
      <c r="I19" s="21">
        <v>0</v>
      </c>
      <c r="J19" s="65">
        <v>0</v>
      </c>
      <c r="K19" s="72">
        <f t="shared" si="0"/>
        <v>600</v>
      </c>
    </row>
    <row r="20" spans="1:11">
      <c r="A20" s="19" t="s">
        <v>297</v>
      </c>
      <c r="B20" s="20" t="s">
        <v>87</v>
      </c>
      <c r="C20" s="20" t="s">
        <v>316</v>
      </c>
      <c r="D20" s="20" t="s">
        <v>87</v>
      </c>
      <c r="E20" s="20" t="s">
        <v>318</v>
      </c>
      <c r="F20" s="20" t="s">
        <v>63</v>
      </c>
      <c r="G20" s="23" t="s">
        <v>562</v>
      </c>
      <c r="H20" s="21">
        <v>0</v>
      </c>
      <c r="I20" s="21">
        <v>0</v>
      </c>
      <c r="J20" s="65">
        <v>6198</v>
      </c>
      <c r="K20" s="72">
        <f t="shared" si="0"/>
        <v>6198</v>
      </c>
    </row>
    <row r="21" spans="1:11">
      <c r="A21" s="19" t="s">
        <v>297</v>
      </c>
      <c r="B21" s="20" t="s">
        <v>87</v>
      </c>
      <c r="C21" s="20" t="s">
        <v>317</v>
      </c>
      <c r="D21" s="20" t="s">
        <v>87</v>
      </c>
      <c r="E21" s="20" t="s">
        <v>284</v>
      </c>
      <c r="F21" s="20" t="s">
        <v>63</v>
      </c>
      <c r="G21" s="23" t="s">
        <v>563</v>
      </c>
      <c r="H21" s="21">
        <v>0</v>
      </c>
      <c r="I21" s="21">
        <v>0</v>
      </c>
      <c r="J21" s="65">
        <v>2195</v>
      </c>
      <c r="K21" s="72">
        <f t="shared" si="0"/>
        <v>2195</v>
      </c>
    </row>
    <row r="22" spans="1:11">
      <c r="A22" s="19" t="s">
        <v>297</v>
      </c>
      <c r="B22" s="20">
        <v>674</v>
      </c>
      <c r="C22" s="20" t="s">
        <v>319</v>
      </c>
      <c r="D22" s="20" t="s">
        <v>87</v>
      </c>
      <c r="E22" s="20" t="s">
        <v>284</v>
      </c>
      <c r="F22" s="20" t="s">
        <v>63</v>
      </c>
      <c r="G22" s="23" t="s">
        <v>564</v>
      </c>
      <c r="H22" s="21">
        <v>0</v>
      </c>
      <c r="I22" s="21">
        <v>0</v>
      </c>
      <c r="J22" s="65">
        <v>4700</v>
      </c>
      <c r="K22" s="72">
        <f t="shared" si="0"/>
        <v>4700</v>
      </c>
    </row>
    <row r="23" spans="1:11">
      <c r="A23" s="19" t="s">
        <v>297</v>
      </c>
      <c r="B23" s="20" t="s">
        <v>320</v>
      </c>
      <c r="C23" s="20" t="s">
        <v>153</v>
      </c>
      <c r="D23" s="20" t="s">
        <v>87</v>
      </c>
      <c r="E23" s="20" t="s">
        <v>321</v>
      </c>
      <c r="F23" s="20" t="s">
        <v>63</v>
      </c>
      <c r="G23" s="23" t="s">
        <v>565</v>
      </c>
      <c r="H23" s="21">
        <v>0</v>
      </c>
      <c r="I23" s="21">
        <v>0</v>
      </c>
      <c r="J23" s="65">
        <v>2790</v>
      </c>
      <c r="K23" s="72">
        <f t="shared" si="0"/>
        <v>2790</v>
      </c>
    </row>
    <row r="24" spans="1:11">
      <c r="A24" s="19" t="s">
        <v>297</v>
      </c>
      <c r="B24" s="20">
        <v>277</v>
      </c>
      <c r="C24" s="20" t="s">
        <v>322</v>
      </c>
      <c r="D24" s="20" t="s">
        <v>87</v>
      </c>
      <c r="E24" s="20" t="s">
        <v>323</v>
      </c>
      <c r="F24" s="20" t="s">
        <v>63</v>
      </c>
      <c r="G24" s="23" t="s">
        <v>566</v>
      </c>
      <c r="H24" s="21">
        <v>0</v>
      </c>
      <c r="I24" s="21">
        <v>0</v>
      </c>
      <c r="J24" s="65">
        <v>16700</v>
      </c>
      <c r="K24" s="72">
        <f t="shared" si="0"/>
        <v>16700</v>
      </c>
    </row>
    <row r="25" spans="1:11">
      <c r="A25" s="19" t="s">
        <v>297</v>
      </c>
      <c r="B25" s="20" t="s">
        <v>87</v>
      </c>
      <c r="C25" s="20" t="s">
        <v>324</v>
      </c>
      <c r="D25" s="20" t="s">
        <v>87</v>
      </c>
      <c r="E25" s="20" t="s">
        <v>318</v>
      </c>
      <c r="F25" s="20" t="s">
        <v>63</v>
      </c>
      <c r="G25" s="23" t="s">
        <v>567</v>
      </c>
      <c r="H25" s="21">
        <v>0</v>
      </c>
      <c r="I25" s="21">
        <v>0</v>
      </c>
      <c r="J25" s="65">
        <v>600</v>
      </c>
      <c r="K25" s="72">
        <f t="shared" si="0"/>
        <v>600</v>
      </c>
    </row>
    <row r="26" spans="1:11">
      <c r="A26" s="19" t="s">
        <v>297</v>
      </c>
      <c r="B26" s="20" t="s">
        <v>87</v>
      </c>
      <c r="C26" s="20" t="s">
        <v>325</v>
      </c>
      <c r="D26" s="20" t="s">
        <v>87</v>
      </c>
      <c r="E26" s="20" t="s">
        <v>326</v>
      </c>
      <c r="F26" s="20" t="s">
        <v>63</v>
      </c>
      <c r="G26" s="23" t="s">
        <v>610</v>
      </c>
      <c r="H26" s="21">
        <v>0</v>
      </c>
      <c r="I26" s="21">
        <v>0</v>
      </c>
      <c r="J26" s="65">
        <v>1326</v>
      </c>
      <c r="K26" s="72">
        <f t="shared" si="0"/>
        <v>1326</v>
      </c>
    </row>
    <row r="27" spans="1:11">
      <c r="A27" s="19" t="s">
        <v>297</v>
      </c>
      <c r="B27" s="20">
        <v>317</v>
      </c>
      <c r="C27" s="20" t="s">
        <v>337</v>
      </c>
      <c r="D27" s="20" t="s">
        <v>299</v>
      </c>
      <c r="E27" s="20" t="s">
        <v>335</v>
      </c>
      <c r="F27" s="20" t="s">
        <v>63</v>
      </c>
      <c r="G27" s="23" t="s">
        <v>627</v>
      </c>
      <c r="H27" s="21">
        <v>0</v>
      </c>
      <c r="I27" s="21">
        <v>0</v>
      </c>
      <c r="J27" s="65">
        <v>3486</v>
      </c>
      <c r="K27" s="72">
        <f t="shared" si="0"/>
        <v>3486</v>
      </c>
    </row>
    <row r="28" spans="1:11">
      <c r="A28" s="19" t="s">
        <v>297</v>
      </c>
      <c r="B28" s="20">
        <v>317</v>
      </c>
      <c r="C28" s="20" t="s">
        <v>337</v>
      </c>
      <c r="D28" s="20" t="s">
        <v>299</v>
      </c>
      <c r="E28" s="20" t="s">
        <v>336</v>
      </c>
      <c r="F28" s="20" t="s">
        <v>63</v>
      </c>
      <c r="G28" s="23" t="s">
        <v>568</v>
      </c>
      <c r="H28" s="21">
        <v>0</v>
      </c>
      <c r="I28" s="21">
        <v>0</v>
      </c>
      <c r="J28" s="65">
        <v>0</v>
      </c>
      <c r="K28" s="72">
        <f t="shared" si="0"/>
        <v>0</v>
      </c>
    </row>
    <row r="29" spans="1:11">
      <c r="A29" s="19" t="s">
        <v>338</v>
      </c>
      <c r="B29" s="20">
        <v>2690</v>
      </c>
      <c r="C29" s="20" t="s">
        <v>66</v>
      </c>
      <c r="D29" s="20" t="s">
        <v>283</v>
      </c>
      <c r="E29" s="20" t="s">
        <v>284</v>
      </c>
      <c r="F29" s="20" t="s">
        <v>78</v>
      </c>
      <c r="G29" s="23" t="s">
        <v>558</v>
      </c>
      <c r="H29" s="21">
        <v>605</v>
      </c>
      <c r="I29" s="21">
        <v>2500</v>
      </c>
      <c r="J29" s="65">
        <v>0</v>
      </c>
      <c r="K29" s="72">
        <f t="shared" si="0"/>
        <v>3105</v>
      </c>
    </row>
    <row r="30" spans="1:11">
      <c r="A30" s="19" t="s">
        <v>338</v>
      </c>
      <c r="B30" s="20" t="s">
        <v>340</v>
      </c>
      <c r="C30" s="20" t="s">
        <v>120</v>
      </c>
      <c r="D30" s="20" t="s">
        <v>283</v>
      </c>
      <c r="E30" s="20" t="s">
        <v>284</v>
      </c>
      <c r="F30" s="20" t="s">
        <v>286</v>
      </c>
      <c r="G30" s="23" t="s">
        <v>570</v>
      </c>
      <c r="H30" s="21">
        <v>1785</v>
      </c>
      <c r="I30" s="21">
        <v>0</v>
      </c>
      <c r="J30" s="65">
        <v>0</v>
      </c>
      <c r="K30" s="72">
        <f t="shared" si="0"/>
        <v>1785</v>
      </c>
    </row>
    <row r="31" spans="1:11">
      <c r="A31" s="19" t="s">
        <v>364</v>
      </c>
      <c r="B31" s="20" t="s">
        <v>87</v>
      </c>
      <c r="C31" s="20" t="s">
        <v>385</v>
      </c>
      <c r="D31" s="20" t="s">
        <v>283</v>
      </c>
      <c r="E31" s="20" t="s">
        <v>288</v>
      </c>
      <c r="F31" s="20" t="s">
        <v>87</v>
      </c>
      <c r="G31" s="20" t="s">
        <v>87</v>
      </c>
      <c r="H31" s="21">
        <v>140</v>
      </c>
      <c r="I31" s="21">
        <v>0</v>
      </c>
      <c r="J31" s="65">
        <v>0</v>
      </c>
      <c r="K31" s="72">
        <f t="shared" si="0"/>
        <v>140</v>
      </c>
    </row>
    <row r="32" spans="1:11">
      <c r="A32" s="19" t="s">
        <v>364</v>
      </c>
      <c r="B32" s="20" t="s">
        <v>87</v>
      </c>
      <c r="C32" s="20" t="s">
        <v>386</v>
      </c>
      <c r="D32" s="20" t="s">
        <v>283</v>
      </c>
      <c r="E32" s="20" t="s">
        <v>86</v>
      </c>
      <c r="F32" s="20" t="s">
        <v>87</v>
      </c>
      <c r="G32" s="20" t="s">
        <v>87</v>
      </c>
      <c r="H32" s="21">
        <v>492</v>
      </c>
      <c r="I32" s="21">
        <v>0</v>
      </c>
      <c r="J32" s="65">
        <v>0</v>
      </c>
      <c r="K32" s="72">
        <f t="shared" si="0"/>
        <v>492</v>
      </c>
    </row>
    <row r="33" spans="1:11">
      <c r="A33" s="19" t="s">
        <v>447</v>
      </c>
      <c r="B33" s="20" t="s">
        <v>499</v>
      </c>
      <c r="C33" s="20" t="s">
        <v>136</v>
      </c>
      <c r="D33" s="20" t="s">
        <v>454</v>
      </c>
      <c r="E33" s="20" t="s">
        <v>455</v>
      </c>
      <c r="F33" s="20" t="s">
        <v>79</v>
      </c>
      <c r="G33" s="23" t="s">
        <v>604</v>
      </c>
      <c r="H33" s="21">
        <v>13267</v>
      </c>
      <c r="I33" s="21">
        <v>900</v>
      </c>
      <c r="J33" s="65">
        <v>0</v>
      </c>
      <c r="K33" s="72">
        <f t="shared" si="0"/>
        <v>14167</v>
      </c>
    </row>
    <row r="34" spans="1:11">
      <c r="A34" s="19" t="s">
        <v>447</v>
      </c>
      <c r="B34" s="20" t="s">
        <v>499</v>
      </c>
      <c r="C34" s="20" t="s">
        <v>136</v>
      </c>
      <c r="D34" s="20" t="s">
        <v>454</v>
      </c>
      <c r="E34" s="20" t="s">
        <v>456</v>
      </c>
      <c r="F34" s="20" t="s">
        <v>79</v>
      </c>
      <c r="G34" s="23" t="s">
        <v>605</v>
      </c>
      <c r="H34" s="21">
        <v>0</v>
      </c>
      <c r="I34" s="21">
        <v>17600</v>
      </c>
      <c r="J34" s="65">
        <v>0</v>
      </c>
      <c r="K34" s="72">
        <f t="shared" si="0"/>
        <v>17600</v>
      </c>
    </row>
    <row r="35" spans="1:11">
      <c r="A35" s="19" t="s">
        <v>447</v>
      </c>
      <c r="B35" s="20">
        <v>97343</v>
      </c>
      <c r="C35" s="20" t="s">
        <v>457</v>
      </c>
      <c r="D35" s="20" t="s">
        <v>454</v>
      </c>
      <c r="E35" s="20" t="s">
        <v>292</v>
      </c>
      <c r="F35" s="20" t="s">
        <v>79</v>
      </c>
      <c r="G35" s="23" t="s">
        <v>606</v>
      </c>
      <c r="H35" s="21">
        <v>895</v>
      </c>
      <c r="I35" s="21">
        <v>900</v>
      </c>
      <c r="J35" s="65">
        <v>0</v>
      </c>
      <c r="K35" s="72">
        <f t="shared" si="0"/>
        <v>1795</v>
      </c>
    </row>
    <row r="36" spans="1:11">
      <c r="A36" s="19" t="s">
        <v>447</v>
      </c>
      <c r="B36" s="25">
        <v>5907</v>
      </c>
      <c r="C36" s="25" t="s">
        <v>81</v>
      </c>
      <c r="D36" s="25" t="s">
        <v>299</v>
      </c>
      <c r="E36" s="25" t="s">
        <v>458</v>
      </c>
      <c r="F36" s="25" t="s">
        <v>286</v>
      </c>
      <c r="G36" s="23" t="s">
        <v>765</v>
      </c>
      <c r="H36" s="21">
        <v>6300</v>
      </c>
      <c r="I36" s="52">
        <v>1700</v>
      </c>
      <c r="J36" s="65">
        <v>0</v>
      </c>
      <c r="K36" s="72">
        <f t="shared" si="0"/>
        <v>8000</v>
      </c>
    </row>
    <row r="37" spans="1:11">
      <c r="A37" s="19" t="s">
        <v>447</v>
      </c>
      <c r="B37" s="25" t="s">
        <v>498</v>
      </c>
      <c r="C37" s="25" t="s">
        <v>136</v>
      </c>
      <c r="D37" s="25" t="s">
        <v>460</v>
      </c>
      <c r="E37" s="25" t="s">
        <v>533</v>
      </c>
      <c r="F37" s="25" t="s">
        <v>78</v>
      </c>
      <c r="G37" s="49" t="s">
        <v>572</v>
      </c>
      <c r="H37" s="21">
        <v>2783</v>
      </c>
      <c r="I37" s="50">
        <v>3000</v>
      </c>
      <c r="J37" s="65">
        <v>0</v>
      </c>
      <c r="K37" s="72">
        <f t="shared" si="0"/>
        <v>5783</v>
      </c>
    </row>
    <row r="38" spans="1:11">
      <c r="A38" s="19" t="s">
        <v>447</v>
      </c>
      <c r="B38" s="25" t="s">
        <v>459</v>
      </c>
      <c r="C38" s="25" t="s">
        <v>416</v>
      </c>
      <c r="D38" s="25" t="s">
        <v>460</v>
      </c>
      <c r="E38" s="25" t="s">
        <v>77</v>
      </c>
      <c r="F38" s="25" t="s">
        <v>78</v>
      </c>
      <c r="G38" s="23" t="s">
        <v>537</v>
      </c>
      <c r="H38" s="21">
        <v>1394</v>
      </c>
      <c r="I38" s="21">
        <v>3000</v>
      </c>
      <c r="J38" s="65">
        <v>0</v>
      </c>
      <c r="K38" s="72">
        <f t="shared" si="0"/>
        <v>4394</v>
      </c>
    </row>
    <row r="39" spans="1:11">
      <c r="A39" s="19" t="s">
        <v>447</v>
      </c>
      <c r="B39" s="25">
        <v>5917</v>
      </c>
      <c r="C39" s="25" t="s">
        <v>81</v>
      </c>
      <c r="D39" s="25" t="s">
        <v>460</v>
      </c>
      <c r="E39" s="25" t="s">
        <v>77</v>
      </c>
      <c r="F39" s="25" t="s">
        <v>78</v>
      </c>
      <c r="G39" s="23" t="s">
        <v>536</v>
      </c>
      <c r="H39" s="21">
        <v>2848</v>
      </c>
      <c r="I39" s="21">
        <v>2300</v>
      </c>
      <c r="J39" s="65">
        <v>0</v>
      </c>
      <c r="K39" s="72">
        <f t="shared" si="0"/>
        <v>5148</v>
      </c>
    </row>
    <row r="40" spans="1:11">
      <c r="A40" s="19" t="s">
        <v>447</v>
      </c>
      <c r="B40" s="25">
        <v>5979</v>
      </c>
      <c r="C40" s="25" t="s">
        <v>461</v>
      </c>
      <c r="D40" s="25" t="s">
        <v>299</v>
      </c>
      <c r="E40" s="25" t="s">
        <v>462</v>
      </c>
      <c r="F40" s="25" t="s">
        <v>286</v>
      </c>
      <c r="G40" s="23" t="s">
        <v>571</v>
      </c>
      <c r="H40" s="21">
        <v>10418</v>
      </c>
      <c r="I40" s="52">
        <v>4500</v>
      </c>
      <c r="J40" s="65">
        <v>0</v>
      </c>
      <c r="K40" s="72">
        <f t="shared" si="0"/>
        <v>14918</v>
      </c>
    </row>
    <row r="41" spans="1:11">
      <c r="A41" s="19" t="s">
        <v>447</v>
      </c>
      <c r="B41" s="25">
        <v>52</v>
      </c>
      <c r="C41" s="25" t="s">
        <v>463</v>
      </c>
      <c r="D41" s="25" t="s">
        <v>464</v>
      </c>
      <c r="E41" s="25" t="s">
        <v>462</v>
      </c>
      <c r="F41" s="25" t="s">
        <v>79</v>
      </c>
      <c r="G41" s="23" t="s">
        <v>516</v>
      </c>
      <c r="H41" s="21">
        <v>7500</v>
      </c>
      <c r="I41" s="21">
        <v>8000</v>
      </c>
      <c r="J41" s="65">
        <v>0</v>
      </c>
      <c r="K41" s="72">
        <f t="shared" si="0"/>
        <v>15500</v>
      </c>
    </row>
    <row r="42" spans="1:11">
      <c r="A42" s="24" t="s">
        <v>447</v>
      </c>
      <c r="B42" s="25">
        <v>97359</v>
      </c>
      <c r="C42" s="25" t="s">
        <v>457</v>
      </c>
      <c r="D42" s="25" t="s">
        <v>464</v>
      </c>
      <c r="E42" s="25" t="s">
        <v>517</v>
      </c>
      <c r="F42" s="25" t="s">
        <v>79</v>
      </c>
      <c r="G42" s="23" t="s">
        <v>518</v>
      </c>
      <c r="H42" s="21">
        <v>2984</v>
      </c>
      <c r="I42" s="21">
        <v>7700</v>
      </c>
      <c r="J42" s="65">
        <v>0</v>
      </c>
      <c r="K42" s="72">
        <f t="shared" si="0"/>
        <v>10684</v>
      </c>
    </row>
    <row r="43" spans="1:11">
      <c r="A43" s="24" t="s">
        <v>447</v>
      </c>
      <c r="B43" s="25">
        <v>2769</v>
      </c>
      <c r="C43" s="25" t="s">
        <v>66</v>
      </c>
      <c r="D43" s="25" t="s">
        <v>299</v>
      </c>
      <c r="E43" s="25" t="s">
        <v>466</v>
      </c>
      <c r="F43" s="25" t="s">
        <v>286</v>
      </c>
      <c r="G43" s="23" t="s">
        <v>590</v>
      </c>
      <c r="H43" s="21">
        <v>16385</v>
      </c>
      <c r="I43" s="52">
        <v>3100</v>
      </c>
      <c r="J43" s="65">
        <v>0</v>
      </c>
      <c r="K43" s="72">
        <f t="shared" si="0"/>
        <v>19485</v>
      </c>
    </row>
    <row r="44" spans="1:11">
      <c r="A44" s="24" t="s">
        <v>447</v>
      </c>
      <c r="B44" s="25">
        <v>2769</v>
      </c>
      <c r="C44" s="25" t="s">
        <v>66</v>
      </c>
      <c r="D44" s="25" t="s">
        <v>299</v>
      </c>
      <c r="E44" s="25" t="s">
        <v>588</v>
      </c>
      <c r="F44" s="25" t="s">
        <v>78</v>
      </c>
      <c r="G44" s="23" t="s">
        <v>589</v>
      </c>
      <c r="H44" s="21">
        <v>0</v>
      </c>
      <c r="I44" s="21">
        <v>3500</v>
      </c>
      <c r="J44" s="65">
        <v>0</v>
      </c>
      <c r="K44" s="72">
        <f t="shared" si="0"/>
        <v>3500</v>
      </c>
    </row>
    <row r="45" spans="1:11">
      <c r="A45" s="24" t="s">
        <v>447</v>
      </c>
      <c r="B45" s="25" t="s">
        <v>477</v>
      </c>
      <c r="C45" s="25" t="s">
        <v>120</v>
      </c>
      <c r="D45" s="25" t="s">
        <v>299</v>
      </c>
      <c r="E45" s="25" t="s">
        <v>478</v>
      </c>
      <c r="F45" s="25" t="s">
        <v>286</v>
      </c>
      <c r="G45" s="23" t="s">
        <v>573</v>
      </c>
      <c r="H45" s="21">
        <v>6606</v>
      </c>
      <c r="I45" s="21">
        <v>3000</v>
      </c>
      <c r="J45" s="65">
        <v>0</v>
      </c>
      <c r="K45" s="72">
        <f t="shared" si="0"/>
        <v>9606</v>
      </c>
    </row>
    <row r="46" spans="1:11">
      <c r="A46" s="24" t="s">
        <v>447</v>
      </c>
      <c r="B46" s="25">
        <v>189</v>
      </c>
      <c r="C46" s="25" t="s">
        <v>177</v>
      </c>
      <c r="D46" s="25" t="s">
        <v>299</v>
      </c>
      <c r="E46" s="25" t="s">
        <v>574</v>
      </c>
      <c r="F46" s="25" t="s">
        <v>286</v>
      </c>
      <c r="G46" s="23" t="s">
        <v>575</v>
      </c>
      <c r="H46" s="21">
        <v>962</v>
      </c>
      <c r="I46" s="21">
        <v>1000</v>
      </c>
      <c r="J46" s="65">
        <v>0</v>
      </c>
      <c r="K46" s="72">
        <f t="shared" si="0"/>
        <v>1962</v>
      </c>
    </row>
    <row r="47" spans="1:11">
      <c r="A47" s="24" t="s">
        <v>447</v>
      </c>
      <c r="B47" s="25">
        <v>1574</v>
      </c>
      <c r="C47" s="25" t="s">
        <v>177</v>
      </c>
      <c r="D47" s="25" t="s">
        <v>460</v>
      </c>
      <c r="E47" s="25" t="s">
        <v>479</v>
      </c>
      <c r="F47" s="25" t="s">
        <v>78</v>
      </c>
      <c r="G47" s="23" t="s">
        <v>626</v>
      </c>
      <c r="H47" s="21">
        <v>1388</v>
      </c>
      <c r="I47" s="21">
        <v>1000</v>
      </c>
      <c r="J47" s="65">
        <v>0</v>
      </c>
      <c r="K47" s="72">
        <f t="shared" si="0"/>
        <v>2388</v>
      </c>
    </row>
    <row r="48" spans="1:11">
      <c r="A48" s="24" t="s">
        <v>447</v>
      </c>
      <c r="B48" s="25">
        <v>2971</v>
      </c>
      <c r="C48" s="25" t="s">
        <v>84</v>
      </c>
      <c r="D48" s="25" t="s">
        <v>87</v>
      </c>
      <c r="E48" s="25" t="s">
        <v>87</v>
      </c>
      <c r="F48" s="25" t="s">
        <v>87</v>
      </c>
      <c r="G48" s="23" t="s">
        <v>87</v>
      </c>
      <c r="H48" s="21">
        <v>3390</v>
      </c>
      <c r="I48" s="21">
        <v>0</v>
      </c>
      <c r="J48" s="65">
        <v>0</v>
      </c>
      <c r="K48" s="72">
        <f t="shared" si="0"/>
        <v>3390</v>
      </c>
    </row>
    <row r="49" spans="1:11">
      <c r="A49" s="24" t="s">
        <v>480</v>
      </c>
      <c r="B49" s="25">
        <v>6481</v>
      </c>
      <c r="C49" s="25" t="s">
        <v>298</v>
      </c>
      <c r="D49" s="25" t="s">
        <v>299</v>
      </c>
      <c r="E49" s="25" t="s">
        <v>86</v>
      </c>
      <c r="F49" s="25" t="s">
        <v>87</v>
      </c>
      <c r="G49" s="23" t="s">
        <v>87</v>
      </c>
      <c r="H49" s="21">
        <v>580</v>
      </c>
      <c r="I49" s="21">
        <v>0</v>
      </c>
      <c r="J49" s="65">
        <v>0</v>
      </c>
      <c r="K49" s="72">
        <f t="shared" si="0"/>
        <v>580</v>
      </c>
    </row>
    <row r="50" spans="1:11">
      <c r="A50" s="24" t="s">
        <v>480</v>
      </c>
      <c r="B50" s="25">
        <v>5956</v>
      </c>
      <c r="C50" s="25" t="s">
        <v>81</v>
      </c>
      <c r="D50" s="25" t="s">
        <v>299</v>
      </c>
      <c r="E50" s="25" t="s">
        <v>351</v>
      </c>
      <c r="F50" s="25" t="s">
        <v>286</v>
      </c>
      <c r="G50" s="23" t="s">
        <v>576</v>
      </c>
      <c r="H50" s="21">
        <v>378</v>
      </c>
      <c r="I50" s="21">
        <v>1025</v>
      </c>
      <c r="J50" s="65">
        <v>0</v>
      </c>
      <c r="K50" s="72">
        <f t="shared" si="0"/>
        <v>1403</v>
      </c>
    </row>
    <row r="51" spans="1:11">
      <c r="A51" s="24" t="s">
        <v>480</v>
      </c>
      <c r="B51" s="25" t="s">
        <v>481</v>
      </c>
      <c r="C51" s="25" t="s">
        <v>416</v>
      </c>
      <c r="D51" s="25" t="s">
        <v>299</v>
      </c>
      <c r="E51" s="25" t="s">
        <v>77</v>
      </c>
      <c r="F51" s="25" t="s">
        <v>286</v>
      </c>
      <c r="G51" s="23" t="s">
        <v>577</v>
      </c>
      <c r="H51" s="21">
        <v>1299</v>
      </c>
      <c r="I51" s="21">
        <v>2500</v>
      </c>
      <c r="J51" s="65">
        <v>0</v>
      </c>
      <c r="K51" s="72">
        <f t="shared" si="0"/>
        <v>3799</v>
      </c>
    </row>
    <row r="52" spans="1:11">
      <c r="A52" s="24" t="s">
        <v>480</v>
      </c>
      <c r="B52" s="25">
        <v>5958</v>
      </c>
      <c r="C52" s="25" t="s">
        <v>81</v>
      </c>
      <c r="D52" s="25" t="s">
        <v>299</v>
      </c>
      <c r="E52" s="25" t="s">
        <v>580</v>
      </c>
      <c r="F52" s="25" t="s">
        <v>286</v>
      </c>
      <c r="G52" s="23" t="s">
        <v>581</v>
      </c>
      <c r="H52" s="21">
        <v>588</v>
      </c>
      <c r="I52" s="21">
        <v>0</v>
      </c>
      <c r="J52" s="65">
        <v>0</v>
      </c>
      <c r="K52" s="72">
        <f t="shared" si="0"/>
        <v>588</v>
      </c>
    </row>
    <row r="53" spans="1:11">
      <c r="A53" s="24" t="s">
        <v>480</v>
      </c>
      <c r="B53" s="25">
        <v>65</v>
      </c>
      <c r="C53" s="25" t="s">
        <v>482</v>
      </c>
      <c r="D53" s="25" t="s">
        <v>299</v>
      </c>
      <c r="E53" s="25" t="s">
        <v>127</v>
      </c>
      <c r="F53" s="25" t="s">
        <v>286</v>
      </c>
      <c r="G53" s="23" t="s">
        <v>578</v>
      </c>
      <c r="H53" s="21">
        <v>250</v>
      </c>
      <c r="I53" s="21">
        <v>1025</v>
      </c>
      <c r="J53" s="65">
        <v>0</v>
      </c>
      <c r="K53" s="72">
        <f t="shared" si="0"/>
        <v>1275</v>
      </c>
    </row>
    <row r="54" spans="1:11">
      <c r="A54" s="24" t="s">
        <v>480</v>
      </c>
      <c r="B54" s="25">
        <v>319</v>
      </c>
      <c r="C54" s="25" t="s">
        <v>337</v>
      </c>
      <c r="D54" s="25" t="s">
        <v>299</v>
      </c>
      <c r="E54" s="25" t="s">
        <v>483</v>
      </c>
      <c r="F54" s="25" t="s">
        <v>63</v>
      </c>
      <c r="G54" s="23" t="s">
        <v>579</v>
      </c>
      <c r="H54" s="21">
        <v>0</v>
      </c>
      <c r="I54" s="21">
        <v>600</v>
      </c>
      <c r="J54" s="65">
        <v>499</v>
      </c>
      <c r="K54" s="72">
        <f t="shared" si="0"/>
        <v>1099</v>
      </c>
    </row>
    <row r="55" spans="1:11">
      <c r="A55" s="24" t="s">
        <v>480</v>
      </c>
      <c r="B55" s="25" t="s">
        <v>743</v>
      </c>
      <c r="C55" s="25" t="s">
        <v>120</v>
      </c>
      <c r="D55" s="25" t="s">
        <v>299</v>
      </c>
      <c r="E55" s="25" t="s">
        <v>182</v>
      </c>
      <c r="F55" s="25" t="s">
        <v>286</v>
      </c>
      <c r="G55" s="23" t="s">
        <v>582</v>
      </c>
      <c r="H55" s="21">
        <v>224</v>
      </c>
      <c r="I55" s="21">
        <v>0</v>
      </c>
      <c r="J55" s="65">
        <v>0</v>
      </c>
      <c r="K55" s="72">
        <f t="shared" si="0"/>
        <v>224</v>
      </c>
    </row>
    <row r="56" spans="1:11">
      <c r="A56" s="24" t="s">
        <v>480</v>
      </c>
      <c r="B56" s="25" t="s">
        <v>87</v>
      </c>
      <c r="C56" s="25" t="s">
        <v>484</v>
      </c>
      <c r="D56" s="25" t="s">
        <v>541</v>
      </c>
      <c r="E56" s="25" t="s">
        <v>584</v>
      </c>
      <c r="F56" s="25" t="s">
        <v>63</v>
      </c>
      <c r="G56" s="23" t="s">
        <v>583</v>
      </c>
      <c r="H56" s="21">
        <v>0</v>
      </c>
      <c r="I56" s="21">
        <v>0</v>
      </c>
      <c r="J56" s="65">
        <v>5929</v>
      </c>
      <c r="K56" s="72">
        <f t="shared" si="0"/>
        <v>5929</v>
      </c>
    </row>
    <row r="57" spans="1:11">
      <c r="A57" s="24" t="s">
        <v>480</v>
      </c>
      <c r="B57" s="25">
        <v>516</v>
      </c>
      <c r="C57" s="25" t="s">
        <v>485</v>
      </c>
      <c r="D57" s="25" t="s">
        <v>541</v>
      </c>
      <c r="E57" s="25" t="s">
        <v>585</v>
      </c>
      <c r="F57" s="25" t="s">
        <v>63</v>
      </c>
      <c r="G57" s="23" t="s">
        <v>611</v>
      </c>
      <c r="H57" s="21">
        <v>0</v>
      </c>
      <c r="I57" s="21">
        <v>0</v>
      </c>
      <c r="J57" s="65">
        <v>9850</v>
      </c>
      <c r="K57" s="72">
        <f t="shared" si="0"/>
        <v>9850</v>
      </c>
    </row>
    <row r="58" spans="1:11">
      <c r="A58" s="24" t="s">
        <v>480</v>
      </c>
      <c r="B58" s="25" t="s">
        <v>87</v>
      </c>
      <c r="C58" s="25" t="s">
        <v>191</v>
      </c>
      <c r="D58" s="25" t="s">
        <v>541</v>
      </c>
      <c r="E58" s="25" t="s">
        <v>586</v>
      </c>
      <c r="F58" s="25" t="s">
        <v>63</v>
      </c>
      <c r="G58" s="23" t="s">
        <v>587</v>
      </c>
      <c r="H58" s="21">
        <v>0</v>
      </c>
      <c r="I58" s="21">
        <v>0</v>
      </c>
      <c r="J58" s="65">
        <v>950</v>
      </c>
      <c r="K58" s="72">
        <f t="shared" si="0"/>
        <v>950</v>
      </c>
    </row>
    <row r="59" spans="1:11">
      <c r="A59" s="24" t="s">
        <v>480</v>
      </c>
      <c r="B59" s="25">
        <v>7051865</v>
      </c>
      <c r="C59" s="25" t="s">
        <v>486</v>
      </c>
      <c r="D59" s="25" t="s">
        <v>541</v>
      </c>
      <c r="E59" s="25" t="s">
        <v>592</v>
      </c>
      <c r="F59" s="25" t="s">
        <v>63</v>
      </c>
      <c r="G59" s="23" t="s">
        <v>591</v>
      </c>
      <c r="H59" s="21">
        <v>0</v>
      </c>
      <c r="I59" s="21">
        <v>0</v>
      </c>
      <c r="J59" s="65">
        <v>5452</v>
      </c>
      <c r="K59" s="72">
        <f t="shared" si="0"/>
        <v>5452</v>
      </c>
    </row>
    <row r="60" spans="1:11">
      <c r="A60" s="24" t="s">
        <v>480</v>
      </c>
      <c r="B60" s="25" t="s">
        <v>87</v>
      </c>
      <c r="C60" s="25" t="s">
        <v>316</v>
      </c>
      <c r="D60" s="25" t="s">
        <v>520</v>
      </c>
      <c r="E60" s="25" t="s">
        <v>491</v>
      </c>
      <c r="F60" s="25" t="s">
        <v>63</v>
      </c>
      <c r="G60" s="23" t="s">
        <v>519</v>
      </c>
      <c r="H60" s="21">
        <v>0</v>
      </c>
      <c r="I60" s="21">
        <v>0</v>
      </c>
      <c r="J60" s="65">
        <v>6800</v>
      </c>
      <c r="K60" s="72">
        <f t="shared" si="0"/>
        <v>6800</v>
      </c>
    </row>
    <row r="61" spans="1:11">
      <c r="A61" s="24" t="s">
        <v>497</v>
      </c>
      <c r="B61" s="25">
        <v>5994</v>
      </c>
      <c r="C61" s="25" t="s">
        <v>81</v>
      </c>
      <c r="D61" s="25" t="s">
        <v>299</v>
      </c>
      <c r="E61" s="25" t="s">
        <v>593</v>
      </c>
      <c r="F61" s="25" t="s">
        <v>286</v>
      </c>
      <c r="G61" s="23" t="s">
        <v>594</v>
      </c>
      <c r="H61" s="21">
        <v>3520</v>
      </c>
      <c r="I61" s="52">
        <v>3300</v>
      </c>
      <c r="J61" s="65">
        <v>0</v>
      </c>
      <c r="K61" s="72">
        <f t="shared" si="0"/>
        <v>6820</v>
      </c>
    </row>
    <row r="62" spans="1:11">
      <c r="A62" s="24" t="s">
        <v>497</v>
      </c>
      <c r="B62" s="25">
        <v>321</v>
      </c>
      <c r="C62" s="25" t="s">
        <v>337</v>
      </c>
      <c r="D62" s="25" t="s">
        <v>299</v>
      </c>
      <c r="E62" s="25" t="s">
        <v>93</v>
      </c>
      <c r="F62" s="25" t="s">
        <v>286</v>
      </c>
      <c r="G62" s="23" t="s">
        <v>595</v>
      </c>
      <c r="H62" s="21">
        <v>0</v>
      </c>
      <c r="I62" s="21">
        <v>600</v>
      </c>
      <c r="J62" s="65">
        <v>550</v>
      </c>
      <c r="K62" s="72">
        <f t="shared" si="0"/>
        <v>1150</v>
      </c>
    </row>
    <row r="63" spans="1:11">
      <c r="A63" s="24" t="s">
        <v>497</v>
      </c>
      <c r="B63" s="25">
        <v>6496</v>
      </c>
      <c r="C63" s="25" t="s">
        <v>298</v>
      </c>
      <c r="D63" s="25" t="s">
        <v>299</v>
      </c>
      <c r="E63" s="25" t="s">
        <v>505</v>
      </c>
      <c r="F63" s="25" t="s">
        <v>286</v>
      </c>
      <c r="G63" s="23" t="s">
        <v>87</v>
      </c>
      <c r="H63" s="21">
        <v>40</v>
      </c>
      <c r="I63" s="21">
        <v>0</v>
      </c>
      <c r="J63" s="65">
        <v>0</v>
      </c>
      <c r="K63" s="72">
        <f t="shared" si="0"/>
        <v>40</v>
      </c>
    </row>
    <row r="64" spans="1:11">
      <c r="A64" s="24" t="s">
        <v>497</v>
      </c>
      <c r="B64" s="25">
        <v>2806</v>
      </c>
      <c r="C64" s="25" t="s">
        <v>66</v>
      </c>
      <c r="D64" s="25" t="s">
        <v>299</v>
      </c>
      <c r="E64" s="25" t="s">
        <v>506</v>
      </c>
      <c r="F64" s="25" t="s">
        <v>286</v>
      </c>
      <c r="G64" s="23" t="s">
        <v>87</v>
      </c>
      <c r="H64" s="21">
        <v>254</v>
      </c>
      <c r="I64" s="21">
        <v>0</v>
      </c>
      <c r="J64" s="65">
        <v>0</v>
      </c>
      <c r="K64" s="72">
        <f t="shared" si="0"/>
        <v>254</v>
      </c>
    </row>
    <row r="65" spans="1:11">
      <c r="A65" s="24" t="s">
        <v>522</v>
      </c>
      <c r="B65" s="25" t="s">
        <v>540</v>
      </c>
      <c r="C65" s="25" t="s">
        <v>153</v>
      </c>
      <c r="D65" s="25" t="s">
        <v>541</v>
      </c>
      <c r="E65" s="25" t="s">
        <v>90</v>
      </c>
      <c r="F65" s="25" t="s">
        <v>63</v>
      </c>
      <c r="G65" s="23" t="s">
        <v>542</v>
      </c>
      <c r="H65" s="21">
        <v>0</v>
      </c>
      <c r="I65" s="21">
        <v>0</v>
      </c>
      <c r="J65" s="65">
        <v>13360</v>
      </c>
      <c r="K65" s="72">
        <f t="shared" si="0"/>
        <v>13360</v>
      </c>
    </row>
    <row r="66" spans="1:11">
      <c r="A66" s="24" t="s">
        <v>522</v>
      </c>
      <c r="B66" s="25">
        <v>2210910102340280</v>
      </c>
      <c r="C66" s="25" t="s">
        <v>486</v>
      </c>
      <c r="D66" s="25" t="s">
        <v>541</v>
      </c>
      <c r="E66" s="25" t="s">
        <v>544</v>
      </c>
      <c r="F66" s="25" t="s">
        <v>63</v>
      </c>
      <c r="G66" s="23" t="s">
        <v>543</v>
      </c>
      <c r="H66" s="21">
        <v>0</v>
      </c>
      <c r="I66" s="21">
        <v>0</v>
      </c>
      <c r="J66" s="65">
        <v>9398</v>
      </c>
      <c r="K66" s="72">
        <f t="shared" si="0"/>
        <v>9398</v>
      </c>
    </row>
    <row r="67" spans="1:11">
      <c r="A67" s="24" t="s">
        <v>522</v>
      </c>
      <c r="B67" s="25">
        <v>6.6000175900001E+21</v>
      </c>
      <c r="C67" s="25" t="s">
        <v>545</v>
      </c>
      <c r="D67" s="25" t="s">
        <v>541</v>
      </c>
      <c r="E67" s="25" t="s">
        <v>546</v>
      </c>
      <c r="F67" s="25" t="s">
        <v>63</v>
      </c>
      <c r="G67" s="23" t="s">
        <v>547</v>
      </c>
      <c r="H67" s="21">
        <v>0</v>
      </c>
      <c r="I67" s="21">
        <v>0</v>
      </c>
      <c r="J67" s="65">
        <v>11795</v>
      </c>
      <c r="K67" s="72">
        <f t="shared" si="0"/>
        <v>11795</v>
      </c>
    </row>
    <row r="68" spans="1:11">
      <c r="A68" s="24" t="s">
        <v>522</v>
      </c>
      <c r="B68" s="25" t="s">
        <v>87</v>
      </c>
      <c r="C68" s="25" t="s">
        <v>325</v>
      </c>
      <c r="D68" s="25" t="s">
        <v>541</v>
      </c>
      <c r="E68" s="25" t="s">
        <v>548</v>
      </c>
      <c r="F68" s="25" t="s">
        <v>63</v>
      </c>
      <c r="G68" s="23" t="s">
        <v>549</v>
      </c>
      <c r="H68" s="21">
        <v>0</v>
      </c>
      <c r="I68" s="21">
        <v>0</v>
      </c>
      <c r="J68" s="65">
        <v>256</v>
      </c>
      <c r="K68" s="72">
        <f t="shared" si="0"/>
        <v>256</v>
      </c>
    </row>
    <row r="69" spans="1:11">
      <c r="A69" s="24" t="s">
        <v>550</v>
      </c>
      <c r="B69" s="25">
        <v>670</v>
      </c>
      <c r="C69" s="25" t="s">
        <v>551</v>
      </c>
      <c r="D69" s="25" t="s">
        <v>541</v>
      </c>
      <c r="E69" s="25" t="s">
        <v>552</v>
      </c>
      <c r="F69" s="25" t="s">
        <v>63</v>
      </c>
      <c r="G69" s="23" t="s">
        <v>553</v>
      </c>
      <c r="H69" s="21">
        <v>0</v>
      </c>
      <c r="I69" s="21">
        <v>0</v>
      </c>
      <c r="J69" s="65">
        <v>1499</v>
      </c>
      <c r="K69" s="72">
        <f t="shared" ref="K69:K80" si="1">SUM(H69:J69)</f>
        <v>1499</v>
      </c>
    </row>
    <row r="70" spans="1:11">
      <c r="A70" s="24" t="s">
        <v>550</v>
      </c>
      <c r="B70" s="25">
        <v>1335</v>
      </c>
      <c r="C70" s="25" t="s">
        <v>617</v>
      </c>
      <c r="D70" s="25" t="s">
        <v>618</v>
      </c>
      <c r="E70" s="25" t="s">
        <v>619</v>
      </c>
      <c r="F70" s="25" t="s">
        <v>63</v>
      </c>
      <c r="G70" s="23" t="s">
        <v>620</v>
      </c>
      <c r="H70" s="21">
        <v>0</v>
      </c>
      <c r="I70" s="21">
        <v>0</v>
      </c>
      <c r="J70" s="65">
        <v>5500</v>
      </c>
      <c r="K70" s="72">
        <f t="shared" si="1"/>
        <v>5500</v>
      </c>
    </row>
    <row r="71" spans="1:11">
      <c r="A71" s="24" t="s">
        <v>625</v>
      </c>
      <c r="B71" s="25">
        <v>2981</v>
      </c>
      <c r="C71" s="25" t="s">
        <v>84</v>
      </c>
      <c r="D71" s="25" t="s">
        <v>299</v>
      </c>
      <c r="E71" s="25" t="s">
        <v>86</v>
      </c>
      <c r="F71" s="25" t="s">
        <v>87</v>
      </c>
      <c r="G71" s="23" t="s">
        <v>87</v>
      </c>
      <c r="H71" s="21">
        <v>1245</v>
      </c>
      <c r="I71" s="21">
        <v>0</v>
      </c>
      <c r="J71" s="65">
        <v>0</v>
      </c>
      <c r="K71" s="72">
        <f t="shared" si="1"/>
        <v>1245</v>
      </c>
    </row>
    <row r="72" spans="1:11">
      <c r="A72" s="24" t="s">
        <v>649</v>
      </c>
      <c r="B72" s="25" t="s">
        <v>752</v>
      </c>
      <c r="C72" s="25" t="s">
        <v>81</v>
      </c>
      <c r="D72" s="25" t="s">
        <v>299</v>
      </c>
      <c r="E72" s="25" t="s">
        <v>657</v>
      </c>
      <c r="F72" s="25" t="s">
        <v>286</v>
      </c>
      <c r="G72" s="56" t="s">
        <v>762</v>
      </c>
      <c r="H72" s="21">
        <v>16855</v>
      </c>
      <c r="I72" s="21">
        <v>12600</v>
      </c>
      <c r="J72" s="65">
        <v>0</v>
      </c>
      <c r="K72" s="72">
        <f t="shared" si="1"/>
        <v>29455</v>
      </c>
    </row>
    <row r="73" spans="1:11">
      <c r="A73" s="64" t="s">
        <v>723</v>
      </c>
      <c r="B73" s="25" t="s">
        <v>87</v>
      </c>
      <c r="C73" s="25" t="s">
        <v>87</v>
      </c>
      <c r="D73" s="25" t="s">
        <v>299</v>
      </c>
      <c r="E73" s="25" t="s">
        <v>93</v>
      </c>
      <c r="F73" s="25" t="s">
        <v>63</v>
      </c>
      <c r="G73" s="56" t="s">
        <v>768</v>
      </c>
      <c r="H73" s="21">
        <v>0</v>
      </c>
      <c r="I73" s="21">
        <v>0</v>
      </c>
      <c r="J73" s="65">
        <v>650</v>
      </c>
      <c r="K73" s="72">
        <f t="shared" si="1"/>
        <v>650</v>
      </c>
    </row>
    <row r="74" spans="1:11">
      <c r="A74" s="25" t="s">
        <v>723</v>
      </c>
      <c r="B74" s="25">
        <v>332</v>
      </c>
      <c r="C74" s="25" t="s">
        <v>337</v>
      </c>
      <c r="D74" s="25" t="s">
        <v>299</v>
      </c>
      <c r="E74" s="25" t="s">
        <v>335</v>
      </c>
      <c r="F74" s="25" t="s">
        <v>286</v>
      </c>
      <c r="G74" s="57" t="s">
        <v>64</v>
      </c>
      <c r="H74" s="58">
        <v>0</v>
      </c>
      <c r="I74" s="21">
        <v>0</v>
      </c>
      <c r="J74" s="68">
        <v>1150</v>
      </c>
      <c r="K74" s="72">
        <f t="shared" si="1"/>
        <v>1150</v>
      </c>
    </row>
    <row r="75" spans="1:11">
      <c r="A75" s="25" t="s">
        <v>723</v>
      </c>
      <c r="B75" s="25">
        <v>6253</v>
      </c>
      <c r="C75" s="25" t="s">
        <v>81</v>
      </c>
      <c r="D75" s="67" t="s">
        <v>751</v>
      </c>
      <c r="E75" s="56" t="s">
        <v>87</v>
      </c>
      <c r="F75" s="25" t="s">
        <v>286</v>
      </c>
      <c r="G75" s="56" t="s">
        <v>87</v>
      </c>
      <c r="H75" s="58">
        <v>184</v>
      </c>
      <c r="I75" s="21">
        <v>0</v>
      </c>
      <c r="J75" s="65">
        <v>0</v>
      </c>
      <c r="K75" s="72">
        <f t="shared" si="1"/>
        <v>184</v>
      </c>
    </row>
    <row r="76" spans="1:11">
      <c r="A76" s="25" t="s">
        <v>723</v>
      </c>
      <c r="B76" s="25">
        <v>6248</v>
      </c>
      <c r="C76" s="25" t="s">
        <v>81</v>
      </c>
      <c r="D76" s="67" t="s">
        <v>751</v>
      </c>
      <c r="E76" s="25" t="s">
        <v>68</v>
      </c>
      <c r="F76" s="25" t="s">
        <v>286</v>
      </c>
      <c r="G76" s="56" t="s">
        <v>761</v>
      </c>
      <c r="H76" s="58">
        <v>3045</v>
      </c>
      <c r="I76" s="21">
        <v>6500</v>
      </c>
      <c r="J76" s="65">
        <v>0</v>
      </c>
      <c r="K76" s="72">
        <f t="shared" si="1"/>
        <v>9545</v>
      </c>
    </row>
    <row r="77" spans="1:11">
      <c r="A77" s="25" t="s">
        <v>723</v>
      </c>
      <c r="B77" s="25">
        <v>23</v>
      </c>
      <c r="C77" s="25" t="s">
        <v>730</v>
      </c>
      <c r="D77" s="67" t="s">
        <v>731</v>
      </c>
      <c r="E77" s="25" t="s">
        <v>738</v>
      </c>
      <c r="F77" s="25" t="s">
        <v>79</v>
      </c>
      <c r="G77" s="56" t="s">
        <v>739</v>
      </c>
      <c r="H77" s="58">
        <v>5025</v>
      </c>
      <c r="I77" s="21">
        <v>4200</v>
      </c>
      <c r="J77" s="65">
        <v>0</v>
      </c>
      <c r="K77" s="72">
        <f t="shared" si="1"/>
        <v>9225</v>
      </c>
    </row>
    <row r="78" spans="1:11">
      <c r="A78" s="25" t="s">
        <v>723</v>
      </c>
      <c r="B78" s="25" t="s">
        <v>749</v>
      </c>
      <c r="C78" s="25" t="s">
        <v>750</v>
      </c>
      <c r="D78" s="67" t="s">
        <v>751</v>
      </c>
      <c r="E78" s="25" t="s">
        <v>288</v>
      </c>
      <c r="F78" s="67" t="s">
        <v>87</v>
      </c>
      <c r="G78" s="67" t="s">
        <v>87</v>
      </c>
      <c r="H78" s="59">
        <v>328</v>
      </c>
      <c r="I78" s="59">
        <v>0</v>
      </c>
      <c r="J78" s="69">
        <v>0</v>
      </c>
      <c r="K78" s="72">
        <f t="shared" si="1"/>
        <v>328</v>
      </c>
    </row>
    <row r="79" spans="1:11">
      <c r="A79" s="59" t="s">
        <v>723</v>
      </c>
      <c r="B79" s="59">
        <v>538</v>
      </c>
      <c r="C79" s="59" t="s">
        <v>485</v>
      </c>
      <c r="D79" s="67" t="s">
        <v>103</v>
      </c>
      <c r="E79" s="59" t="s">
        <v>158</v>
      </c>
      <c r="F79" s="67" t="s">
        <v>63</v>
      </c>
      <c r="G79" s="74" t="s">
        <v>783</v>
      </c>
      <c r="H79" s="58">
        <v>0</v>
      </c>
      <c r="I79" s="58">
        <v>0</v>
      </c>
      <c r="J79" s="68">
        <v>4400</v>
      </c>
      <c r="K79" s="72">
        <f t="shared" si="1"/>
        <v>4400</v>
      </c>
    </row>
    <row r="80" spans="1:11" ht="15.75" thickBot="1">
      <c r="A80" s="26"/>
      <c r="B80" s="27"/>
      <c r="C80" s="27"/>
      <c r="D80" s="27"/>
      <c r="E80" s="27"/>
      <c r="F80" s="27"/>
      <c r="G80" s="28" t="s">
        <v>33</v>
      </c>
      <c r="H80" s="60">
        <v>300</v>
      </c>
      <c r="I80" s="60">
        <v>0</v>
      </c>
      <c r="J80" s="70">
        <v>0</v>
      </c>
      <c r="K80" s="73">
        <f t="shared" si="1"/>
        <v>300</v>
      </c>
    </row>
    <row r="81" spans="1:11" ht="16.5" thickBot="1">
      <c r="A81" s="31"/>
      <c r="B81" s="31"/>
      <c r="C81" s="31"/>
      <c r="D81" s="31"/>
      <c r="E81" s="31"/>
      <c r="F81" s="31"/>
      <c r="G81" s="32" t="s">
        <v>34</v>
      </c>
      <c r="H81" s="33">
        <f>SUM(H4:H80)</f>
        <v>143969</v>
      </c>
      <c r="I81" s="34">
        <f>SUM(I4:I80)</f>
        <v>121650</v>
      </c>
      <c r="J81" s="34">
        <f>SUM(J4:J80)</f>
        <v>116910</v>
      </c>
      <c r="K81" s="35">
        <f>SUM(K4:K80)</f>
        <v>382529</v>
      </c>
    </row>
    <row r="82" spans="1:11">
      <c r="A82" s="36"/>
      <c r="B82" s="36"/>
      <c r="C82" s="36"/>
      <c r="D82" s="36"/>
      <c r="E82" s="36"/>
      <c r="F82" s="36"/>
      <c r="G82" s="36"/>
    </row>
    <row r="88" spans="1:11">
      <c r="A88" s="36"/>
      <c r="B88" s="36"/>
      <c r="C88" s="36"/>
      <c r="D88" s="36"/>
      <c r="E88" s="36"/>
      <c r="F88" s="36"/>
      <c r="G88" s="36"/>
    </row>
    <row r="89" spans="1:11">
      <c r="A89" s="36"/>
      <c r="B89" s="36"/>
      <c r="C89" s="36"/>
      <c r="D89" s="36"/>
      <c r="E89" s="36"/>
      <c r="F89" s="36"/>
      <c r="G89" s="36"/>
    </row>
    <row r="90" spans="1:11" ht="15.75" thickBot="1">
      <c r="A90" s="36"/>
      <c r="B90" s="36"/>
      <c r="C90" s="36"/>
      <c r="D90" s="36"/>
      <c r="E90" s="36"/>
      <c r="F90" s="36"/>
      <c r="G90" s="36"/>
    </row>
    <row r="91" spans="1:11" ht="19.5" thickBot="1">
      <c r="A91" s="36"/>
      <c r="B91" s="78" t="s">
        <v>35</v>
      </c>
      <c r="C91" s="79"/>
      <c r="D91" s="79"/>
      <c r="E91" s="80"/>
      <c r="F91" s="36"/>
      <c r="G91" s="36"/>
    </row>
    <row r="92" spans="1:11" ht="16.5" thickBot="1">
      <c r="A92" s="36"/>
      <c r="B92" s="37"/>
      <c r="C92" s="38"/>
      <c r="D92" s="38"/>
      <c r="E92" s="39"/>
      <c r="F92" s="36"/>
      <c r="G92" s="36"/>
    </row>
    <row r="93" spans="1:11" ht="16.5" thickBot="1">
      <c r="A93" s="36"/>
      <c r="B93" s="40" t="s">
        <v>22</v>
      </c>
      <c r="C93" s="41" t="s">
        <v>36</v>
      </c>
      <c r="D93" s="41" t="s">
        <v>37</v>
      </c>
      <c r="E93" s="42" t="s">
        <v>38</v>
      </c>
      <c r="F93" s="36"/>
      <c r="G93" s="36"/>
    </row>
    <row r="94" spans="1:11">
      <c r="A94" s="36"/>
      <c r="B94" s="19" t="s">
        <v>649</v>
      </c>
      <c r="C94" s="20">
        <v>19</v>
      </c>
      <c r="D94" s="20" t="s">
        <v>703</v>
      </c>
      <c r="E94" s="43">
        <v>300</v>
      </c>
      <c r="F94" s="36"/>
      <c r="G94" s="36"/>
    </row>
    <row r="95" spans="1:11">
      <c r="A95" s="36"/>
      <c r="B95" s="24"/>
      <c r="C95" s="25"/>
      <c r="D95" s="25"/>
      <c r="E95" s="44"/>
      <c r="F95" s="36"/>
      <c r="G95" s="36"/>
    </row>
    <row r="96" spans="1:11">
      <c r="A96" s="36"/>
      <c r="B96" s="24"/>
      <c r="C96" s="25"/>
      <c r="D96" s="25"/>
      <c r="E96" s="44"/>
      <c r="F96" s="36"/>
      <c r="G96" s="36"/>
    </row>
    <row r="97" spans="1:7">
      <c r="A97" s="36"/>
      <c r="B97" s="24"/>
      <c r="C97" s="25"/>
      <c r="D97" s="25"/>
      <c r="E97" s="44"/>
      <c r="F97" s="36"/>
      <c r="G97" s="36"/>
    </row>
    <row r="98" spans="1:7" ht="15.75" thickBot="1">
      <c r="A98" s="36"/>
      <c r="B98" s="45"/>
      <c r="C98" s="46"/>
      <c r="D98" s="46"/>
      <c r="E98" s="47"/>
      <c r="F98" s="36"/>
      <c r="G98" s="36"/>
    </row>
    <row r="99" spans="1:7">
      <c r="A99" s="36"/>
      <c r="B99" s="36"/>
      <c r="C99" s="36"/>
      <c r="D99" s="36"/>
      <c r="E99" s="48"/>
      <c r="F99" s="36"/>
      <c r="G99" s="36"/>
    </row>
    <row r="100" spans="1:7">
      <c r="A100" s="36"/>
      <c r="B100" s="36"/>
      <c r="C100" s="36"/>
      <c r="D100" s="36"/>
      <c r="E100" s="48"/>
      <c r="F100" s="36"/>
      <c r="G100" s="36"/>
    </row>
    <row r="101" spans="1:7">
      <c r="A101" s="36"/>
      <c r="B101" s="36"/>
      <c r="C101" s="36"/>
      <c r="D101" s="36"/>
      <c r="E101" s="48"/>
      <c r="F101" s="36"/>
      <c r="G101" s="36"/>
    </row>
    <row r="102" spans="1:7">
      <c r="A102" s="36"/>
      <c r="B102" s="36"/>
      <c r="C102" s="36"/>
      <c r="D102" s="36"/>
      <c r="E102" s="48"/>
      <c r="F102" s="36"/>
      <c r="G102" s="36"/>
    </row>
    <row r="103" spans="1:7">
      <c r="A103" s="36"/>
      <c r="B103" s="36"/>
      <c r="C103" s="36"/>
      <c r="D103" s="36"/>
      <c r="E103" s="48"/>
      <c r="F103" s="36"/>
      <c r="G103" s="36"/>
    </row>
    <row r="104" spans="1:7">
      <c r="A104" s="36"/>
      <c r="B104" s="36"/>
      <c r="C104" s="36"/>
      <c r="D104" s="36"/>
      <c r="E104" s="48"/>
      <c r="F104" s="36"/>
      <c r="G104" s="36"/>
    </row>
    <row r="105" spans="1:7">
      <c r="A105" s="36"/>
      <c r="B105" s="36"/>
      <c r="C105" s="36"/>
      <c r="D105" s="36"/>
      <c r="E105" s="48"/>
      <c r="F105" s="36"/>
      <c r="G105" s="36"/>
    </row>
    <row r="106" spans="1:7">
      <c r="A106" s="36"/>
      <c r="B106" s="36"/>
      <c r="C106" s="36"/>
      <c r="D106" s="36"/>
      <c r="E106" s="48"/>
      <c r="F106" s="36"/>
      <c r="G106" s="36"/>
    </row>
    <row r="107" spans="1:7">
      <c r="A107" s="36"/>
      <c r="B107" s="36"/>
      <c r="C107" s="36"/>
      <c r="D107" s="36"/>
      <c r="E107" s="48"/>
      <c r="F107" s="36"/>
      <c r="G107" s="36"/>
    </row>
    <row r="108" spans="1:7">
      <c r="A108" s="36"/>
      <c r="B108" s="36"/>
      <c r="C108" s="36"/>
      <c r="D108" s="36"/>
      <c r="E108" s="48"/>
      <c r="F108" s="36"/>
      <c r="G108" s="36"/>
    </row>
    <row r="109" spans="1:7">
      <c r="A109" s="36"/>
      <c r="B109" s="36"/>
      <c r="C109" s="36"/>
      <c r="D109" s="36"/>
      <c r="E109" s="48"/>
      <c r="F109" s="36"/>
      <c r="G109" s="36"/>
    </row>
    <row r="110" spans="1:7">
      <c r="A110" s="36"/>
      <c r="B110" s="36"/>
      <c r="C110" s="36"/>
      <c r="D110" s="36"/>
      <c r="E110" s="48"/>
      <c r="F110" s="36"/>
      <c r="G110" s="36"/>
    </row>
    <row r="111" spans="1:7">
      <c r="A111" s="36"/>
      <c r="B111" s="36"/>
      <c r="C111" s="36"/>
      <c r="D111" s="36"/>
      <c r="E111" s="48"/>
      <c r="F111" s="36"/>
      <c r="G111" s="36"/>
    </row>
    <row r="112" spans="1:7">
      <c r="A112" s="36"/>
      <c r="B112" s="36"/>
      <c r="C112" s="36"/>
      <c r="D112" s="36"/>
      <c r="E112" s="48"/>
      <c r="F112" s="36"/>
      <c r="G112" s="36"/>
    </row>
    <row r="113" spans="1:7">
      <c r="A113" s="36"/>
      <c r="B113" s="36"/>
      <c r="C113" s="36"/>
      <c r="D113" s="36"/>
      <c r="E113" s="48"/>
      <c r="F113" s="36"/>
      <c r="G113" s="36"/>
    </row>
    <row r="114" spans="1:7">
      <c r="A114" s="36"/>
      <c r="B114" s="36"/>
    </row>
    <row r="115" spans="1:7">
      <c r="A115" s="36"/>
      <c r="B115" s="36"/>
    </row>
    <row r="116" spans="1:7">
      <c r="A116" s="36"/>
      <c r="B116" s="36"/>
    </row>
    <row r="117" spans="1:7">
      <c r="A117" s="36"/>
      <c r="B117" s="36"/>
    </row>
    <row r="118" spans="1:7">
      <c r="A118" s="36"/>
      <c r="B118" s="36"/>
    </row>
    <row r="119" spans="1:7">
      <c r="A119" s="36"/>
      <c r="B119" s="36"/>
    </row>
    <row r="120" spans="1:7">
      <c r="A120" s="36"/>
      <c r="B120" s="36"/>
    </row>
    <row r="121" spans="1:7">
      <c r="A121" s="36"/>
      <c r="B121" s="36"/>
    </row>
    <row r="122" spans="1:7">
      <c r="A122" s="36"/>
      <c r="B122" s="36"/>
    </row>
    <row r="123" spans="1:7">
      <c r="A123" s="36"/>
      <c r="B123" s="36"/>
    </row>
    <row r="124" spans="1:7">
      <c r="A124" s="36"/>
      <c r="B124" s="36"/>
    </row>
    <row r="125" spans="1:7">
      <c r="A125" s="36"/>
      <c r="B125" s="36"/>
    </row>
    <row r="126" spans="1:7">
      <c r="A126" s="36"/>
      <c r="B126" s="36"/>
    </row>
    <row r="127" spans="1:7">
      <c r="A127" s="36"/>
      <c r="B127" s="36"/>
    </row>
    <row r="128" spans="1:7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6"/>
      <c r="B199" s="36"/>
    </row>
    <row r="200" spans="1:2">
      <c r="A200" s="36"/>
      <c r="B200" s="36"/>
    </row>
    <row r="201" spans="1:2">
      <c r="A201" s="36"/>
      <c r="B201" s="36"/>
    </row>
    <row r="202" spans="1:2">
      <c r="A202" s="36"/>
      <c r="B202" s="36"/>
    </row>
    <row r="203" spans="1:2">
      <c r="A203" s="36"/>
      <c r="B203" s="36"/>
    </row>
    <row r="204" spans="1:2">
      <c r="A204" s="36"/>
      <c r="B204" s="36"/>
    </row>
    <row r="205" spans="1:2">
      <c r="A205" s="36"/>
      <c r="B205" s="36"/>
    </row>
    <row r="206" spans="1:2">
      <c r="A206" s="36"/>
      <c r="B206" s="36"/>
    </row>
    <row r="207" spans="1:2">
      <c r="A207" s="36"/>
      <c r="B207" s="36"/>
    </row>
    <row r="208" spans="1:2">
      <c r="A208" s="36"/>
      <c r="B208" s="36"/>
    </row>
    <row r="209" spans="1:2">
      <c r="A209" s="36"/>
      <c r="B209" s="36"/>
    </row>
    <row r="210" spans="1:2">
      <c r="A210" s="36"/>
      <c r="B210" s="36"/>
    </row>
    <row r="211" spans="1:2">
      <c r="A211" s="36"/>
      <c r="B211" s="36"/>
    </row>
    <row r="212" spans="1:2">
      <c r="A212" s="36"/>
      <c r="B212" s="36"/>
    </row>
    <row r="213" spans="1:2">
      <c r="A213" s="36"/>
      <c r="B213" s="36"/>
    </row>
    <row r="214" spans="1:2">
      <c r="A214" s="36"/>
      <c r="B214" s="36"/>
    </row>
    <row r="215" spans="1:2">
      <c r="A215" s="36"/>
      <c r="B215" s="36"/>
    </row>
    <row r="216" spans="1:2">
      <c r="A216" s="36"/>
      <c r="B216" s="36"/>
    </row>
    <row r="217" spans="1:2">
      <c r="A217" s="36"/>
      <c r="B217" s="36"/>
    </row>
    <row r="218" spans="1:2">
      <c r="A218" s="36"/>
      <c r="B218" s="36"/>
    </row>
    <row r="219" spans="1:2">
      <c r="A219" s="36"/>
      <c r="B219" s="36"/>
    </row>
    <row r="220" spans="1:2">
      <c r="A220" s="36"/>
      <c r="B220" s="36"/>
    </row>
    <row r="221" spans="1:2">
      <c r="A221" s="36"/>
      <c r="B221" s="36"/>
    </row>
    <row r="222" spans="1:2">
      <c r="A222" s="36"/>
      <c r="B222" s="36"/>
    </row>
    <row r="223" spans="1:2">
      <c r="A223" s="36"/>
      <c r="B223" s="36"/>
    </row>
    <row r="224" spans="1:2">
      <c r="A224" s="36"/>
      <c r="B224" s="36"/>
    </row>
    <row r="225" spans="1:2">
      <c r="A225" s="36"/>
      <c r="B225" s="36"/>
    </row>
    <row r="226" spans="1:2">
      <c r="A226" s="36"/>
      <c r="B226" s="36"/>
    </row>
    <row r="227" spans="1:2">
      <c r="A227" s="36"/>
      <c r="B227" s="36"/>
    </row>
    <row r="228" spans="1:2">
      <c r="A228" s="36"/>
      <c r="B228" s="36"/>
    </row>
    <row r="229" spans="1:2">
      <c r="A229" s="36"/>
      <c r="B229" s="36"/>
    </row>
    <row r="230" spans="1:2">
      <c r="A230" s="36"/>
      <c r="B230" s="36"/>
    </row>
    <row r="231" spans="1:2">
      <c r="A231" s="36"/>
      <c r="B231" s="36"/>
    </row>
    <row r="232" spans="1:2">
      <c r="A232" s="36"/>
      <c r="B232" s="36"/>
    </row>
    <row r="233" spans="1:2">
      <c r="A233" s="36"/>
      <c r="B233" s="36"/>
    </row>
    <row r="234" spans="1:2">
      <c r="A234" s="36"/>
      <c r="B234" s="36"/>
    </row>
    <row r="235" spans="1:2">
      <c r="A235" s="36"/>
      <c r="B235" s="36"/>
    </row>
    <row r="236" spans="1:2">
      <c r="A236" s="36"/>
      <c r="B236" s="36"/>
    </row>
    <row r="237" spans="1:2">
      <c r="A237" s="36"/>
      <c r="B237" s="36"/>
    </row>
    <row r="238" spans="1:2">
      <c r="A238" s="36"/>
      <c r="B238" s="36"/>
    </row>
    <row r="239" spans="1:2">
      <c r="A239" s="36"/>
      <c r="B239" s="36"/>
    </row>
    <row r="240" spans="1:2">
      <c r="A240" s="36"/>
      <c r="B240" s="36"/>
    </row>
    <row r="241" spans="1:2">
      <c r="A241" s="36"/>
      <c r="B241" s="36"/>
    </row>
    <row r="242" spans="1:2">
      <c r="A242" s="36"/>
      <c r="B242" s="36"/>
    </row>
    <row r="243" spans="1:2">
      <c r="A243" s="36"/>
      <c r="B243" s="36"/>
    </row>
    <row r="244" spans="1:2">
      <c r="A244" s="36"/>
      <c r="B244" s="36"/>
    </row>
    <row r="245" spans="1:2">
      <c r="A245" s="36"/>
      <c r="B245" s="36"/>
    </row>
    <row r="246" spans="1:2">
      <c r="A246" s="36"/>
      <c r="B246" s="36"/>
    </row>
    <row r="247" spans="1:2">
      <c r="A247" s="36"/>
      <c r="B247" s="36"/>
    </row>
    <row r="248" spans="1:2">
      <c r="A248" s="36"/>
      <c r="B248" s="36"/>
    </row>
    <row r="249" spans="1:2">
      <c r="A249" s="36"/>
      <c r="B249" s="36"/>
    </row>
    <row r="250" spans="1:2">
      <c r="A250" s="36"/>
      <c r="B250" s="36"/>
    </row>
    <row r="251" spans="1:2">
      <c r="A251" s="36"/>
      <c r="B251" s="36"/>
    </row>
    <row r="252" spans="1:2">
      <c r="A252" s="36"/>
      <c r="B252" s="36"/>
    </row>
    <row r="253" spans="1:2">
      <c r="A253" s="36"/>
      <c r="B253" s="36"/>
    </row>
    <row r="254" spans="1:2">
      <c r="A254" s="36"/>
      <c r="B254" s="36"/>
    </row>
    <row r="255" spans="1:2">
      <c r="A255" s="36"/>
    </row>
    <row r="256" spans="1:2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  <row r="276" spans="1:1">
      <c r="A276" s="36"/>
    </row>
    <row r="277" spans="1:1">
      <c r="A277" s="36"/>
    </row>
    <row r="278" spans="1:1">
      <c r="A278" s="36"/>
    </row>
    <row r="279" spans="1:1">
      <c r="A279" s="36"/>
    </row>
    <row r="280" spans="1:1">
      <c r="A280" s="36"/>
    </row>
    <row r="281" spans="1:1">
      <c r="A281" s="36"/>
    </row>
    <row r="282" spans="1:1">
      <c r="A282" s="36"/>
    </row>
    <row r="283" spans="1:1">
      <c r="A283" s="36"/>
    </row>
    <row r="284" spans="1:1">
      <c r="A284" s="36"/>
    </row>
    <row r="285" spans="1:1">
      <c r="A285" s="36"/>
    </row>
    <row r="286" spans="1:1">
      <c r="A286" s="36"/>
    </row>
    <row r="287" spans="1:1">
      <c r="A287" s="36"/>
    </row>
    <row r="288" spans="1:1">
      <c r="A288" s="36"/>
    </row>
    <row r="289" spans="1:1">
      <c r="A289" s="36"/>
    </row>
    <row r="290" spans="1:1">
      <c r="A290" s="36"/>
    </row>
    <row r="291" spans="1:1">
      <c r="A291" s="36"/>
    </row>
    <row r="292" spans="1:1">
      <c r="A292" s="36"/>
    </row>
    <row r="293" spans="1:1">
      <c r="A293" s="36"/>
    </row>
    <row r="294" spans="1:1">
      <c r="A294" s="36"/>
    </row>
    <row r="295" spans="1:1">
      <c r="A295" s="36"/>
    </row>
    <row r="296" spans="1:1">
      <c r="A296" s="36"/>
    </row>
    <row r="297" spans="1:1">
      <c r="A297" s="36"/>
    </row>
    <row r="298" spans="1:1">
      <c r="A298" s="36"/>
    </row>
    <row r="299" spans="1:1">
      <c r="A299" s="36"/>
    </row>
    <row r="300" spans="1:1">
      <c r="A300" s="36"/>
    </row>
    <row r="301" spans="1:1">
      <c r="A301" s="36"/>
    </row>
    <row r="302" spans="1:1">
      <c r="A302" s="36"/>
    </row>
    <row r="303" spans="1:1">
      <c r="A303" s="36"/>
    </row>
    <row r="304" spans="1:1">
      <c r="A304" s="36"/>
    </row>
    <row r="305" spans="1:1">
      <c r="A305" s="36"/>
    </row>
    <row r="306" spans="1:1">
      <c r="A306" s="36"/>
    </row>
    <row r="307" spans="1:1">
      <c r="A307" s="36"/>
    </row>
    <row r="308" spans="1:1">
      <c r="A308" s="36"/>
    </row>
    <row r="309" spans="1:1">
      <c r="A309" s="36"/>
    </row>
    <row r="310" spans="1:1">
      <c r="A310" s="36"/>
    </row>
    <row r="311" spans="1:1">
      <c r="A311" s="36"/>
    </row>
    <row r="312" spans="1:1">
      <c r="A312" s="36"/>
    </row>
    <row r="313" spans="1:1">
      <c r="A313" s="36"/>
    </row>
    <row r="314" spans="1:1">
      <c r="A314" s="36"/>
    </row>
    <row r="315" spans="1:1">
      <c r="A315" s="36"/>
    </row>
    <row r="316" spans="1:1">
      <c r="A316" s="36"/>
    </row>
    <row r="317" spans="1:1">
      <c r="A317" s="36"/>
    </row>
    <row r="318" spans="1:1">
      <c r="A318" s="36"/>
    </row>
    <row r="319" spans="1:1">
      <c r="A319" s="36"/>
    </row>
  </sheetData>
  <mergeCells count="2">
    <mergeCell ref="A1:K1"/>
    <mergeCell ref="B91:E9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0"/>
  <sheetViews>
    <sheetView workbookViewId="0">
      <selection activeCell="C31" sqref="C3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40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119</v>
      </c>
      <c r="B4" s="20" t="s">
        <v>87</v>
      </c>
      <c r="C4" s="20" t="s">
        <v>130</v>
      </c>
      <c r="D4" s="20" t="s">
        <v>131</v>
      </c>
      <c r="E4" s="20" t="s">
        <v>132</v>
      </c>
      <c r="F4" s="20" t="s">
        <v>78</v>
      </c>
      <c r="G4" s="20" t="s">
        <v>133</v>
      </c>
      <c r="H4" s="21">
        <v>350</v>
      </c>
      <c r="I4" s="21">
        <v>350</v>
      </c>
      <c r="J4" s="21">
        <v>0</v>
      </c>
      <c r="K4" s="22">
        <f>SUM(H4:J4)</f>
        <v>700</v>
      </c>
    </row>
    <row r="5" spans="1:11">
      <c r="A5" s="19" t="s">
        <v>175</v>
      </c>
      <c r="B5" s="20">
        <v>1568</v>
      </c>
      <c r="C5" s="20" t="s">
        <v>177</v>
      </c>
      <c r="D5" s="20" t="s">
        <v>178</v>
      </c>
      <c r="E5" s="20" t="s">
        <v>68</v>
      </c>
      <c r="F5" s="20" t="s">
        <v>78</v>
      </c>
      <c r="G5" s="49" t="s">
        <v>327</v>
      </c>
      <c r="H5" s="21">
        <v>2160</v>
      </c>
      <c r="I5" s="52">
        <v>5000</v>
      </c>
      <c r="J5" s="21">
        <v>0</v>
      </c>
      <c r="K5" s="22">
        <f t="shared" ref="K5:K40" si="0">SUM(H5:J5)</f>
        <v>7160</v>
      </c>
    </row>
    <row r="6" spans="1:11">
      <c r="A6" s="19" t="s">
        <v>175</v>
      </c>
      <c r="B6" s="20">
        <v>1286</v>
      </c>
      <c r="C6" s="20" t="s">
        <v>179</v>
      </c>
      <c r="D6" s="20" t="s">
        <v>178</v>
      </c>
      <c r="E6" s="20" t="s">
        <v>86</v>
      </c>
      <c r="F6" s="20" t="s">
        <v>87</v>
      </c>
      <c r="G6" s="20" t="s">
        <v>87</v>
      </c>
      <c r="H6" s="21">
        <v>815</v>
      </c>
      <c r="I6" s="21">
        <v>0</v>
      </c>
      <c r="J6" s="21">
        <v>0</v>
      </c>
      <c r="K6" s="22">
        <f t="shared" si="0"/>
        <v>815</v>
      </c>
    </row>
    <row r="7" spans="1:11">
      <c r="A7" s="19" t="s">
        <v>175</v>
      </c>
      <c r="B7" s="20" t="s">
        <v>180</v>
      </c>
      <c r="C7" s="20" t="s">
        <v>120</v>
      </c>
      <c r="D7" s="20" t="s">
        <v>181</v>
      </c>
      <c r="E7" s="20" t="s">
        <v>76</v>
      </c>
      <c r="F7" s="20" t="s">
        <v>78</v>
      </c>
      <c r="G7" s="23" t="s">
        <v>202</v>
      </c>
      <c r="H7" s="21">
        <v>1975</v>
      </c>
      <c r="I7" s="21">
        <v>1000</v>
      </c>
      <c r="J7" s="21">
        <v>0</v>
      </c>
      <c r="K7" s="22">
        <f t="shared" si="0"/>
        <v>2975</v>
      </c>
    </row>
    <row r="8" spans="1:11">
      <c r="A8" s="19" t="s">
        <v>175</v>
      </c>
      <c r="B8" s="20" t="s">
        <v>180</v>
      </c>
      <c r="C8" s="20" t="s">
        <v>120</v>
      </c>
      <c r="D8" s="20" t="s">
        <v>181</v>
      </c>
      <c r="E8" s="20" t="s">
        <v>182</v>
      </c>
      <c r="F8" s="20" t="s">
        <v>78</v>
      </c>
      <c r="G8" s="23" t="s">
        <v>203</v>
      </c>
      <c r="H8" s="21">
        <v>0</v>
      </c>
      <c r="I8" s="21">
        <v>1100</v>
      </c>
      <c r="J8" s="21">
        <v>0</v>
      </c>
      <c r="K8" s="22">
        <f t="shared" si="0"/>
        <v>1100</v>
      </c>
    </row>
    <row r="9" spans="1:11">
      <c r="A9" s="19" t="s">
        <v>175</v>
      </c>
      <c r="B9" s="20">
        <v>2608</v>
      </c>
      <c r="C9" s="20" t="s">
        <v>66</v>
      </c>
      <c r="D9" s="20" t="s">
        <v>183</v>
      </c>
      <c r="E9" s="20" t="s">
        <v>76</v>
      </c>
      <c r="F9" s="20" t="s">
        <v>78</v>
      </c>
      <c r="G9" s="23" t="s">
        <v>204</v>
      </c>
      <c r="H9" s="21">
        <v>831</v>
      </c>
      <c r="I9" s="21">
        <v>1000</v>
      </c>
      <c r="J9" s="21">
        <v>0</v>
      </c>
      <c r="K9" s="22">
        <f t="shared" si="0"/>
        <v>1831</v>
      </c>
    </row>
    <row r="10" spans="1:11">
      <c r="A10" s="19" t="s">
        <v>175</v>
      </c>
      <c r="B10" s="20">
        <v>2608</v>
      </c>
      <c r="C10" s="20" t="s">
        <v>66</v>
      </c>
      <c r="D10" s="20" t="s">
        <v>183</v>
      </c>
      <c r="E10" s="20" t="s">
        <v>182</v>
      </c>
      <c r="F10" s="20" t="s">
        <v>78</v>
      </c>
      <c r="G10" s="23" t="s">
        <v>205</v>
      </c>
      <c r="H10" s="21">
        <v>0</v>
      </c>
      <c r="I10" s="21">
        <v>1100</v>
      </c>
      <c r="J10" s="21">
        <v>0</v>
      </c>
      <c r="K10" s="22">
        <f t="shared" si="0"/>
        <v>1100</v>
      </c>
    </row>
    <row r="11" spans="1:11">
      <c r="A11" s="19" t="s">
        <v>175</v>
      </c>
      <c r="B11" s="20" t="s">
        <v>195</v>
      </c>
      <c r="C11" s="20" t="s">
        <v>136</v>
      </c>
      <c r="D11" s="20" t="s">
        <v>196</v>
      </c>
      <c r="E11" s="20" t="s">
        <v>149</v>
      </c>
      <c r="F11" s="20" t="s">
        <v>128</v>
      </c>
      <c r="G11" s="23" t="s">
        <v>213</v>
      </c>
      <c r="H11" s="21">
        <v>1580</v>
      </c>
      <c r="I11" s="21">
        <v>350</v>
      </c>
      <c r="J11" s="21">
        <v>0</v>
      </c>
      <c r="K11" s="22">
        <f t="shared" si="0"/>
        <v>1930</v>
      </c>
    </row>
    <row r="12" spans="1:11">
      <c r="A12" s="19" t="s">
        <v>175</v>
      </c>
      <c r="B12" s="20" t="s">
        <v>418</v>
      </c>
      <c r="C12" s="20" t="s">
        <v>136</v>
      </c>
      <c r="D12" s="20" t="s">
        <v>110</v>
      </c>
      <c r="E12" s="20" t="s">
        <v>149</v>
      </c>
      <c r="F12" s="20" t="s">
        <v>128</v>
      </c>
      <c r="G12" s="20" t="s">
        <v>214</v>
      </c>
      <c r="H12" s="21">
        <v>1504</v>
      </c>
      <c r="I12" s="21">
        <v>350</v>
      </c>
      <c r="J12" s="21">
        <v>0</v>
      </c>
      <c r="K12" s="22">
        <f t="shared" si="0"/>
        <v>1854</v>
      </c>
    </row>
    <row r="13" spans="1:11">
      <c r="A13" s="19" t="s">
        <v>175</v>
      </c>
      <c r="B13" s="20">
        <v>1786</v>
      </c>
      <c r="C13" s="20" t="s">
        <v>216</v>
      </c>
      <c r="D13" s="20" t="s">
        <v>215</v>
      </c>
      <c r="E13" s="20" t="s">
        <v>217</v>
      </c>
      <c r="F13" s="20" t="s">
        <v>63</v>
      </c>
      <c r="G13" s="23" t="s">
        <v>367</v>
      </c>
      <c r="H13" s="21">
        <v>0</v>
      </c>
      <c r="I13" s="21">
        <v>0</v>
      </c>
      <c r="J13" s="21">
        <v>1400</v>
      </c>
      <c r="K13" s="22">
        <f t="shared" si="0"/>
        <v>1400</v>
      </c>
    </row>
    <row r="14" spans="1:11">
      <c r="A14" s="19" t="s">
        <v>222</v>
      </c>
      <c r="B14" s="20" t="s">
        <v>230</v>
      </c>
      <c r="C14" s="20" t="s">
        <v>120</v>
      </c>
      <c r="D14" s="20" t="s">
        <v>131</v>
      </c>
      <c r="E14" s="20" t="s">
        <v>172</v>
      </c>
      <c r="F14" s="20" t="s">
        <v>78</v>
      </c>
      <c r="G14" s="23" t="s">
        <v>369</v>
      </c>
      <c r="H14" s="21">
        <v>2709</v>
      </c>
      <c r="I14" s="52">
        <v>4400</v>
      </c>
      <c r="J14" s="21">
        <v>0</v>
      </c>
      <c r="K14" s="22">
        <f t="shared" si="0"/>
        <v>7109</v>
      </c>
    </row>
    <row r="15" spans="1:11">
      <c r="A15" s="19" t="s">
        <v>222</v>
      </c>
      <c r="B15" s="20" t="s">
        <v>230</v>
      </c>
      <c r="C15" s="20" t="s">
        <v>120</v>
      </c>
      <c r="D15" s="20" t="s">
        <v>131</v>
      </c>
      <c r="E15" s="20" t="s">
        <v>231</v>
      </c>
      <c r="F15" s="20" t="s">
        <v>78</v>
      </c>
      <c r="G15" s="23" t="s">
        <v>370</v>
      </c>
      <c r="H15" s="21">
        <v>0</v>
      </c>
      <c r="I15" s="52">
        <v>1050</v>
      </c>
      <c r="J15" s="21">
        <v>0</v>
      </c>
      <c r="K15" s="22">
        <f t="shared" si="0"/>
        <v>1050</v>
      </c>
    </row>
    <row r="16" spans="1:11">
      <c r="A16" s="19" t="s">
        <v>222</v>
      </c>
      <c r="B16" s="20" t="s">
        <v>230</v>
      </c>
      <c r="C16" s="20" t="s">
        <v>120</v>
      </c>
      <c r="D16" s="20" t="s">
        <v>181</v>
      </c>
      <c r="E16" s="20" t="s">
        <v>182</v>
      </c>
      <c r="F16" s="20" t="s">
        <v>78</v>
      </c>
      <c r="G16" s="23" t="s">
        <v>412</v>
      </c>
      <c r="H16" s="21">
        <v>0</v>
      </c>
      <c r="I16" s="21">
        <v>1100</v>
      </c>
      <c r="J16" s="21">
        <v>0</v>
      </c>
      <c r="K16" s="22">
        <f t="shared" si="0"/>
        <v>1100</v>
      </c>
    </row>
    <row r="17" spans="1:11">
      <c r="A17" s="19" t="s">
        <v>222</v>
      </c>
      <c r="B17" s="20" t="s">
        <v>230</v>
      </c>
      <c r="C17" s="20" t="s">
        <v>120</v>
      </c>
      <c r="D17" s="20" t="s">
        <v>181</v>
      </c>
      <c r="E17" s="20" t="s">
        <v>76</v>
      </c>
      <c r="F17" s="20" t="s">
        <v>78</v>
      </c>
      <c r="G17" s="23" t="s">
        <v>387</v>
      </c>
      <c r="H17" s="21">
        <v>0</v>
      </c>
      <c r="I17" s="52">
        <v>1000</v>
      </c>
      <c r="J17" s="21">
        <v>0</v>
      </c>
      <c r="K17" s="22">
        <f t="shared" si="0"/>
        <v>1000</v>
      </c>
    </row>
    <row r="18" spans="1:11">
      <c r="A18" s="19" t="s">
        <v>222</v>
      </c>
      <c r="B18" s="20" t="s">
        <v>238</v>
      </c>
      <c r="C18" s="20" t="s">
        <v>237</v>
      </c>
      <c r="D18" s="20" t="s">
        <v>131</v>
      </c>
      <c r="E18" s="20" t="s">
        <v>122</v>
      </c>
      <c r="F18" s="20" t="s">
        <v>63</v>
      </c>
      <c r="G18" s="23" t="s">
        <v>368</v>
      </c>
      <c r="H18" s="21">
        <v>0</v>
      </c>
      <c r="I18" s="21">
        <v>0</v>
      </c>
      <c r="J18" s="21">
        <v>10800</v>
      </c>
      <c r="K18" s="22">
        <f t="shared" si="0"/>
        <v>10800</v>
      </c>
    </row>
    <row r="19" spans="1:11">
      <c r="A19" s="19" t="s">
        <v>239</v>
      </c>
      <c r="B19" s="20">
        <v>1633</v>
      </c>
      <c r="C19" s="20" t="s">
        <v>104</v>
      </c>
      <c r="D19" s="20" t="s">
        <v>258</v>
      </c>
      <c r="E19" s="20" t="s">
        <v>259</v>
      </c>
      <c r="F19" s="20" t="s">
        <v>78</v>
      </c>
      <c r="G19" s="49" t="s">
        <v>713</v>
      </c>
      <c r="H19" s="21">
        <v>6270</v>
      </c>
      <c r="I19" s="52">
        <v>8500</v>
      </c>
      <c r="J19" s="21">
        <v>0</v>
      </c>
      <c r="K19" s="22">
        <f t="shared" si="0"/>
        <v>14770</v>
      </c>
    </row>
    <row r="20" spans="1:11">
      <c r="A20" s="19" t="s">
        <v>297</v>
      </c>
      <c r="B20" s="20">
        <v>1635</v>
      </c>
      <c r="C20" s="20" t="s">
        <v>104</v>
      </c>
      <c r="D20" s="20" t="s">
        <v>314</v>
      </c>
      <c r="E20" s="20" t="s">
        <v>315</v>
      </c>
      <c r="F20" s="20" t="s">
        <v>78</v>
      </c>
      <c r="G20" s="49" t="s">
        <v>492</v>
      </c>
      <c r="H20" s="21">
        <v>3030</v>
      </c>
      <c r="I20" s="52">
        <v>7800</v>
      </c>
      <c r="J20" s="21">
        <v>0</v>
      </c>
      <c r="K20" s="22">
        <f t="shared" si="0"/>
        <v>10830</v>
      </c>
    </row>
    <row r="21" spans="1:11">
      <c r="A21" s="19" t="s">
        <v>297</v>
      </c>
      <c r="B21" s="20">
        <v>1635</v>
      </c>
      <c r="C21" s="20" t="s">
        <v>104</v>
      </c>
      <c r="D21" s="20" t="s">
        <v>314</v>
      </c>
      <c r="E21" s="20" t="s">
        <v>231</v>
      </c>
      <c r="F21" s="20" t="s">
        <v>78</v>
      </c>
      <c r="G21" s="49" t="s">
        <v>64</v>
      </c>
      <c r="H21" s="21">
        <v>0</v>
      </c>
      <c r="I21" s="21">
        <v>0</v>
      </c>
      <c r="J21" s="21">
        <v>0</v>
      </c>
      <c r="K21" s="22">
        <f t="shared" si="0"/>
        <v>0</v>
      </c>
    </row>
    <row r="22" spans="1:11">
      <c r="A22" s="19" t="s">
        <v>297</v>
      </c>
      <c r="B22" s="20">
        <v>1635</v>
      </c>
      <c r="C22" s="20" t="s">
        <v>104</v>
      </c>
      <c r="D22" s="20" t="s">
        <v>314</v>
      </c>
      <c r="E22" s="20" t="s">
        <v>252</v>
      </c>
      <c r="F22" s="20" t="s">
        <v>78</v>
      </c>
      <c r="G22" s="23" t="s">
        <v>493</v>
      </c>
      <c r="H22" s="21">
        <v>0</v>
      </c>
      <c r="I22" s="52">
        <v>1100</v>
      </c>
      <c r="J22" s="21">
        <v>0</v>
      </c>
      <c r="K22" s="22">
        <f t="shared" si="0"/>
        <v>1100</v>
      </c>
    </row>
    <row r="23" spans="1:11">
      <c r="A23" s="19" t="s">
        <v>338</v>
      </c>
      <c r="B23" s="20" t="s">
        <v>87</v>
      </c>
      <c r="C23" s="20" t="s">
        <v>280</v>
      </c>
      <c r="D23" s="20" t="s">
        <v>341</v>
      </c>
      <c r="E23" s="20" t="s">
        <v>406</v>
      </c>
      <c r="F23" s="20" t="s">
        <v>128</v>
      </c>
      <c r="G23" s="23" t="s">
        <v>393</v>
      </c>
      <c r="H23" s="21">
        <v>2800</v>
      </c>
      <c r="I23" s="21">
        <v>3850</v>
      </c>
      <c r="J23" s="21">
        <v>0</v>
      </c>
      <c r="K23" s="22">
        <f t="shared" si="0"/>
        <v>6650</v>
      </c>
    </row>
    <row r="24" spans="1:11">
      <c r="A24" s="19" t="s">
        <v>338</v>
      </c>
      <c r="B24" s="20" t="s">
        <v>87</v>
      </c>
      <c r="C24" s="20" t="s">
        <v>280</v>
      </c>
      <c r="D24" s="20" t="s">
        <v>342</v>
      </c>
      <c r="E24" s="20" t="s">
        <v>343</v>
      </c>
      <c r="F24" s="20" t="s">
        <v>78</v>
      </c>
      <c r="G24" s="23" t="s">
        <v>392</v>
      </c>
      <c r="H24" s="21">
        <v>600</v>
      </c>
      <c r="I24" s="21">
        <v>2200</v>
      </c>
      <c r="J24" s="21">
        <v>0</v>
      </c>
      <c r="K24" s="22">
        <f t="shared" si="0"/>
        <v>2800</v>
      </c>
    </row>
    <row r="25" spans="1:11">
      <c r="A25" s="19" t="s">
        <v>388</v>
      </c>
      <c r="B25" s="20" t="s">
        <v>87</v>
      </c>
      <c r="C25" s="20" t="s">
        <v>280</v>
      </c>
      <c r="D25" s="20" t="s">
        <v>341</v>
      </c>
      <c r="E25" s="20" t="s">
        <v>389</v>
      </c>
      <c r="F25" s="20" t="s">
        <v>78</v>
      </c>
      <c r="G25" s="20" t="s">
        <v>390</v>
      </c>
      <c r="H25" s="21">
        <v>1800</v>
      </c>
      <c r="I25" s="21">
        <v>1800</v>
      </c>
      <c r="J25" s="21">
        <v>0</v>
      </c>
      <c r="K25" s="22">
        <f t="shared" si="0"/>
        <v>3600</v>
      </c>
    </row>
    <row r="26" spans="1:11">
      <c r="A26" s="19" t="s">
        <v>388</v>
      </c>
      <c r="B26" s="20">
        <v>1571</v>
      </c>
      <c r="C26" s="20" t="s">
        <v>177</v>
      </c>
      <c r="D26" s="20" t="s">
        <v>407</v>
      </c>
      <c r="E26" s="20" t="s">
        <v>695</v>
      </c>
      <c r="F26" s="20" t="s">
        <v>78</v>
      </c>
      <c r="G26" s="23" t="s">
        <v>696</v>
      </c>
      <c r="H26" s="21">
        <v>4610</v>
      </c>
      <c r="I26" s="21">
        <v>9300</v>
      </c>
      <c r="J26" s="21">
        <v>0</v>
      </c>
      <c r="K26" s="22">
        <f t="shared" si="0"/>
        <v>13910</v>
      </c>
    </row>
    <row r="27" spans="1:11">
      <c r="A27" s="19" t="s">
        <v>388</v>
      </c>
      <c r="B27" s="20">
        <v>1571</v>
      </c>
      <c r="C27" s="20" t="s">
        <v>177</v>
      </c>
      <c r="D27" s="20" t="s">
        <v>131</v>
      </c>
      <c r="E27" s="20" t="s">
        <v>351</v>
      </c>
      <c r="F27" s="20" t="s">
        <v>78</v>
      </c>
      <c r="G27" s="23" t="s">
        <v>438</v>
      </c>
      <c r="H27" s="21">
        <v>0</v>
      </c>
      <c r="I27" s="21">
        <v>1800</v>
      </c>
      <c r="J27" s="21">
        <v>0</v>
      </c>
      <c r="K27" s="22">
        <f t="shared" si="0"/>
        <v>1800</v>
      </c>
    </row>
    <row r="28" spans="1:11">
      <c r="A28" s="19" t="s">
        <v>388</v>
      </c>
      <c r="B28" s="20">
        <v>2965</v>
      </c>
      <c r="C28" s="20" t="s">
        <v>84</v>
      </c>
      <c r="D28" s="20" t="s">
        <v>407</v>
      </c>
      <c r="E28" s="20" t="s">
        <v>86</v>
      </c>
      <c r="F28" s="20" t="s">
        <v>78</v>
      </c>
      <c r="G28" s="20" t="s">
        <v>87</v>
      </c>
      <c r="H28" s="21">
        <v>980</v>
      </c>
      <c r="I28" s="21">
        <v>0</v>
      </c>
      <c r="J28" s="21">
        <v>0</v>
      </c>
      <c r="K28" s="22">
        <f t="shared" si="0"/>
        <v>980</v>
      </c>
    </row>
    <row r="29" spans="1:11">
      <c r="A29" s="19" t="s">
        <v>388</v>
      </c>
      <c r="B29" s="20" t="s">
        <v>408</v>
      </c>
      <c r="C29" s="20" t="s">
        <v>120</v>
      </c>
      <c r="D29" s="20" t="s">
        <v>131</v>
      </c>
      <c r="E29" s="20" t="s">
        <v>409</v>
      </c>
      <c r="F29" s="20" t="s">
        <v>63</v>
      </c>
      <c r="G29" s="23" t="s">
        <v>437</v>
      </c>
      <c r="H29" s="21">
        <v>891</v>
      </c>
      <c r="I29" s="21">
        <v>0</v>
      </c>
      <c r="J29" s="21">
        <v>0</v>
      </c>
      <c r="K29" s="22">
        <f t="shared" si="0"/>
        <v>891</v>
      </c>
    </row>
    <row r="30" spans="1:11">
      <c r="A30" s="19" t="s">
        <v>410</v>
      </c>
      <c r="B30" s="20">
        <v>1631</v>
      </c>
      <c r="C30" s="20" t="s">
        <v>104</v>
      </c>
      <c r="D30" s="20" t="s">
        <v>110</v>
      </c>
      <c r="E30" s="20" t="s">
        <v>149</v>
      </c>
      <c r="F30" s="20" t="s">
        <v>128</v>
      </c>
      <c r="G30" s="23" t="s">
        <v>445</v>
      </c>
      <c r="H30" s="21">
        <v>975</v>
      </c>
      <c r="I30" s="21">
        <v>350</v>
      </c>
      <c r="J30" s="21">
        <v>0</v>
      </c>
      <c r="K30" s="22">
        <f t="shared" si="0"/>
        <v>1325</v>
      </c>
    </row>
    <row r="31" spans="1:11">
      <c r="A31" s="19" t="s">
        <v>442</v>
      </c>
      <c r="B31" s="20">
        <v>917823399690531</v>
      </c>
      <c r="C31" s="20" t="s">
        <v>443</v>
      </c>
      <c r="D31" s="20" t="s">
        <v>131</v>
      </c>
      <c r="E31" s="20" t="s">
        <v>444</v>
      </c>
      <c r="F31" s="20" t="s">
        <v>63</v>
      </c>
      <c r="G31" s="23" t="s">
        <v>515</v>
      </c>
      <c r="H31" s="21">
        <v>0</v>
      </c>
      <c r="I31" s="21">
        <v>0</v>
      </c>
      <c r="J31" s="21">
        <v>5396</v>
      </c>
      <c r="K31" s="22">
        <f t="shared" si="0"/>
        <v>5396</v>
      </c>
    </row>
    <row r="32" spans="1:11">
      <c r="A32" s="19" t="s">
        <v>447</v>
      </c>
      <c r="B32" s="20" t="s">
        <v>451</v>
      </c>
      <c r="C32" s="20" t="s">
        <v>120</v>
      </c>
      <c r="D32" s="20" t="s">
        <v>452</v>
      </c>
      <c r="E32" s="20" t="s">
        <v>453</v>
      </c>
      <c r="F32" s="20" t="s">
        <v>78</v>
      </c>
      <c r="G32" s="23" t="s">
        <v>658</v>
      </c>
      <c r="H32" s="21">
        <v>3430</v>
      </c>
      <c r="I32" s="52">
        <v>10650</v>
      </c>
      <c r="J32" s="21">
        <v>0</v>
      </c>
      <c r="K32" s="22">
        <f t="shared" si="0"/>
        <v>14080</v>
      </c>
    </row>
    <row r="33" spans="1:11">
      <c r="A33" s="24" t="s">
        <v>447</v>
      </c>
      <c r="B33" s="25">
        <v>1573</v>
      </c>
      <c r="C33" s="25" t="s">
        <v>403</v>
      </c>
      <c r="D33" s="25" t="s">
        <v>407</v>
      </c>
      <c r="E33" s="25" t="s">
        <v>697</v>
      </c>
      <c r="F33" s="20" t="s">
        <v>78</v>
      </c>
      <c r="G33" s="23" t="s">
        <v>698</v>
      </c>
      <c r="H33" s="21">
        <v>2750</v>
      </c>
      <c r="I33" s="21">
        <v>2000</v>
      </c>
      <c r="J33" s="21">
        <v>0</v>
      </c>
      <c r="K33" s="22">
        <f t="shared" si="0"/>
        <v>4750</v>
      </c>
    </row>
    <row r="34" spans="1:11">
      <c r="A34" s="24" t="s">
        <v>447</v>
      </c>
      <c r="B34" s="25">
        <v>1573</v>
      </c>
      <c r="C34" s="25" t="s">
        <v>403</v>
      </c>
      <c r="D34" s="25" t="s">
        <v>131</v>
      </c>
      <c r="E34" s="25" t="s">
        <v>170</v>
      </c>
      <c r="F34" s="20" t="s">
        <v>78</v>
      </c>
      <c r="G34" s="23" t="s">
        <v>699</v>
      </c>
      <c r="H34" s="21">
        <v>0</v>
      </c>
      <c r="I34" s="52">
        <v>3000</v>
      </c>
      <c r="J34" s="21">
        <v>0</v>
      </c>
      <c r="K34" s="22">
        <f t="shared" si="0"/>
        <v>3000</v>
      </c>
    </row>
    <row r="35" spans="1:11">
      <c r="A35" s="24" t="s">
        <v>447</v>
      </c>
      <c r="B35" s="25">
        <v>2969</v>
      </c>
      <c r="C35" s="25" t="s">
        <v>84</v>
      </c>
      <c r="D35" s="25" t="s">
        <v>465</v>
      </c>
      <c r="E35" s="25" t="s">
        <v>86</v>
      </c>
      <c r="F35" s="25" t="s">
        <v>87</v>
      </c>
      <c r="G35" s="25" t="s">
        <v>87</v>
      </c>
      <c r="H35" s="21">
        <v>711</v>
      </c>
      <c r="I35" s="21">
        <v>0</v>
      </c>
      <c r="J35" s="21">
        <v>0</v>
      </c>
      <c r="K35" s="22">
        <f t="shared" si="0"/>
        <v>711</v>
      </c>
    </row>
    <row r="36" spans="1:11">
      <c r="A36" s="24" t="s">
        <v>447</v>
      </c>
      <c r="B36" s="25" t="s">
        <v>467</v>
      </c>
      <c r="C36" s="25" t="s">
        <v>120</v>
      </c>
      <c r="D36" s="25" t="s">
        <v>183</v>
      </c>
      <c r="E36" s="25" t="s">
        <v>468</v>
      </c>
      <c r="F36" s="25" t="s">
        <v>78</v>
      </c>
      <c r="G36" s="23" t="s">
        <v>769</v>
      </c>
      <c r="H36" s="21">
        <v>2284</v>
      </c>
      <c r="I36" s="52">
        <v>8100</v>
      </c>
      <c r="J36" s="21">
        <v>0</v>
      </c>
      <c r="K36" s="22">
        <f t="shared" si="0"/>
        <v>10384</v>
      </c>
    </row>
    <row r="37" spans="1:11">
      <c r="A37" s="24" t="s">
        <v>447</v>
      </c>
      <c r="B37" s="25">
        <v>2970</v>
      </c>
      <c r="C37" s="25" t="s">
        <v>84</v>
      </c>
      <c r="D37" s="25" t="s">
        <v>469</v>
      </c>
      <c r="E37" s="25" t="s">
        <v>86</v>
      </c>
      <c r="F37" s="25" t="s">
        <v>87</v>
      </c>
      <c r="G37" s="25" t="s">
        <v>87</v>
      </c>
      <c r="H37" s="21">
        <v>490</v>
      </c>
      <c r="I37" s="21">
        <v>0</v>
      </c>
      <c r="J37" s="21">
        <v>0</v>
      </c>
      <c r="K37" s="22">
        <f t="shared" si="0"/>
        <v>490</v>
      </c>
    </row>
    <row r="38" spans="1:11">
      <c r="A38" s="24" t="s">
        <v>480</v>
      </c>
      <c r="B38" s="25" t="s">
        <v>87</v>
      </c>
      <c r="C38" s="25" t="s">
        <v>237</v>
      </c>
      <c r="D38" s="25" t="s">
        <v>131</v>
      </c>
      <c r="E38" s="25" t="s">
        <v>269</v>
      </c>
      <c r="F38" s="25" t="s">
        <v>63</v>
      </c>
      <c r="G38" s="23" t="s">
        <v>770</v>
      </c>
      <c r="H38" s="21">
        <v>0</v>
      </c>
      <c r="I38" s="21">
        <v>0</v>
      </c>
      <c r="J38" s="21">
        <v>4800</v>
      </c>
      <c r="K38" s="22">
        <f t="shared" si="0"/>
        <v>4800</v>
      </c>
    </row>
    <row r="39" spans="1:11">
      <c r="A39" s="24" t="s">
        <v>522</v>
      </c>
      <c r="B39" s="25" t="s">
        <v>523</v>
      </c>
      <c r="C39" s="25" t="s">
        <v>153</v>
      </c>
      <c r="D39" s="25" t="s">
        <v>110</v>
      </c>
      <c r="E39" s="25" t="s">
        <v>778</v>
      </c>
      <c r="F39" s="25" t="s">
        <v>63</v>
      </c>
      <c r="G39" s="49" t="s">
        <v>782</v>
      </c>
      <c r="H39" s="21">
        <v>0</v>
      </c>
      <c r="I39" s="21">
        <v>0</v>
      </c>
      <c r="J39" s="21">
        <v>14340</v>
      </c>
      <c r="K39" s="22">
        <f t="shared" si="0"/>
        <v>14340</v>
      </c>
    </row>
    <row r="40" spans="1:11" ht="15.75" thickBot="1">
      <c r="A40" s="26"/>
      <c r="B40" s="27"/>
      <c r="C40" s="27"/>
      <c r="D40" s="27"/>
      <c r="E40" s="27"/>
      <c r="F40" s="27"/>
      <c r="G40" s="28" t="s">
        <v>33</v>
      </c>
      <c r="H40" s="29">
        <v>0</v>
      </c>
      <c r="I40" s="29">
        <v>0</v>
      </c>
      <c r="J40" s="29">
        <v>0</v>
      </c>
      <c r="K40" s="22">
        <f t="shared" si="0"/>
        <v>0</v>
      </c>
    </row>
    <row r="41" spans="1:11" ht="16.5" thickBot="1">
      <c r="A41" s="31"/>
      <c r="B41" s="31"/>
      <c r="C41" s="31"/>
      <c r="D41" s="31"/>
      <c r="E41" s="31"/>
      <c r="F41" s="31"/>
      <c r="G41" s="32" t="s">
        <v>34</v>
      </c>
      <c r="H41" s="33">
        <f>SUM(H4:H40)</f>
        <v>43545</v>
      </c>
      <c r="I41" s="34">
        <f>SUM(I4:I40)</f>
        <v>78250</v>
      </c>
      <c r="J41" s="34">
        <f>SUM(J4:J40)</f>
        <v>36736</v>
      </c>
      <c r="K41" s="35">
        <f>SUM(K4:K40)</f>
        <v>158531</v>
      </c>
    </row>
    <row r="42" spans="1:11">
      <c r="A42" s="36"/>
      <c r="B42" s="36"/>
      <c r="C42" s="36"/>
      <c r="D42" s="36"/>
      <c r="E42" s="36"/>
      <c r="F42" s="36"/>
      <c r="G42" s="36"/>
    </row>
    <row r="43" spans="1:11">
      <c r="A43" s="36"/>
      <c r="B43" s="36"/>
      <c r="C43" s="36"/>
      <c r="D43" s="36"/>
      <c r="E43" s="36"/>
      <c r="F43" s="36"/>
      <c r="G43" s="36"/>
    </row>
    <row r="44" spans="1:11">
      <c r="A44" s="36"/>
      <c r="B44" s="36"/>
      <c r="C44" s="36"/>
      <c r="D44" s="36"/>
      <c r="E44" s="36"/>
      <c r="F44" s="36"/>
      <c r="G44" s="36"/>
    </row>
    <row r="45" spans="1:11">
      <c r="A45" s="36"/>
      <c r="B45" s="36"/>
      <c r="C45" s="36"/>
      <c r="D45" s="36"/>
      <c r="E45" s="36"/>
      <c r="F45" s="36"/>
      <c r="G45" s="36"/>
    </row>
    <row r="46" spans="1:11">
      <c r="A46" s="36"/>
      <c r="B46" s="36"/>
      <c r="C46" s="36"/>
      <c r="D46" s="36"/>
      <c r="E46" s="36"/>
      <c r="F46" s="36"/>
      <c r="G46" s="36"/>
    </row>
    <row r="47" spans="1:11">
      <c r="A47" s="36"/>
      <c r="B47" s="36"/>
      <c r="C47" s="36"/>
      <c r="D47" s="36"/>
      <c r="E47" s="36"/>
      <c r="F47" s="36"/>
      <c r="G47" s="36"/>
    </row>
    <row r="48" spans="1:11">
      <c r="A48" s="36"/>
      <c r="B48" s="36"/>
      <c r="C48" s="36"/>
      <c r="D48" s="36"/>
      <c r="E48" s="36"/>
      <c r="F48" s="36"/>
      <c r="G48" s="36"/>
    </row>
    <row r="49" spans="1:7">
      <c r="A49" s="36"/>
      <c r="B49" s="36"/>
      <c r="C49" s="36"/>
      <c r="D49" s="36"/>
      <c r="E49" s="36"/>
      <c r="F49" s="36"/>
      <c r="G49" s="36"/>
    </row>
    <row r="50" spans="1:7" ht="15.75" thickBot="1">
      <c r="A50" s="36"/>
      <c r="B50" s="36"/>
      <c r="C50" s="36"/>
      <c r="D50" s="36"/>
      <c r="E50" s="36"/>
      <c r="F50" s="36"/>
      <c r="G50" s="36"/>
    </row>
    <row r="51" spans="1:7" ht="19.5" thickBot="1">
      <c r="A51" s="36"/>
      <c r="B51" s="78" t="s">
        <v>35</v>
      </c>
      <c r="C51" s="79"/>
      <c r="D51" s="79"/>
      <c r="E51" s="80"/>
      <c r="F51" s="36"/>
      <c r="G51" s="36"/>
    </row>
    <row r="52" spans="1:7" ht="16.5" thickBot="1">
      <c r="A52" s="36"/>
      <c r="B52" s="37"/>
      <c r="C52" s="38"/>
      <c r="D52" s="38"/>
      <c r="E52" s="39"/>
      <c r="F52" s="36"/>
      <c r="G52" s="36"/>
    </row>
    <row r="53" spans="1:7" ht="16.5" thickBot="1">
      <c r="A53" s="36"/>
      <c r="B53" s="40" t="s">
        <v>22</v>
      </c>
      <c r="C53" s="41" t="s">
        <v>36</v>
      </c>
      <c r="D53" s="41" t="s">
        <v>37</v>
      </c>
      <c r="E53" s="42" t="s">
        <v>38</v>
      </c>
      <c r="F53" s="36"/>
      <c r="G53" s="36"/>
    </row>
    <row r="54" spans="1:7">
      <c r="A54" s="36"/>
      <c r="B54" s="19"/>
      <c r="C54" s="20"/>
      <c r="D54" s="20"/>
      <c r="E54" s="43"/>
      <c r="F54" s="36"/>
      <c r="G54" s="36"/>
    </row>
    <row r="55" spans="1:7">
      <c r="A55" s="36"/>
      <c r="B55" s="24"/>
      <c r="C55" s="25"/>
      <c r="D55" s="25"/>
      <c r="E55" s="44"/>
      <c r="F55" s="36"/>
      <c r="G55" s="36"/>
    </row>
    <row r="56" spans="1:7">
      <c r="A56" s="36"/>
      <c r="B56" s="24"/>
      <c r="C56" s="25"/>
      <c r="D56" s="25"/>
      <c r="E56" s="44"/>
      <c r="F56" s="36"/>
      <c r="G56" s="36"/>
    </row>
    <row r="57" spans="1:7">
      <c r="A57" s="36"/>
      <c r="B57" s="24"/>
      <c r="C57" s="25"/>
      <c r="D57" s="25"/>
      <c r="E57" s="44"/>
      <c r="F57" s="36"/>
      <c r="G57" s="36"/>
    </row>
    <row r="58" spans="1:7" ht="15.75" thickBot="1">
      <c r="A58" s="36"/>
      <c r="B58" s="45"/>
      <c r="C58" s="46"/>
      <c r="D58" s="46"/>
      <c r="E58" s="47"/>
      <c r="F58" s="36"/>
      <c r="G58" s="36"/>
    </row>
    <row r="59" spans="1:7">
      <c r="A59" s="36"/>
      <c r="B59" s="36"/>
      <c r="C59" s="36"/>
      <c r="D59" s="36"/>
      <c r="E59" s="48"/>
      <c r="F59" s="36"/>
      <c r="G59" s="36"/>
    </row>
    <row r="60" spans="1:7">
      <c r="A60" s="36"/>
      <c r="B60" s="36"/>
      <c r="C60" s="36"/>
      <c r="D60" s="36"/>
      <c r="E60" s="48"/>
      <c r="F60" s="36"/>
      <c r="G60" s="36"/>
    </row>
    <row r="61" spans="1:7">
      <c r="A61" s="36"/>
      <c r="B61" s="36"/>
      <c r="C61" s="36"/>
      <c r="D61" s="36"/>
      <c r="E61" s="48"/>
      <c r="F61" s="36"/>
      <c r="G61" s="36"/>
    </row>
    <row r="62" spans="1:7">
      <c r="A62" s="36"/>
      <c r="B62" s="36"/>
      <c r="C62" s="36"/>
      <c r="D62" s="36"/>
      <c r="E62" s="48"/>
      <c r="F62" s="36"/>
      <c r="G62" s="36"/>
    </row>
    <row r="63" spans="1:7">
      <c r="A63" s="36"/>
      <c r="B63" s="36"/>
      <c r="C63" s="36"/>
      <c r="D63" s="36"/>
      <c r="E63" s="48"/>
      <c r="F63" s="36"/>
      <c r="G63" s="36"/>
    </row>
    <row r="64" spans="1:7">
      <c r="A64" s="36"/>
      <c r="B64" s="36"/>
      <c r="C64" s="36"/>
      <c r="D64" s="36"/>
      <c r="E64" s="48"/>
      <c r="F64" s="36"/>
      <c r="G64" s="36"/>
    </row>
    <row r="65" spans="1:7">
      <c r="A65" s="36"/>
      <c r="B65" s="36"/>
      <c r="C65" s="36"/>
      <c r="D65" s="36"/>
      <c r="E65" s="48"/>
      <c r="F65" s="36"/>
      <c r="G65" s="36"/>
    </row>
    <row r="66" spans="1:7">
      <c r="A66" s="36"/>
      <c r="B66" s="36"/>
      <c r="C66" s="36"/>
      <c r="D66" s="36"/>
      <c r="E66" s="48"/>
      <c r="F66" s="36"/>
      <c r="G66" s="36"/>
    </row>
    <row r="67" spans="1:7">
      <c r="A67" s="36"/>
      <c r="B67" s="36"/>
      <c r="C67" s="36"/>
      <c r="D67" s="36"/>
      <c r="E67" s="48"/>
      <c r="F67" s="36"/>
      <c r="G67" s="36"/>
    </row>
    <row r="68" spans="1:7">
      <c r="A68" s="36"/>
      <c r="B68" s="36"/>
      <c r="C68" s="36"/>
      <c r="D68" s="36"/>
      <c r="E68" s="48"/>
      <c r="F68" s="36"/>
      <c r="G68" s="36"/>
    </row>
    <row r="69" spans="1:7">
      <c r="A69" s="36"/>
      <c r="B69" s="36"/>
      <c r="C69" s="36"/>
      <c r="D69" s="36"/>
      <c r="E69" s="48"/>
      <c r="F69" s="36"/>
      <c r="G69" s="36"/>
    </row>
    <row r="70" spans="1:7">
      <c r="A70" s="36"/>
      <c r="B70" s="36"/>
      <c r="C70" s="36"/>
      <c r="D70" s="36"/>
      <c r="E70" s="48"/>
      <c r="F70" s="36"/>
      <c r="G70" s="36"/>
    </row>
    <row r="71" spans="1:7">
      <c r="A71" s="36"/>
      <c r="B71" s="36"/>
      <c r="C71" s="36"/>
      <c r="D71" s="36"/>
      <c r="E71" s="48"/>
      <c r="F71" s="36"/>
      <c r="G71" s="36"/>
    </row>
    <row r="72" spans="1:7">
      <c r="A72" s="36"/>
      <c r="B72" s="36"/>
      <c r="C72" s="36"/>
      <c r="D72" s="36"/>
      <c r="E72" s="48"/>
      <c r="F72" s="36"/>
      <c r="G72" s="36"/>
    </row>
    <row r="73" spans="1:7">
      <c r="A73" s="36"/>
      <c r="B73" s="36"/>
      <c r="C73" s="36"/>
      <c r="D73" s="36"/>
      <c r="E73" s="48"/>
      <c r="F73" s="36"/>
      <c r="G73" s="36"/>
    </row>
    <row r="74" spans="1:7">
      <c r="A74" s="36"/>
      <c r="B74" s="36"/>
    </row>
    <row r="75" spans="1:7">
      <c r="A75" s="36"/>
      <c r="B75" s="36"/>
    </row>
    <row r="76" spans="1:7">
      <c r="A76" s="36"/>
      <c r="B76" s="36"/>
    </row>
    <row r="77" spans="1:7">
      <c r="A77" s="36"/>
      <c r="B77" s="36"/>
    </row>
    <row r="78" spans="1:7">
      <c r="A78" s="36"/>
      <c r="B78" s="36"/>
    </row>
    <row r="79" spans="1:7">
      <c r="A79" s="36"/>
      <c r="B79" s="36"/>
    </row>
    <row r="80" spans="1:7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6"/>
      <c r="B199" s="36"/>
    </row>
    <row r="200" spans="1:2">
      <c r="A200" s="36"/>
      <c r="B200" s="36"/>
    </row>
    <row r="201" spans="1:2">
      <c r="A201" s="36"/>
      <c r="B201" s="36"/>
    </row>
    <row r="202" spans="1:2">
      <c r="A202" s="36"/>
      <c r="B202" s="36"/>
    </row>
    <row r="203" spans="1:2">
      <c r="A203" s="36"/>
      <c r="B203" s="36"/>
    </row>
    <row r="204" spans="1:2">
      <c r="A204" s="36"/>
      <c r="B204" s="36"/>
    </row>
    <row r="205" spans="1:2">
      <c r="A205" s="36"/>
      <c r="B205" s="36"/>
    </row>
    <row r="206" spans="1:2">
      <c r="A206" s="36"/>
      <c r="B206" s="36"/>
    </row>
    <row r="207" spans="1:2">
      <c r="A207" s="36"/>
      <c r="B207" s="36"/>
    </row>
    <row r="208" spans="1:2">
      <c r="A208" s="36"/>
      <c r="B208" s="36"/>
    </row>
    <row r="209" spans="1:2">
      <c r="A209" s="36"/>
      <c r="B209" s="36"/>
    </row>
    <row r="210" spans="1:2">
      <c r="A210" s="36"/>
      <c r="B210" s="36"/>
    </row>
    <row r="211" spans="1:2">
      <c r="A211" s="36"/>
      <c r="B211" s="36"/>
    </row>
    <row r="212" spans="1:2">
      <c r="A212" s="36"/>
      <c r="B212" s="36"/>
    </row>
    <row r="213" spans="1:2">
      <c r="A213" s="36"/>
      <c r="B213" s="36"/>
    </row>
    <row r="214" spans="1:2">
      <c r="A214" s="36"/>
      <c r="B214" s="36"/>
    </row>
    <row r="215" spans="1:2">
      <c r="A215" s="36"/>
      <c r="B215" s="36"/>
    </row>
    <row r="216" spans="1:2">
      <c r="A216" s="36"/>
    </row>
    <row r="217" spans="1:2">
      <c r="A217" s="36"/>
    </row>
    <row r="218" spans="1:2">
      <c r="A218" s="36"/>
    </row>
    <row r="219" spans="1:2">
      <c r="A219" s="36"/>
    </row>
    <row r="220" spans="1:2">
      <c r="A220" s="36"/>
    </row>
    <row r="221" spans="1:2">
      <c r="A221" s="36"/>
    </row>
    <row r="222" spans="1:2">
      <c r="A222" s="36"/>
    </row>
    <row r="223" spans="1:2">
      <c r="A223" s="36"/>
    </row>
    <row r="224" spans="1:2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  <row r="276" spans="1:1">
      <c r="A276" s="36"/>
    </row>
    <row r="277" spans="1:1">
      <c r="A277" s="36"/>
    </row>
    <row r="278" spans="1:1">
      <c r="A278" s="36"/>
    </row>
    <row r="279" spans="1:1">
      <c r="A279" s="36"/>
    </row>
    <row r="280" spans="1:1">
      <c r="A280" s="36"/>
    </row>
  </sheetData>
  <mergeCells count="2">
    <mergeCell ref="A1:K1"/>
    <mergeCell ref="B51:E5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5"/>
  <sheetViews>
    <sheetView topLeftCell="C1" workbookViewId="0">
      <selection activeCell="A11" sqref="A11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41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239</v>
      </c>
      <c r="B4" s="20" t="s">
        <v>248</v>
      </c>
      <c r="C4" s="20" t="s">
        <v>120</v>
      </c>
      <c r="D4" s="20" t="s">
        <v>249</v>
      </c>
      <c r="E4" s="20" t="s">
        <v>250</v>
      </c>
      <c r="F4" s="20" t="s">
        <v>174</v>
      </c>
      <c r="G4" s="23" t="s">
        <v>362</v>
      </c>
      <c r="H4" s="21">
        <v>2865</v>
      </c>
      <c r="I4" s="52">
        <v>8000</v>
      </c>
      <c r="J4" s="21">
        <v>0</v>
      </c>
      <c r="K4" s="22">
        <f>SUM(H4:J4)</f>
        <v>10865</v>
      </c>
    </row>
    <row r="5" spans="1:11">
      <c r="A5" s="19" t="s">
        <v>239</v>
      </c>
      <c r="B5" s="20" t="s">
        <v>248</v>
      </c>
      <c r="C5" s="20" t="s">
        <v>120</v>
      </c>
      <c r="D5" s="20" t="s">
        <v>251</v>
      </c>
      <c r="E5" s="20" t="s">
        <v>252</v>
      </c>
      <c r="F5" s="20" t="s">
        <v>78</v>
      </c>
      <c r="G5" s="23" t="s">
        <v>727</v>
      </c>
      <c r="H5" s="21">
        <v>0</v>
      </c>
      <c r="I5" s="52">
        <v>3300</v>
      </c>
      <c r="J5" s="21">
        <v>0</v>
      </c>
      <c r="K5" s="22">
        <f t="shared" ref="K5:K15" si="0">SUM(H5:J5)</f>
        <v>3300</v>
      </c>
    </row>
    <row r="6" spans="1:11">
      <c r="A6" s="19" t="s">
        <v>239</v>
      </c>
      <c r="B6" s="20">
        <v>76</v>
      </c>
      <c r="C6" s="20" t="s">
        <v>253</v>
      </c>
      <c r="D6" s="20" t="s">
        <v>254</v>
      </c>
      <c r="E6" s="20" t="s">
        <v>256</v>
      </c>
      <c r="F6" s="20" t="s">
        <v>78</v>
      </c>
      <c r="G6" s="49" t="s">
        <v>719</v>
      </c>
      <c r="H6" s="21">
        <v>3063</v>
      </c>
      <c r="I6" s="52">
        <v>7700</v>
      </c>
      <c r="J6" s="21">
        <v>0</v>
      </c>
      <c r="K6" s="22">
        <f t="shared" si="0"/>
        <v>10763</v>
      </c>
    </row>
    <row r="7" spans="1:11">
      <c r="A7" s="19" t="s">
        <v>239</v>
      </c>
      <c r="B7" s="20">
        <v>76</v>
      </c>
      <c r="C7" s="20" t="s">
        <v>253</v>
      </c>
      <c r="D7" s="20" t="s">
        <v>255</v>
      </c>
      <c r="E7" s="20" t="s">
        <v>257</v>
      </c>
      <c r="F7" s="20" t="s">
        <v>78</v>
      </c>
      <c r="G7" s="49" t="s">
        <v>717</v>
      </c>
      <c r="H7" s="21">
        <v>0</v>
      </c>
      <c r="I7" s="52">
        <v>5500</v>
      </c>
      <c r="J7" s="21">
        <v>0</v>
      </c>
      <c r="K7" s="22">
        <f t="shared" si="0"/>
        <v>5500</v>
      </c>
    </row>
    <row r="8" spans="1:11">
      <c r="A8" s="19" t="s">
        <v>239</v>
      </c>
      <c r="B8" s="20">
        <v>76</v>
      </c>
      <c r="C8" s="20" t="s">
        <v>253</v>
      </c>
      <c r="D8" s="20" t="s">
        <v>251</v>
      </c>
      <c r="E8" s="20" t="s">
        <v>252</v>
      </c>
      <c r="F8" s="20" t="s">
        <v>78</v>
      </c>
      <c r="G8" s="23" t="s">
        <v>718</v>
      </c>
      <c r="H8" s="21">
        <v>0</v>
      </c>
      <c r="I8" s="21">
        <v>3300</v>
      </c>
      <c r="J8" s="21">
        <v>0</v>
      </c>
      <c r="K8" s="22">
        <f t="shared" si="0"/>
        <v>3300</v>
      </c>
    </row>
    <row r="9" spans="1:11">
      <c r="A9" s="19" t="s">
        <v>239</v>
      </c>
      <c r="B9" s="20">
        <v>2957</v>
      </c>
      <c r="C9" s="20" t="s">
        <v>84</v>
      </c>
      <c r="D9" s="20" t="s">
        <v>254</v>
      </c>
      <c r="E9" s="20" t="s">
        <v>86</v>
      </c>
      <c r="F9" s="20" t="s">
        <v>78</v>
      </c>
      <c r="G9" s="20" t="s">
        <v>87</v>
      </c>
      <c r="H9" s="21">
        <v>2060</v>
      </c>
      <c r="I9" s="21">
        <v>0</v>
      </c>
      <c r="J9" s="21">
        <v>0</v>
      </c>
      <c r="K9" s="22">
        <f t="shared" si="0"/>
        <v>2060</v>
      </c>
    </row>
    <row r="10" spans="1:11">
      <c r="A10" s="19" t="s">
        <v>239</v>
      </c>
      <c r="B10" s="20">
        <v>1502100016872</v>
      </c>
      <c r="C10" s="20" t="s">
        <v>89</v>
      </c>
      <c r="D10" s="20" t="s">
        <v>260</v>
      </c>
      <c r="E10" s="20" t="s">
        <v>261</v>
      </c>
      <c r="F10" s="20" t="s">
        <v>63</v>
      </c>
      <c r="G10" s="23" t="s">
        <v>394</v>
      </c>
      <c r="H10" s="21">
        <v>0</v>
      </c>
      <c r="I10" s="21">
        <v>0</v>
      </c>
      <c r="J10" s="21">
        <v>16692</v>
      </c>
      <c r="K10" s="22">
        <f t="shared" si="0"/>
        <v>16692</v>
      </c>
    </row>
    <row r="11" spans="1:11">
      <c r="A11" s="19" t="s">
        <v>287</v>
      </c>
      <c r="B11" s="20" t="s">
        <v>87</v>
      </c>
      <c r="C11" s="20" t="s">
        <v>265</v>
      </c>
      <c r="D11" s="20" t="s">
        <v>260</v>
      </c>
      <c r="E11" s="20" t="s">
        <v>158</v>
      </c>
      <c r="F11" s="20" t="s">
        <v>63</v>
      </c>
      <c r="G11" s="23" t="s">
        <v>395</v>
      </c>
      <c r="H11" s="21">
        <v>0</v>
      </c>
      <c r="I11" s="21">
        <v>0</v>
      </c>
      <c r="J11" s="21">
        <v>17890</v>
      </c>
      <c r="K11" s="22">
        <f t="shared" si="0"/>
        <v>17890</v>
      </c>
    </row>
    <row r="12" spans="1:11">
      <c r="A12" s="19" t="s">
        <v>480</v>
      </c>
      <c r="B12" s="20">
        <v>2796</v>
      </c>
      <c r="C12" s="20" t="s">
        <v>66</v>
      </c>
      <c r="D12" s="20" t="s">
        <v>249</v>
      </c>
      <c r="E12" s="20" t="s">
        <v>76</v>
      </c>
      <c r="F12" s="20" t="s">
        <v>680</v>
      </c>
      <c r="G12" s="23" t="s">
        <v>681</v>
      </c>
      <c r="H12" s="21">
        <v>2026</v>
      </c>
      <c r="I12" s="21">
        <v>500</v>
      </c>
      <c r="J12" s="21">
        <v>0</v>
      </c>
      <c r="K12" s="22">
        <f t="shared" si="0"/>
        <v>2526</v>
      </c>
    </row>
    <row r="13" spans="1:11">
      <c r="A13" s="19" t="s">
        <v>480</v>
      </c>
      <c r="B13" s="20">
        <v>1461</v>
      </c>
      <c r="C13" s="20" t="s">
        <v>84</v>
      </c>
      <c r="D13" s="20" t="s">
        <v>249</v>
      </c>
      <c r="E13" s="20" t="s">
        <v>86</v>
      </c>
      <c r="F13" s="20" t="s">
        <v>87</v>
      </c>
      <c r="G13" s="23" t="s">
        <v>87</v>
      </c>
      <c r="H13" s="21">
        <v>550</v>
      </c>
      <c r="I13" s="21">
        <v>0</v>
      </c>
      <c r="J13" s="21">
        <v>0</v>
      </c>
      <c r="K13" s="22">
        <f t="shared" si="0"/>
        <v>550</v>
      </c>
    </row>
    <row r="14" spans="1:11">
      <c r="A14" s="19" t="s">
        <v>550</v>
      </c>
      <c r="B14" s="20" t="s">
        <v>87</v>
      </c>
      <c r="C14" s="20" t="s">
        <v>265</v>
      </c>
      <c r="D14" s="20" t="s">
        <v>260</v>
      </c>
      <c r="E14" s="20" t="s">
        <v>158</v>
      </c>
      <c r="F14" s="20" t="s">
        <v>63</v>
      </c>
      <c r="G14" s="23" t="s">
        <v>679</v>
      </c>
      <c r="H14" s="21">
        <v>0</v>
      </c>
      <c r="I14" s="21">
        <v>0</v>
      </c>
      <c r="J14" s="21">
        <v>6990</v>
      </c>
      <c r="K14" s="22">
        <f t="shared" si="0"/>
        <v>6990</v>
      </c>
    </row>
    <row r="15" spans="1:11" ht="15.75" thickBot="1">
      <c r="A15" s="26"/>
      <c r="B15" s="27"/>
      <c r="C15" s="27"/>
      <c r="D15" s="27"/>
      <c r="E15" s="27"/>
      <c r="F15" s="27"/>
      <c r="G15" s="28" t="s">
        <v>33</v>
      </c>
      <c r="H15" s="29">
        <v>0</v>
      </c>
      <c r="I15" s="29">
        <v>0</v>
      </c>
      <c r="J15" s="29">
        <v>0</v>
      </c>
      <c r="K15" s="22">
        <f t="shared" si="0"/>
        <v>0</v>
      </c>
    </row>
    <row r="16" spans="1:11" ht="16.5" thickBot="1">
      <c r="A16" s="31"/>
      <c r="B16" s="31"/>
      <c r="C16" s="31"/>
      <c r="D16" s="31"/>
      <c r="E16" s="31"/>
      <c r="F16" s="31"/>
      <c r="G16" s="32" t="s">
        <v>34</v>
      </c>
      <c r="H16" s="33">
        <f>SUM(H4:H15)</f>
        <v>10564</v>
      </c>
      <c r="I16" s="34">
        <f>SUM(I4:I15)</f>
        <v>28300</v>
      </c>
      <c r="J16" s="34">
        <f>SUM(J4:J15)</f>
        <v>41572</v>
      </c>
      <c r="K16" s="35">
        <f>SUM(K4:K15)</f>
        <v>80436</v>
      </c>
    </row>
    <row r="17" spans="1:7">
      <c r="A17" s="36"/>
      <c r="B17" s="36"/>
      <c r="C17" s="36"/>
      <c r="D17" s="36"/>
      <c r="E17" s="36"/>
      <c r="F17" s="36"/>
      <c r="G17" s="36"/>
    </row>
    <row r="18" spans="1:7">
      <c r="A18" s="36"/>
      <c r="B18" s="36"/>
      <c r="C18" s="36"/>
      <c r="D18" s="36"/>
      <c r="E18" s="36"/>
      <c r="F18" s="36"/>
      <c r="G18" s="36"/>
    </row>
    <row r="19" spans="1:7">
      <c r="A19" s="36"/>
      <c r="B19" s="36"/>
      <c r="C19" s="36"/>
      <c r="D19" s="36"/>
      <c r="E19" s="36"/>
      <c r="F19" s="36"/>
      <c r="G19" s="36"/>
    </row>
    <row r="20" spans="1:7">
      <c r="A20" s="36"/>
      <c r="B20" s="36"/>
      <c r="C20" s="36"/>
      <c r="D20" s="36"/>
      <c r="E20" s="36"/>
      <c r="F20" s="36"/>
      <c r="G20" s="36"/>
    </row>
    <row r="21" spans="1:7">
      <c r="A21" s="36"/>
      <c r="B21" s="36"/>
      <c r="C21" s="36"/>
      <c r="D21" s="36"/>
      <c r="E21" s="36"/>
      <c r="F21" s="36"/>
      <c r="G21" s="36"/>
    </row>
    <row r="22" spans="1:7">
      <c r="A22" s="36"/>
      <c r="B22" s="36"/>
      <c r="C22" s="36"/>
      <c r="D22" s="36"/>
      <c r="E22" s="36"/>
      <c r="F22" s="36"/>
      <c r="G22" s="36"/>
    </row>
    <row r="23" spans="1:7">
      <c r="A23" s="36"/>
      <c r="B23" s="36"/>
      <c r="C23" s="36"/>
      <c r="D23" s="36"/>
      <c r="E23" s="36"/>
      <c r="F23" s="36"/>
      <c r="G23" s="36"/>
    </row>
    <row r="24" spans="1:7">
      <c r="A24" s="36"/>
      <c r="B24" s="36"/>
      <c r="C24" s="36"/>
      <c r="D24" s="36"/>
      <c r="E24" s="36"/>
      <c r="F24" s="36"/>
      <c r="G24" s="36"/>
    </row>
    <row r="25" spans="1:7" ht="15.75" thickBot="1">
      <c r="A25" s="36"/>
      <c r="B25" s="36"/>
      <c r="C25" s="36"/>
      <c r="D25" s="36"/>
      <c r="E25" s="36"/>
      <c r="F25" s="36"/>
      <c r="G25" s="36"/>
    </row>
    <row r="26" spans="1:7" ht="19.5" thickBot="1">
      <c r="A26" s="36"/>
      <c r="B26" s="78" t="s">
        <v>35</v>
      </c>
      <c r="C26" s="79"/>
      <c r="D26" s="79"/>
      <c r="E26" s="80"/>
      <c r="F26" s="36"/>
      <c r="G26" s="36"/>
    </row>
    <row r="27" spans="1:7" ht="16.5" thickBot="1">
      <c r="A27" s="36"/>
      <c r="B27" s="37"/>
      <c r="C27" s="38"/>
      <c r="D27" s="38"/>
      <c r="E27" s="39"/>
      <c r="F27" s="36"/>
      <c r="G27" s="36"/>
    </row>
    <row r="28" spans="1:7" ht="16.5" thickBot="1">
      <c r="A28" s="36"/>
      <c r="B28" s="40" t="s">
        <v>22</v>
      </c>
      <c r="C28" s="41" t="s">
        <v>36</v>
      </c>
      <c r="D28" s="41" t="s">
        <v>37</v>
      </c>
      <c r="E28" s="42" t="s">
        <v>38</v>
      </c>
      <c r="F28" s="36"/>
      <c r="G28" s="36"/>
    </row>
    <row r="29" spans="1:7">
      <c r="A29" s="36"/>
      <c r="B29" s="19"/>
      <c r="C29" s="20"/>
      <c r="D29" s="20"/>
      <c r="E29" s="43"/>
      <c r="F29" s="36"/>
      <c r="G29" s="36"/>
    </row>
    <row r="30" spans="1:7">
      <c r="A30" s="36"/>
      <c r="B30" s="24"/>
      <c r="C30" s="25"/>
      <c r="D30" s="25"/>
      <c r="E30" s="44"/>
      <c r="F30" s="36"/>
      <c r="G30" s="36"/>
    </row>
    <row r="31" spans="1:7">
      <c r="A31" s="36"/>
      <c r="B31" s="24"/>
      <c r="C31" s="25"/>
      <c r="D31" s="25"/>
      <c r="E31" s="44"/>
      <c r="F31" s="36"/>
      <c r="G31" s="36"/>
    </row>
    <row r="32" spans="1:7">
      <c r="A32" s="36"/>
      <c r="B32" s="24"/>
      <c r="C32" s="25"/>
      <c r="D32" s="25"/>
      <c r="E32" s="44"/>
      <c r="F32" s="36"/>
      <c r="G32" s="36"/>
    </row>
    <row r="33" spans="1:7" ht="15.75" thickBot="1">
      <c r="A33" s="36"/>
      <c r="B33" s="45"/>
      <c r="C33" s="46"/>
      <c r="D33" s="46"/>
      <c r="E33" s="47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  <c r="C41" s="36"/>
      <c r="D41" s="36"/>
      <c r="E41" s="48"/>
      <c r="F41" s="36"/>
      <c r="G41" s="36"/>
    </row>
    <row r="42" spans="1:7">
      <c r="A42" s="36"/>
      <c r="B42" s="36"/>
      <c r="C42" s="36"/>
      <c r="D42" s="36"/>
      <c r="E42" s="48"/>
      <c r="F42" s="36"/>
      <c r="G42" s="36"/>
    </row>
    <row r="43" spans="1:7">
      <c r="A43" s="36"/>
      <c r="B43" s="36"/>
      <c r="C43" s="36"/>
      <c r="D43" s="36"/>
      <c r="E43" s="48"/>
      <c r="F43" s="36"/>
      <c r="G43" s="36"/>
    </row>
    <row r="44" spans="1:7">
      <c r="A44" s="36"/>
      <c r="B44" s="36"/>
      <c r="C44" s="36"/>
      <c r="D44" s="36"/>
      <c r="E44" s="48"/>
      <c r="F44" s="36"/>
      <c r="G44" s="36"/>
    </row>
    <row r="45" spans="1:7">
      <c r="A45" s="36"/>
      <c r="B45" s="36"/>
      <c r="C45" s="36"/>
      <c r="D45" s="36"/>
      <c r="E45" s="48"/>
      <c r="F45" s="36"/>
      <c r="G45" s="36"/>
    </row>
    <row r="46" spans="1:7">
      <c r="A46" s="36"/>
      <c r="B46" s="36"/>
      <c r="C46" s="36"/>
      <c r="D46" s="36"/>
      <c r="E46" s="48"/>
      <c r="F46" s="36"/>
      <c r="G46" s="36"/>
    </row>
    <row r="47" spans="1:7">
      <c r="A47" s="36"/>
      <c r="B47" s="36"/>
      <c r="C47" s="36"/>
      <c r="D47" s="36"/>
      <c r="E47" s="48"/>
      <c r="F47" s="36"/>
      <c r="G47" s="36"/>
    </row>
    <row r="48" spans="1:7">
      <c r="A48" s="36"/>
      <c r="B48" s="36"/>
      <c r="C48" s="36"/>
      <c r="D48" s="36"/>
      <c r="E48" s="48"/>
      <c r="F48" s="36"/>
      <c r="G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</sheetData>
  <mergeCells count="2">
    <mergeCell ref="A1:K1"/>
    <mergeCell ref="B26:E26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48"/>
  <sheetViews>
    <sheetView topLeftCell="B1" workbookViewId="0">
      <selection activeCell="K4" sqref="K4:K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42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222</v>
      </c>
      <c r="B4" s="20">
        <v>2628</v>
      </c>
      <c r="C4" s="20" t="s">
        <v>66</v>
      </c>
      <c r="D4" s="20" t="s">
        <v>228</v>
      </c>
      <c r="E4" s="20" t="s">
        <v>83</v>
      </c>
      <c r="F4" s="20" t="s">
        <v>128</v>
      </c>
      <c r="G4" s="23" t="s">
        <v>379</v>
      </c>
      <c r="H4" s="21">
        <v>1533</v>
      </c>
      <c r="I4" s="21">
        <v>1200</v>
      </c>
      <c r="J4" s="21">
        <v>0</v>
      </c>
      <c r="K4" s="22">
        <f>SUM(H4:J4)</f>
        <v>2733</v>
      </c>
    </row>
    <row r="5" spans="1:11">
      <c r="A5" s="19" t="s">
        <v>222</v>
      </c>
      <c r="B5" s="20">
        <v>2628</v>
      </c>
      <c r="C5" s="20" t="s">
        <v>66</v>
      </c>
      <c r="D5" s="20" t="s">
        <v>229</v>
      </c>
      <c r="E5" s="20" t="s">
        <v>182</v>
      </c>
      <c r="F5" s="20" t="s">
        <v>128</v>
      </c>
      <c r="G5" s="23" t="s">
        <v>264</v>
      </c>
      <c r="H5" s="21">
        <v>0</v>
      </c>
      <c r="I5" s="21">
        <v>1100</v>
      </c>
      <c r="J5" s="21">
        <v>0</v>
      </c>
      <c r="K5" s="22">
        <f t="shared" ref="K5:K8" si="0">SUM(H5:J5)</f>
        <v>1100</v>
      </c>
    </row>
    <row r="6" spans="1:11">
      <c r="A6" s="19" t="s">
        <v>222</v>
      </c>
      <c r="B6" s="20">
        <v>1415</v>
      </c>
      <c r="C6" s="20" t="s">
        <v>84</v>
      </c>
      <c r="D6" s="20" t="s">
        <v>421</v>
      </c>
      <c r="E6" s="20" t="s">
        <v>86</v>
      </c>
      <c r="F6" s="20" t="s">
        <v>87</v>
      </c>
      <c r="G6" s="23" t="s">
        <v>87</v>
      </c>
      <c r="H6" s="21">
        <v>650</v>
      </c>
      <c r="I6" s="21">
        <v>0</v>
      </c>
      <c r="J6" s="21">
        <v>0</v>
      </c>
      <c r="K6" s="22">
        <f t="shared" si="0"/>
        <v>650</v>
      </c>
    </row>
    <row r="7" spans="1:11">
      <c r="A7" s="19" t="s">
        <v>274</v>
      </c>
      <c r="B7" s="20" t="s">
        <v>87</v>
      </c>
      <c r="C7" s="20" t="s">
        <v>280</v>
      </c>
      <c r="D7" s="20" t="s">
        <v>229</v>
      </c>
      <c r="E7" s="20" t="s">
        <v>281</v>
      </c>
      <c r="F7" s="20" t="s">
        <v>78</v>
      </c>
      <c r="G7" s="20" t="s">
        <v>282</v>
      </c>
      <c r="H7" s="21">
        <v>0</v>
      </c>
      <c r="I7" s="21">
        <v>1100</v>
      </c>
      <c r="J7" s="21">
        <v>0</v>
      </c>
      <c r="K7" s="22">
        <f t="shared" si="0"/>
        <v>1100</v>
      </c>
    </row>
    <row r="8" spans="1:11" ht="15.75" thickBot="1">
      <c r="A8" s="26"/>
      <c r="B8" s="27"/>
      <c r="C8" s="27"/>
      <c r="D8" s="27"/>
      <c r="E8" s="27"/>
      <c r="F8" s="27"/>
      <c r="G8" s="28" t="s">
        <v>33</v>
      </c>
      <c r="H8" s="29">
        <v>0</v>
      </c>
      <c r="I8" s="29">
        <v>0</v>
      </c>
      <c r="J8" s="29">
        <v>0</v>
      </c>
      <c r="K8" s="22">
        <f t="shared" si="0"/>
        <v>0</v>
      </c>
    </row>
    <row r="9" spans="1:11" ht="16.5" thickBot="1">
      <c r="A9" s="31"/>
      <c r="B9" s="31"/>
      <c r="C9" s="31"/>
      <c r="D9" s="31"/>
      <c r="E9" s="31"/>
      <c r="F9" s="31"/>
      <c r="G9" s="32" t="s">
        <v>34</v>
      </c>
      <c r="H9" s="33">
        <f>SUM(H4:H8)</f>
        <v>2183</v>
      </c>
      <c r="I9" s="34">
        <f>SUM(I4:I8)</f>
        <v>3400</v>
      </c>
      <c r="J9" s="34">
        <f>SUM(J4:J8)</f>
        <v>0</v>
      </c>
      <c r="K9" s="35">
        <f>SUM(K4:K8)</f>
        <v>5583</v>
      </c>
    </row>
    <row r="10" spans="1:11">
      <c r="A10" s="36"/>
      <c r="B10" s="36"/>
      <c r="C10" s="36"/>
      <c r="D10" s="36"/>
      <c r="E10" s="36"/>
      <c r="F10" s="36"/>
      <c r="G10" s="36"/>
    </row>
    <row r="11" spans="1:11">
      <c r="A11" s="36"/>
      <c r="B11" s="36"/>
      <c r="C11" s="36"/>
      <c r="D11" s="36"/>
      <c r="E11" s="36"/>
      <c r="F11" s="36"/>
      <c r="G11" s="36"/>
    </row>
    <row r="12" spans="1:11">
      <c r="A12" s="36"/>
      <c r="B12" s="36"/>
      <c r="C12" s="36"/>
      <c r="D12" s="36"/>
      <c r="E12" s="36"/>
      <c r="F12" s="36"/>
      <c r="G12" s="36"/>
    </row>
    <row r="13" spans="1:11">
      <c r="A13" s="36"/>
      <c r="B13" s="36"/>
      <c r="C13" s="36"/>
      <c r="D13" s="36"/>
      <c r="E13" s="36"/>
      <c r="F13" s="36"/>
      <c r="G13" s="36"/>
    </row>
    <row r="14" spans="1:11">
      <c r="A14" s="36"/>
      <c r="B14" s="36"/>
      <c r="C14" s="36"/>
      <c r="D14" s="36"/>
      <c r="E14" s="36"/>
      <c r="F14" s="36"/>
      <c r="G14" s="36"/>
    </row>
    <row r="15" spans="1:11">
      <c r="A15" s="36"/>
      <c r="B15" s="36"/>
      <c r="C15" s="36"/>
      <c r="D15" s="36"/>
      <c r="E15" s="36"/>
      <c r="F15" s="36"/>
      <c r="G15" s="36"/>
    </row>
    <row r="16" spans="1:11">
      <c r="A16" s="36"/>
      <c r="B16" s="36"/>
      <c r="C16" s="36"/>
      <c r="D16" s="36"/>
      <c r="E16" s="36"/>
      <c r="F16" s="36"/>
      <c r="G16" s="36"/>
    </row>
    <row r="17" spans="1:7">
      <c r="A17" s="36"/>
      <c r="B17" s="36"/>
      <c r="C17" s="36"/>
      <c r="D17" s="36"/>
      <c r="E17" s="36"/>
      <c r="F17" s="36"/>
      <c r="G17" s="36"/>
    </row>
    <row r="18" spans="1:7" ht="15.75" thickBot="1">
      <c r="A18" s="36"/>
      <c r="B18" s="36"/>
      <c r="C18" s="36"/>
      <c r="D18" s="36"/>
      <c r="E18" s="36"/>
      <c r="F18" s="36"/>
      <c r="G18" s="36"/>
    </row>
    <row r="19" spans="1:7" ht="19.5" thickBot="1">
      <c r="A19" s="36"/>
      <c r="B19" s="78" t="s">
        <v>35</v>
      </c>
      <c r="C19" s="79"/>
      <c r="D19" s="79"/>
      <c r="E19" s="80"/>
      <c r="F19" s="36"/>
      <c r="G19" s="36"/>
    </row>
    <row r="20" spans="1:7" ht="16.5" thickBot="1">
      <c r="A20" s="36"/>
      <c r="B20" s="37"/>
      <c r="C20" s="38"/>
      <c r="D20" s="38"/>
      <c r="E20" s="39"/>
      <c r="F20" s="36"/>
      <c r="G20" s="36"/>
    </row>
    <row r="21" spans="1:7" ht="16.5" thickBot="1">
      <c r="A21" s="36"/>
      <c r="B21" s="40" t="s">
        <v>22</v>
      </c>
      <c r="C21" s="41" t="s">
        <v>36</v>
      </c>
      <c r="D21" s="41" t="s">
        <v>37</v>
      </c>
      <c r="E21" s="42" t="s">
        <v>38</v>
      </c>
      <c r="F21" s="36"/>
      <c r="G21" s="36"/>
    </row>
    <row r="22" spans="1:7">
      <c r="A22" s="36"/>
      <c r="B22" s="19"/>
      <c r="C22" s="20"/>
      <c r="D22" s="20"/>
      <c r="E22" s="43"/>
      <c r="F22" s="36"/>
      <c r="G22" s="36"/>
    </row>
    <row r="23" spans="1:7">
      <c r="A23" s="36"/>
      <c r="B23" s="24"/>
      <c r="C23" s="25"/>
      <c r="D23" s="25"/>
      <c r="E23" s="44"/>
      <c r="F23" s="36"/>
      <c r="G23" s="36"/>
    </row>
    <row r="24" spans="1:7">
      <c r="A24" s="36"/>
      <c r="B24" s="24"/>
      <c r="C24" s="25"/>
      <c r="D24" s="25"/>
      <c r="E24" s="44"/>
      <c r="F24" s="36"/>
      <c r="G24" s="36"/>
    </row>
    <row r="25" spans="1:7">
      <c r="A25" s="36"/>
      <c r="B25" s="24"/>
      <c r="C25" s="25"/>
      <c r="D25" s="25"/>
      <c r="E25" s="44"/>
      <c r="F25" s="36"/>
      <c r="G25" s="36"/>
    </row>
    <row r="26" spans="1:7" ht="15.75" thickBot="1">
      <c r="A26" s="36"/>
      <c r="B26" s="45"/>
      <c r="C26" s="46"/>
      <c r="D26" s="46"/>
      <c r="E26" s="47"/>
      <c r="F26" s="36"/>
      <c r="G26" s="36"/>
    </row>
    <row r="27" spans="1:7">
      <c r="A27" s="36"/>
      <c r="B27" s="36"/>
      <c r="C27" s="36"/>
      <c r="D27" s="36"/>
      <c r="E27" s="48"/>
      <c r="F27" s="36"/>
      <c r="G27" s="36"/>
    </row>
    <row r="28" spans="1:7">
      <c r="A28" s="36"/>
      <c r="B28" s="36"/>
      <c r="C28" s="36"/>
      <c r="D28" s="36"/>
      <c r="E28" s="48"/>
      <c r="F28" s="36"/>
      <c r="G28" s="36"/>
    </row>
    <row r="29" spans="1:7">
      <c r="A29" s="36"/>
      <c r="B29" s="36"/>
      <c r="C29" s="36"/>
      <c r="D29" s="36"/>
      <c r="E29" s="48"/>
      <c r="F29" s="36"/>
      <c r="G29" s="36"/>
    </row>
    <row r="30" spans="1:7">
      <c r="A30" s="36"/>
      <c r="B30" s="36"/>
      <c r="C30" s="36"/>
      <c r="D30" s="36"/>
      <c r="E30" s="48"/>
      <c r="F30" s="36"/>
      <c r="G30" s="36"/>
    </row>
    <row r="31" spans="1:7">
      <c r="A31" s="36"/>
      <c r="B31" s="36"/>
      <c r="C31" s="36"/>
      <c r="D31" s="36"/>
      <c r="E31" s="48"/>
      <c r="F31" s="36"/>
      <c r="G31" s="36"/>
    </row>
    <row r="32" spans="1:7">
      <c r="A32" s="36"/>
      <c r="B32" s="36"/>
      <c r="C32" s="36"/>
      <c r="D32" s="36"/>
      <c r="E32" s="48"/>
      <c r="F32" s="36"/>
      <c r="G32" s="36"/>
    </row>
    <row r="33" spans="1:7">
      <c r="A33" s="36"/>
      <c r="B33" s="36"/>
      <c r="C33" s="36"/>
      <c r="D33" s="36"/>
      <c r="E33" s="48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  <c r="C41" s="36"/>
      <c r="D41" s="36"/>
      <c r="E41" s="48"/>
      <c r="F41" s="36"/>
      <c r="G41" s="36"/>
    </row>
    <row r="42" spans="1:7">
      <c r="A42" s="36"/>
      <c r="B42" s="36"/>
    </row>
    <row r="43" spans="1:7">
      <c r="A43" s="36"/>
      <c r="B43" s="36"/>
    </row>
    <row r="44" spans="1:7">
      <c r="A44" s="36"/>
      <c r="B44" s="36"/>
    </row>
    <row r="45" spans="1:7">
      <c r="A45" s="36"/>
      <c r="B45" s="36"/>
    </row>
    <row r="46" spans="1:7">
      <c r="A46" s="36"/>
      <c r="B46" s="36"/>
    </row>
    <row r="47" spans="1:7">
      <c r="A47" s="36"/>
      <c r="B47" s="36"/>
    </row>
    <row r="48" spans="1:7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</row>
    <row r="185" spans="1:2">
      <c r="A185" s="36"/>
    </row>
    <row r="186" spans="1:2">
      <c r="A186" s="36"/>
    </row>
    <row r="187" spans="1:2">
      <c r="A187" s="36"/>
    </row>
    <row r="188" spans="1:2">
      <c r="A188" s="36"/>
    </row>
    <row r="189" spans="1:2">
      <c r="A189" s="36"/>
    </row>
    <row r="190" spans="1:2">
      <c r="A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7"/>
  <sheetViews>
    <sheetView topLeftCell="B1" workbookViewId="0">
      <selection activeCell="K4" sqref="K4:K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43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239</v>
      </c>
      <c r="B4" s="20" t="s">
        <v>87</v>
      </c>
      <c r="C4" s="20" t="s">
        <v>240</v>
      </c>
      <c r="D4" s="20" t="s">
        <v>241</v>
      </c>
      <c r="E4" s="20" t="s">
        <v>244</v>
      </c>
      <c r="F4" s="20" t="s">
        <v>78</v>
      </c>
      <c r="G4" s="23" t="s">
        <v>621</v>
      </c>
      <c r="H4" s="21">
        <v>8160</v>
      </c>
      <c r="I4" s="21">
        <v>4000</v>
      </c>
      <c r="J4" s="21">
        <v>0</v>
      </c>
      <c r="K4" s="22">
        <f>SUM(H4:J4)</f>
        <v>12160</v>
      </c>
    </row>
    <row r="5" spans="1:11">
      <c r="A5" s="19" t="s">
        <v>239</v>
      </c>
      <c r="B5" s="20" t="s">
        <v>87</v>
      </c>
      <c r="C5" s="20" t="s">
        <v>240</v>
      </c>
      <c r="D5" s="20" t="s">
        <v>242</v>
      </c>
      <c r="E5" s="20" t="s">
        <v>176</v>
      </c>
      <c r="F5" s="20" t="s">
        <v>78</v>
      </c>
      <c r="G5" s="23" t="s">
        <v>622</v>
      </c>
      <c r="H5" s="21">
        <v>0</v>
      </c>
      <c r="I5" s="21">
        <v>2250</v>
      </c>
      <c r="J5" s="21">
        <v>0</v>
      </c>
      <c r="K5" s="22">
        <f t="shared" ref="K5:K7" si="0">SUM(H5:J5)</f>
        <v>2250</v>
      </c>
    </row>
    <row r="6" spans="1:11">
      <c r="A6" s="19" t="s">
        <v>239</v>
      </c>
      <c r="B6" s="20" t="s">
        <v>87</v>
      </c>
      <c r="C6" s="20" t="s">
        <v>240</v>
      </c>
      <c r="D6" s="20" t="s">
        <v>243</v>
      </c>
      <c r="E6" s="20" t="s">
        <v>245</v>
      </c>
      <c r="F6" s="20" t="s">
        <v>78</v>
      </c>
      <c r="G6" s="23" t="s">
        <v>760</v>
      </c>
      <c r="H6" s="21">
        <v>0</v>
      </c>
      <c r="I6" s="21">
        <v>2800</v>
      </c>
      <c r="J6" s="21">
        <v>0</v>
      </c>
      <c r="K6" s="22">
        <f t="shared" si="0"/>
        <v>2800</v>
      </c>
    </row>
    <row r="7" spans="1:11" ht="15.75" thickBot="1">
      <c r="A7" s="26"/>
      <c r="B7" s="27"/>
      <c r="C7" s="27"/>
      <c r="D7" s="27"/>
      <c r="E7" s="27"/>
      <c r="F7" s="27"/>
      <c r="G7" s="28" t="s">
        <v>33</v>
      </c>
      <c r="H7" s="29">
        <v>0</v>
      </c>
      <c r="I7" s="29">
        <v>0</v>
      </c>
      <c r="J7" s="29">
        <v>0</v>
      </c>
      <c r="K7" s="22">
        <f t="shared" si="0"/>
        <v>0</v>
      </c>
    </row>
    <row r="8" spans="1:11" ht="16.5" thickBot="1">
      <c r="A8" s="31"/>
      <c r="B8" s="31"/>
      <c r="C8" s="31"/>
      <c r="D8" s="31"/>
      <c r="E8" s="31"/>
      <c r="F8" s="31"/>
      <c r="G8" s="32" t="s">
        <v>34</v>
      </c>
      <c r="H8" s="33">
        <f>SUM(H4:H7)</f>
        <v>8160</v>
      </c>
      <c r="I8" s="34">
        <f>SUM(I4:I7)</f>
        <v>9050</v>
      </c>
      <c r="J8" s="34">
        <f>SUM(J4:J7)</f>
        <v>0</v>
      </c>
      <c r="K8" s="35">
        <f>SUM(K4:K7)</f>
        <v>17210</v>
      </c>
    </row>
    <row r="9" spans="1:11">
      <c r="A9" s="36"/>
      <c r="B9" s="36"/>
      <c r="C9" s="36"/>
      <c r="D9" s="36"/>
      <c r="E9" s="36"/>
      <c r="F9" s="36"/>
      <c r="G9" s="36"/>
    </row>
    <row r="10" spans="1:11">
      <c r="A10" s="36"/>
      <c r="B10" s="36"/>
      <c r="C10" s="36"/>
      <c r="D10" s="36"/>
      <c r="E10" s="36"/>
      <c r="F10" s="36"/>
      <c r="G10" s="36"/>
    </row>
    <row r="11" spans="1:11">
      <c r="A11" s="36"/>
      <c r="B11" s="36"/>
      <c r="C11" s="36"/>
      <c r="D11" s="36"/>
      <c r="E11" s="36"/>
      <c r="F11" s="36"/>
      <c r="G11" s="36"/>
    </row>
    <row r="12" spans="1:11">
      <c r="A12" s="36"/>
      <c r="B12" s="36"/>
      <c r="C12" s="36"/>
      <c r="D12" s="36"/>
      <c r="E12" s="36"/>
      <c r="F12" s="36"/>
      <c r="G12" s="36"/>
    </row>
    <row r="13" spans="1:11">
      <c r="A13" s="36"/>
      <c r="B13" s="36"/>
      <c r="C13" s="36"/>
      <c r="D13" s="36"/>
      <c r="E13" s="36"/>
      <c r="F13" s="36"/>
      <c r="G13" s="36"/>
    </row>
    <row r="14" spans="1:11">
      <c r="A14" s="36"/>
      <c r="B14" s="36"/>
      <c r="C14" s="36"/>
      <c r="D14" s="36"/>
      <c r="E14" s="36"/>
      <c r="F14" s="36"/>
      <c r="G14" s="36"/>
    </row>
    <row r="15" spans="1:11">
      <c r="A15" s="36"/>
      <c r="B15" s="36"/>
      <c r="C15" s="36"/>
      <c r="D15" s="36"/>
      <c r="E15" s="36"/>
      <c r="F15" s="36"/>
      <c r="G15" s="36"/>
    </row>
    <row r="16" spans="1:11">
      <c r="A16" s="36"/>
      <c r="B16" s="36"/>
      <c r="C16" s="36"/>
      <c r="D16" s="36"/>
      <c r="E16" s="36"/>
      <c r="F16" s="36"/>
      <c r="G16" s="36"/>
    </row>
    <row r="17" spans="1:7" ht="15.75" thickBot="1">
      <c r="A17" s="36"/>
      <c r="B17" s="36"/>
      <c r="C17" s="36"/>
      <c r="D17" s="36"/>
      <c r="E17" s="36"/>
      <c r="F17" s="36"/>
      <c r="G17" s="36"/>
    </row>
    <row r="18" spans="1:7" ht="19.5" thickBot="1">
      <c r="A18" s="36"/>
      <c r="B18" s="78" t="s">
        <v>35</v>
      </c>
      <c r="C18" s="79"/>
      <c r="D18" s="79"/>
      <c r="E18" s="80"/>
      <c r="F18" s="36"/>
      <c r="G18" s="36"/>
    </row>
    <row r="19" spans="1:7" ht="16.5" thickBot="1">
      <c r="A19" s="36"/>
      <c r="B19" s="37"/>
      <c r="C19" s="38"/>
      <c r="D19" s="38"/>
      <c r="E19" s="39"/>
      <c r="F19" s="36"/>
      <c r="G19" s="36"/>
    </row>
    <row r="20" spans="1:7" ht="16.5" thickBot="1">
      <c r="A20" s="36"/>
      <c r="B20" s="40" t="s">
        <v>22</v>
      </c>
      <c r="C20" s="41" t="s">
        <v>36</v>
      </c>
      <c r="D20" s="41" t="s">
        <v>37</v>
      </c>
      <c r="E20" s="42" t="s">
        <v>38</v>
      </c>
      <c r="F20" s="36"/>
      <c r="G20" s="36"/>
    </row>
    <row r="21" spans="1:7">
      <c r="A21" s="36"/>
      <c r="B21" s="19"/>
      <c r="C21" s="20"/>
      <c r="D21" s="20"/>
      <c r="E21" s="43"/>
      <c r="F21" s="36"/>
      <c r="G21" s="36"/>
    </row>
    <row r="22" spans="1:7">
      <c r="A22" s="36"/>
      <c r="B22" s="24"/>
      <c r="C22" s="25"/>
      <c r="D22" s="25"/>
      <c r="E22" s="44"/>
      <c r="F22" s="36"/>
      <c r="G22" s="36"/>
    </row>
    <row r="23" spans="1:7">
      <c r="A23" s="36"/>
      <c r="B23" s="24"/>
      <c r="C23" s="25"/>
      <c r="D23" s="25"/>
      <c r="E23" s="44"/>
      <c r="F23" s="36"/>
      <c r="G23" s="36"/>
    </row>
    <row r="24" spans="1:7">
      <c r="A24" s="36"/>
      <c r="B24" s="24"/>
      <c r="C24" s="25"/>
      <c r="D24" s="25"/>
      <c r="E24" s="44"/>
      <c r="F24" s="36"/>
      <c r="G24" s="36"/>
    </row>
    <row r="25" spans="1:7" ht="15.75" thickBot="1">
      <c r="A25" s="36"/>
      <c r="B25" s="45"/>
      <c r="C25" s="46"/>
      <c r="D25" s="46"/>
      <c r="E25" s="47"/>
      <c r="F25" s="36"/>
      <c r="G25" s="36"/>
    </row>
    <row r="26" spans="1:7">
      <c r="A26" s="36"/>
      <c r="B26" s="36"/>
      <c r="C26" s="36"/>
      <c r="D26" s="36"/>
      <c r="E26" s="48"/>
      <c r="F26" s="36"/>
      <c r="G26" s="36"/>
    </row>
    <row r="27" spans="1:7">
      <c r="A27" s="36"/>
      <c r="B27" s="36"/>
      <c r="C27" s="36"/>
      <c r="D27" s="36"/>
      <c r="E27" s="48"/>
      <c r="F27" s="36"/>
      <c r="G27" s="36"/>
    </row>
    <row r="28" spans="1:7">
      <c r="A28" s="36"/>
      <c r="B28" s="36"/>
      <c r="C28" s="36"/>
      <c r="D28" s="36"/>
      <c r="E28" s="48"/>
      <c r="F28" s="36"/>
      <c r="G28" s="36"/>
    </row>
    <row r="29" spans="1:7">
      <c r="A29" s="36"/>
      <c r="B29" s="36"/>
      <c r="C29" s="36"/>
      <c r="D29" s="36"/>
      <c r="E29" s="48"/>
      <c r="F29" s="36"/>
      <c r="G29" s="36"/>
    </row>
    <row r="30" spans="1:7">
      <c r="A30" s="36"/>
      <c r="B30" s="36"/>
      <c r="C30" s="36"/>
      <c r="D30" s="36"/>
      <c r="E30" s="48"/>
      <c r="F30" s="36"/>
      <c r="G30" s="36"/>
    </row>
    <row r="31" spans="1:7">
      <c r="A31" s="36"/>
      <c r="B31" s="36"/>
      <c r="C31" s="36"/>
      <c r="D31" s="36"/>
      <c r="E31" s="48"/>
      <c r="F31" s="36"/>
      <c r="G31" s="36"/>
    </row>
    <row r="32" spans="1:7">
      <c r="A32" s="36"/>
      <c r="B32" s="36"/>
      <c r="C32" s="36"/>
      <c r="D32" s="36"/>
      <c r="E32" s="48"/>
      <c r="F32" s="36"/>
      <c r="G32" s="36"/>
    </row>
    <row r="33" spans="1:7">
      <c r="A33" s="36"/>
      <c r="B33" s="36"/>
      <c r="C33" s="36"/>
      <c r="D33" s="36"/>
      <c r="E33" s="48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</row>
    <row r="42" spans="1:7">
      <c r="A42" s="36"/>
      <c r="B42" s="36"/>
    </row>
    <row r="43" spans="1:7">
      <c r="A43" s="36"/>
      <c r="B43" s="36"/>
    </row>
    <row r="44" spans="1:7">
      <c r="A44" s="36"/>
      <c r="B44" s="36"/>
    </row>
    <row r="45" spans="1:7">
      <c r="A45" s="36"/>
      <c r="B45" s="36"/>
    </row>
    <row r="46" spans="1:7">
      <c r="A46" s="36"/>
      <c r="B46" s="36"/>
    </row>
    <row r="47" spans="1:7">
      <c r="A47" s="36"/>
      <c r="B47" s="36"/>
    </row>
    <row r="48" spans="1:7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</row>
    <row r="184" spans="1:2">
      <c r="A184" s="36"/>
    </row>
    <row r="185" spans="1:2">
      <c r="A185" s="36"/>
    </row>
    <row r="186" spans="1:2">
      <c r="A186" s="36"/>
    </row>
    <row r="187" spans="1:2">
      <c r="A187" s="36"/>
    </row>
    <row r="188" spans="1:2">
      <c r="A188" s="36"/>
    </row>
    <row r="189" spans="1:2">
      <c r="A189" s="36"/>
    </row>
    <row r="190" spans="1:2">
      <c r="A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</sheetData>
  <mergeCells count="2">
    <mergeCell ref="A1:K1"/>
    <mergeCell ref="B18:E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4"/>
  <sheetViews>
    <sheetView topLeftCell="B2" workbookViewId="0">
      <selection activeCell="K4" sqref="K4:K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 t="s">
        <v>175</v>
      </c>
      <c r="B4" s="20" t="s">
        <v>87</v>
      </c>
      <c r="C4" s="20" t="s">
        <v>191</v>
      </c>
      <c r="D4" s="20" t="s">
        <v>192</v>
      </c>
      <c r="E4" s="20" t="s">
        <v>194</v>
      </c>
      <c r="F4" s="20" t="s">
        <v>63</v>
      </c>
      <c r="G4" s="23" t="s">
        <v>376</v>
      </c>
      <c r="H4" s="21">
        <v>0</v>
      </c>
      <c r="I4" s="21">
        <v>0</v>
      </c>
      <c r="J4" s="21">
        <v>4350</v>
      </c>
      <c r="K4" s="22">
        <f>SUM(H4:J4)</f>
        <v>4350</v>
      </c>
    </row>
    <row r="5" spans="1:11">
      <c r="A5" s="19" t="s">
        <v>175</v>
      </c>
      <c r="B5" s="20" t="s">
        <v>87</v>
      </c>
      <c r="C5" s="20" t="s">
        <v>191</v>
      </c>
      <c r="D5" s="20" t="s">
        <v>193</v>
      </c>
      <c r="E5" s="20" t="s">
        <v>158</v>
      </c>
      <c r="F5" s="20" t="s">
        <v>63</v>
      </c>
      <c r="G5" s="23" t="s">
        <v>375</v>
      </c>
      <c r="H5" s="21">
        <v>0</v>
      </c>
      <c r="I5" s="21">
        <v>0</v>
      </c>
      <c r="J5" s="21">
        <v>0</v>
      </c>
      <c r="K5" s="22">
        <f t="shared" ref="K5:K14" si="0">SUM(H5:J5)</f>
        <v>0</v>
      </c>
    </row>
    <row r="6" spans="1:11">
      <c r="A6" s="19" t="s">
        <v>175</v>
      </c>
      <c r="B6" s="20" t="s">
        <v>87</v>
      </c>
      <c r="C6" s="20" t="s">
        <v>191</v>
      </c>
      <c r="D6" s="20" t="s">
        <v>141</v>
      </c>
      <c r="E6" s="20" t="s">
        <v>158</v>
      </c>
      <c r="F6" s="20" t="s">
        <v>63</v>
      </c>
      <c r="G6" s="23" t="s">
        <v>764</v>
      </c>
      <c r="H6" s="21">
        <v>0</v>
      </c>
      <c r="I6" s="21">
        <v>0</v>
      </c>
      <c r="J6" s="21">
        <v>0</v>
      </c>
      <c r="K6" s="22">
        <f t="shared" si="0"/>
        <v>0</v>
      </c>
    </row>
    <row r="7" spans="1:11">
      <c r="A7" s="19" t="s">
        <v>175</v>
      </c>
      <c r="B7" s="20" t="s">
        <v>87</v>
      </c>
      <c r="C7" s="20" t="s">
        <v>191</v>
      </c>
      <c r="D7" s="20" t="s">
        <v>141</v>
      </c>
      <c r="E7" s="20" t="s">
        <v>194</v>
      </c>
      <c r="F7" s="20" t="s">
        <v>63</v>
      </c>
      <c r="G7" s="23" t="s">
        <v>374</v>
      </c>
      <c r="H7" s="21">
        <v>0</v>
      </c>
      <c r="I7" s="21">
        <v>0</v>
      </c>
      <c r="J7" s="21">
        <v>0</v>
      </c>
      <c r="K7" s="22">
        <f t="shared" si="0"/>
        <v>0</v>
      </c>
    </row>
    <row r="8" spans="1:11">
      <c r="A8" s="19" t="s">
        <v>274</v>
      </c>
      <c r="B8" s="20">
        <v>13655</v>
      </c>
      <c r="C8" s="20" t="s">
        <v>295</v>
      </c>
      <c r="D8" s="20" t="s">
        <v>192</v>
      </c>
      <c r="E8" s="20" t="s">
        <v>90</v>
      </c>
      <c r="F8" s="20" t="s">
        <v>63</v>
      </c>
      <c r="G8" s="23" t="s">
        <v>414</v>
      </c>
      <c r="H8" s="21">
        <v>0</v>
      </c>
      <c r="I8" s="21">
        <v>0</v>
      </c>
      <c r="J8" s="21">
        <v>2961</v>
      </c>
      <c r="K8" s="22">
        <f t="shared" si="0"/>
        <v>2961</v>
      </c>
    </row>
    <row r="9" spans="1:11">
      <c r="A9" s="19" t="s">
        <v>274</v>
      </c>
      <c r="B9" s="20">
        <v>13655</v>
      </c>
      <c r="C9" s="20" t="s">
        <v>295</v>
      </c>
      <c r="D9" s="20" t="s">
        <v>193</v>
      </c>
      <c r="E9" s="20" t="s">
        <v>276</v>
      </c>
      <c r="F9" s="20" t="s">
        <v>63</v>
      </c>
      <c r="G9" s="23" t="s">
        <v>373</v>
      </c>
      <c r="H9" s="21">
        <v>0</v>
      </c>
      <c r="I9" s="21">
        <v>0</v>
      </c>
      <c r="J9" s="21">
        <v>0</v>
      </c>
      <c r="K9" s="22">
        <f t="shared" si="0"/>
        <v>0</v>
      </c>
    </row>
    <row r="10" spans="1:11">
      <c r="A10" s="19" t="s">
        <v>388</v>
      </c>
      <c r="B10" s="20">
        <v>1570</v>
      </c>
      <c r="C10" s="20" t="s">
        <v>403</v>
      </c>
      <c r="D10" s="20" t="s">
        <v>402</v>
      </c>
      <c r="E10" s="20" t="s">
        <v>68</v>
      </c>
      <c r="F10" s="20" t="s">
        <v>174</v>
      </c>
      <c r="G10" s="23" t="s">
        <v>446</v>
      </c>
      <c r="H10" s="21">
        <v>3600</v>
      </c>
      <c r="I10" s="21">
        <v>4700</v>
      </c>
      <c r="J10" s="21">
        <v>0</v>
      </c>
      <c r="K10" s="22">
        <f t="shared" si="0"/>
        <v>8300</v>
      </c>
    </row>
    <row r="11" spans="1:11">
      <c r="A11" s="19" t="s">
        <v>388</v>
      </c>
      <c r="B11" s="20" t="s">
        <v>401</v>
      </c>
      <c r="C11" s="20" t="s">
        <v>120</v>
      </c>
      <c r="D11" s="20" t="s">
        <v>402</v>
      </c>
      <c r="E11" s="20" t="s">
        <v>404</v>
      </c>
      <c r="F11" s="20" t="s">
        <v>174</v>
      </c>
      <c r="G11" s="20" t="s">
        <v>87</v>
      </c>
      <c r="H11" s="21">
        <v>357</v>
      </c>
      <c r="I11" s="21">
        <v>0</v>
      </c>
      <c r="J11" s="21">
        <v>0</v>
      </c>
      <c r="K11" s="22">
        <f t="shared" si="0"/>
        <v>357</v>
      </c>
    </row>
    <row r="12" spans="1:11">
      <c r="A12" s="19" t="s">
        <v>388</v>
      </c>
      <c r="B12" s="20">
        <v>2964</v>
      </c>
      <c r="C12" s="20" t="s">
        <v>84</v>
      </c>
      <c r="D12" s="20" t="s">
        <v>402</v>
      </c>
      <c r="E12" s="20" t="s">
        <v>86</v>
      </c>
      <c r="F12" s="20" t="s">
        <v>174</v>
      </c>
      <c r="G12" s="20" t="s">
        <v>87</v>
      </c>
      <c r="H12" s="21">
        <v>4435</v>
      </c>
      <c r="I12" s="21">
        <v>0</v>
      </c>
      <c r="J12" s="21">
        <v>0</v>
      </c>
      <c r="K12" s="22">
        <f t="shared" si="0"/>
        <v>4435</v>
      </c>
    </row>
    <row r="13" spans="1:11">
      <c r="A13" s="19" t="s">
        <v>550</v>
      </c>
      <c r="B13" s="20">
        <v>1577</v>
      </c>
      <c r="C13" s="20" t="s">
        <v>403</v>
      </c>
      <c r="D13" s="20" t="s">
        <v>402</v>
      </c>
      <c r="E13" s="20" t="s">
        <v>93</v>
      </c>
      <c r="F13" s="20" t="s">
        <v>78</v>
      </c>
      <c r="G13" s="23" t="s">
        <v>616</v>
      </c>
      <c r="H13" s="21">
        <v>375</v>
      </c>
      <c r="I13" s="21">
        <v>0</v>
      </c>
      <c r="J13" s="21">
        <v>0</v>
      </c>
      <c r="K13" s="22">
        <f t="shared" si="0"/>
        <v>375</v>
      </c>
    </row>
    <row r="14" spans="1:11" ht="15.75" thickBot="1">
      <c r="A14" s="26"/>
      <c r="B14" s="27"/>
      <c r="C14" s="27"/>
      <c r="D14" s="27"/>
      <c r="E14" s="27"/>
      <c r="F14" s="27"/>
      <c r="G14" s="28" t="s">
        <v>33</v>
      </c>
      <c r="H14" s="29">
        <v>0</v>
      </c>
      <c r="I14" s="29">
        <v>0</v>
      </c>
      <c r="J14" s="29">
        <v>0</v>
      </c>
      <c r="K14" s="22">
        <f t="shared" si="0"/>
        <v>0</v>
      </c>
    </row>
    <row r="15" spans="1:11" ht="16.5" thickBot="1">
      <c r="A15" s="31"/>
      <c r="B15" s="31"/>
      <c r="C15" s="31"/>
      <c r="D15" s="31"/>
      <c r="E15" s="31"/>
      <c r="F15" s="31"/>
      <c r="G15" s="32" t="s">
        <v>34</v>
      </c>
      <c r="H15" s="33">
        <f>SUM(H4:H14)</f>
        <v>8767</v>
      </c>
      <c r="I15" s="34">
        <f>SUM(I4:I14)</f>
        <v>4700</v>
      </c>
      <c r="J15" s="34">
        <f>SUM(J4:J14)</f>
        <v>7311</v>
      </c>
      <c r="K15" s="35">
        <f>SUM(K4:K14)</f>
        <v>20778</v>
      </c>
    </row>
    <row r="16" spans="1:11">
      <c r="A16" s="36"/>
      <c r="B16" s="36"/>
      <c r="C16" s="36"/>
      <c r="D16" s="36"/>
      <c r="E16" s="36"/>
      <c r="F16" s="36"/>
      <c r="G16" s="36"/>
    </row>
    <row r="17" spans="1:7">
      <c r="A17" s="36"/>
      <c r="B17" s="36"/>
      <c r="C17" s="36"/>
      <c r="D17" s="36"/>
      <c r="E17" s="36"/>
      <c r="F17" s="36"/>
      <c r="G17" s="36"/>
    </row>
    <row r="18" spans="1:7">
      <c r="A18" s="36"/>
      <c r="B18" s="36"/>
      <c r="C18" s="36"/>
      <c r="D18" s="36"/>
      <c r="E18" s="36"/>
      <c r="F18" s="36"/>
      <c r="G18" s="36"/>
    </row>
    <row r="19" spans="1:7">
      <c r="A19" s="36"/>
      <c r="B19" s="36"/>
      <c r="C19" s="36"/>
      <c r="D19" s="36"/>
      <c r="E19" s="36"/>
      <c r="F19" s="36"/>
      <c r="G19" s="36"/>
    </row>
    <row r="20" spans="1:7">
      <c r="A20" s="36"/>
      <c r="B20" s="36"/>
      <c r="C20" s="36"/>
      <c r="D20" s="36"/>
      <c r="E20" s="36"/>
      <c r="F20" s="36"/>
      <c r="G20" s="36"/>
    </row>
    <row r="21" spans="1:7">
      <c r="A21" s="36"/>
      <c r="B21" s="36"/>
      <c r="C21" s="36"/>
      <c r="D21" s="36"/>
      <c r="E21" s="36"/>
      <c r="F21" s="36"/>
      <c r="G21" s="36"/>
    </row>
    <row r="22" spans="1:7">
      <c r="A22" s="36"/>
      <c r="B22" s="36"/>
      <c r="C22" s="36"/>
      <c r="D22" s="36"/>
      <c r="E22" s="36"/>
      <c r="F22" s="36"/>
      <c r="G22" s="36"/>
    </row>
    <row r="23" spans="1:7">
      <c r="A23" s="36"/>
      <c r="B23" s="36"/>
      <c r="C23" s="36"/>
      <c r="D23" s="36"/>
      <c r="E23" s="36"/>
      <c r="F23" s="36"/>
      <c r="G23" s="36"/>
    </row>
    <row r="24" spans="1:7" ht="15.75" thickBot="1">
      <c r="A24" s="36"/>
      <c r="B24" s="36"/>
      <c r="C24" s="36"/>
      <c r="D24" s="36"/>
      <c r="E24" s="36"/>
      <c r="F24" s="36"/>
      <c r="G24" s="36"/>
    </row>
    <row r="25" spans="1:7" ht="19.5" thickBot="1">
      <c r="A25" s="36"/>
      <c r="B25" s="78" t="s">
        <v>35</v>
      </c>
      <c r="C25" s="79"/>
      <c r="D25" s="79"/>
      <c r="E25" s="80"/>
      <c r="F25" s="36"/>
      <c r="G25" s="36"/>
    </row>
    <row r="26" spans="1:7" ht="16.5" thickBot="1">
      <c r="A26" s="36"/>
      <c r="B26" s="37"/>
      <c r="C26" s="38"/>
      <c r="D26" s="38"/>
      <c r="E26" s="39"/>
      <c r="F26" s="36"/>
      <c r="G26" s="36"/>
    </row>
    <row r="27" spans="1:7" ht="16.5" thickBot="1">
      <c r="A27" s="36"/>
      <c r="B27" s="40" t="s">
        <v>22</v>
      </c>
      <c r="C27" s="41" t="s">
        <v>36</v>
      </c>
      <c r="D27" s="41" t="s">
        <v>37</v>
      </c>
      <c r="E27" s="42" t="s">
        <v>38</v>
      </c>
      <c r="F27" s="36"/>
      <c r="G27" s="36"/>
    </row>
    <row r="28" spans="1:7">
      <c r="A28" s="36"/>
      <c r="B28" s="19"/>
      <c r="C28" s="20"/>
      <c r="D28" s="20"/>
      <c r="E28" s="43"/>
      <c r="F28" s="36"/>
      <c r="G28" s="36"/>
    </row>
    <row r="29" spans="1:7">
      <c r="A29" s="36"/>
      <c r="B29" s="24"/>
      <c r="C29" s="25"/>
      <c r="D29" s="25"/>
      <c r="E29" s="44"/>
      <c r="F29" s="36"/>
      <c r="G29" s="36"/>
    </row>
    <row r="30" spans="1:7">
      <c r="A30" s="36"/>
      <c r="B30" s="24"/>
      <c r="C30" s="25"/>
      <c r="D30" s="25"/>
      <c r="E30" s="44"/>
      <c r="F30" s="36"/>
      <c r="G30" s="36"/>
    </row>
    <row r="31" spans="1:7">
      <c r="A31" s="36"/>
      <c r="B31" s="24"/>
      <c r="C31" s="25"/>
      <c r="D31" s="25"/>
      <c r="E31" s="44"/>
      <c r="F31" s="36"/>
      <c r="G31" s="36"/>
    </row>
    <row r="32" spans="1:7" ht="15.75" thickBot="1">
      <c r="A32" s="36"/>
      <c r="B32" s="45"/>
      <c r="C32" s="46"/>
      <c r="D32" s="46"/>
      <c r="E32" s="47"/>
      <c r="F32" s="36"/>
      <c r="G32" s="36"/>
    </row>
    <row r="33" spans="1:7">
      <c r="A33" s="36"/>
      <c r="B33" s="36"/>
      <c r="C33" s="36"/>
      <c r="D33" s="36"/>
      <c r="E33" s="48"/>
      <c r="F33" s="36"/>
      <c r="G33" s="36"/>
    </row>
    <row r="34" spans="1:7">
      <c r="A34" s="36"/>
      <c r="B34" s="36"/>
      <c r="C34" s="36"/>
      <c r="D34" s="36"/>
      <c r="E34" s="48"/>
      <c r="F34" s="36"/>
      <c r="G34" s="36"/>
    </row>
    <row r="35" spans="1:7">
      <c r="A35" s="36"/>
      <c r="B35" s="36"/>
      <c r="C35" s="36"/>
      <c r="D35" s="36"/>
      <c r="E35" s="48"/>
      <c r="F35" s="36"/>
      <c r="G35" s="36"/>
    </row>
    <row r="36" spans="1:7">
      <c r="A36" s="36"/>
      <c r="B36" s="36"/>
      <c r="C36" s="36"/>
      <c r="D36" s="36"/>
      <c r="E36" s="48"/>
      <c r="F36" s="36"/>
      <c r="G36" s="36"/>
    </row>
    <row r="37" spans="1:7">
      <c r="A37" s="36"/>
      <c r="B37" s="36"/>
      <c r="C37" s="36"/>
      <c r="D37" s="36"/>
      <c r="E37" s="48"/>
      <c r="F37" s="36"/>
      <c r="G37" s="36"/>
    </row>
    <row r="38" spans="1:7">
      <c r="A38" s="36"/>
      <c r="B38" s="36"/>
      <c r="C38" s="36"/>
      <c r="D38" s="36"/>
      <c r="E38" s="48"/>
      <c r="F38" s="36"/>
      <c r="G38" s="36"/>
    </row>
    <row r="39" spans="1:7">
      <c r="A39" s="36"/>
      <c r="B39" s="36"/>
      <c r="C39" s="36"/>
      <c r="D39" s="36"/>
      <c r="E39" s="48"/>
      <c r="F39" s="36"/>
      <c r="G39" s="36"/>
    </row>
    <row r="40" spans="1:7">
      <c r="A40" s="36"/>
      <c r="B40" s="36"/>
      <c r="C40" s="36"/>
      <c r="D40" s="36"/>
      <c r="E40" s="48"/>
      <c r="F40" s="36"/>
      <c r="G40" s="36"/>
    </row>
    <row r="41" spans="1:7">
      <c r="A41" s="36"/>
      <c r="B41" s="36"/>
      <c r="C41" s="36"/>
      <c r="D41" s="36"/>
      <c r="E41" s="48"/>
      <c r="F41" s="36"/>
      <c r="G41" s="36"/>
    </row>
    <row r="42" spans="1:7">
      <c r="A42" s="36"/>
      <c r="B42" s="36"/>
      <c r="C42" s="36"/>
      <c r="D42" s="36"/>
      <c r="E42" s="48"/>
      <c r="F42" s="36"/>
      <c r="G42" s="36"/>
    </row>
    <row r="43" spans="1:7">
      <c r="A43" s="36"/>
      <c r="B43" s="36"/>
      <c r="C43" s="36"/>
      <c r="D43" s="36"/>
      <c r="E43" s="48"/>
      <c r="F43" s="36"/>
      <c r="G43" s="36"/>
    </row>
    <row r="44" spans="1:7">
      <c r="A44" s="36"/>
      <c r="B44" s="36"/>
      <c r="C44" s="36"/>
      <c r="D44" s="36"/>
      <c r="E44" s="48"/>
      <c r="F44" s="36"/>
      <c r="G44" s="36"/>
    </row>
    <row r="45" spans="1:7">
      <c r="A45" s="36"/>
      <c r="B45" s="36"/>
      <c r="C45" s="36"/>
      <c r="D45" s="36"/>
      <c r="E45" s="48"/>
      <c r="F45" s="36"/>
      <c r="G45" s="36"/>
    </row>
    <row r="46" spans="1:7">
      <c r="A46" s="36"/>
      <c r="B46" s="36"/>
      <c r="C46" s="36"/>
      <c r="D46" s="36"/>
      <c r="E46" s="48"/>
      <c r="F46" s="36"/>
      <c r="G46" s="36"/>
    </row>
    <row r="47" spans="1:7">
      <c r="A47" s="36"/>
      <c r="B47" s="36"/>
      <c r="C47" s="36"/>
      <c r="D47" s="36"/>
      <c r="E47" s="48"/>
      <c r="F47" s="36"/>
      <c r="G47" s="36"/>
    </row>
    <row r="48" spans="1:7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6"/>
      <c r="B56" s="36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6"/>
      <c r="B67" s="36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</row>
    <row r="191" spans="1:2">
      <c r="A191" s="36"/>
    </row>
    <row r="192" spans="1:2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</sheetData>
  <mergeCells count="2">
    <mergeCell ref="A1:K1"/>
    <mergeCell ref="B25:E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9"/>
  <sheetViews>
    <sheetView topLeftCell="B1" workbookViewId="0">
      <selection activeCell="G19" sqref="G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45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/>
      <c r="B4" s="20"/>
      <c r="C4" s="20"/>
      <c r="D4" s="20"/>
      <c r="E4" s="20"/>
      <c r="F4" s="20"/>
      <c r="G4" s="20"/>
      <c r="H4" s="21"/>
      <c r="I4" s="21"/>
      <c r="J4" s="21"/>
      <c r="K4" s="22"/>
    </row>
    <row r="5" spans="1:11">
      <c r="A5" s="19"/>
      <c r="B5" s="20"/>
      <c r="C5" s="20"/>
      <c r="D5" s="20"/>
      <c r="E5" s="20"/>
      <c r="F5" s="20"/>
      <c r="G5" s="23"/>
      <c r="H5" s="21"/>
      <c r="I5" s="21"/>
      <c r="J5" s="21"/>
      <c r="K5" s="22"/>
    </row>
    <row r="6" spans="1:11">
      <c r="A6" s="19"/>
      <c r="B6" s="20"/>
      <c r="C6" s="20"/>
      <c r="D6" s="20"/>
      <c r="E6" s="20"/>
      <c r="F6" s="20"/>
      <c r="G6" s="20"/>
      <c r="H6" s="21"/>
      <c r="I6" s="21"/>
      <c r="J6" s="21"/>
      <c r="K6" s="22"/>
    </row>
    <row r="7" spans="1:11">
      <c r="A7" s="19"/>
      <c r="B7" s="20"/>
      <c r="C7" s="20"/>
      <c r="D7" s="20"/>
      <c r="E7" s="20"/>
      <c r="F7" s="20"/>
      <c r="G7" s="20"/>
      <c r="H7" s="21"/>
      <c r="I7" s="21"/>
      <c r="J7" s="21"/>
      <c r="K7" s="22"/>
    </row>
    <row r="8" spans="1:11">
      <c r="A8" s="19"/>
      <c r="B8" s="20"/>
      <c r="C8" s="20"/>
      <c r="D8" s="20"/>
      <c r="E8" s="20"/>
      <c r="F8" s="20"/>
      <c r="G8" s="20"/>
      <c r="H8" s="21"/>
      <c r="I8" s="21"/>
      <c r="J8" s="21"/>
      <c r="K8" s="22"/>
    </row>
    <row r="9" spans="1:11">
      <c r="A9" s="19"/>
      <c r="B9" s="20"/>
      <c r="C9" s="20"/>
      <c r="D9" s="20"/>
      <c r="E9" s="20"/>
      <c r="F9" s="20"/>
      <c r="G9" s="20"/>
      <c r="H9" s="21"/>
      <c r="I9" s="21"/>
      <c r="J9" s="21"/>
      <c r="K9" s="22"/>
    </row>
    <row r="10" spans="1:11">
      <c r="A10" s="19"/>
      <c r="B10" s="20"/>
      <c r="C10" s="20"/>
      <c r="D10" s="20"/>
      <c r="E10" s="20"/>
      <c r="F10" s="20"/>
      <c r="G10" s="20"/>
      <c r="H10" s="21"/>
      <c r="I10" s="21"/>
      <c r="J10" s="21"/>
      <c r="K10" s="22"/>
    </row>
    <row r="11" spans="1:11">
      <c r="A11" s="19"/>
      <c r="B11" s="20"/>
      <c r="C11" s="20"/>
      <c r="D11" s="20"/>
      <c r="E11" s="20"/>
      <c r="F11" s="20"/>
      <c r="G11" s="20"/>
      <c r="H11" s="21"/>
      <c r="I11" s="21"/>
      <c r="J11" s="21"/>
      <c r="K11" s="22"/>
    </row>
    <row r="12" spans="1:11">
      <c r="A12" s="19"/>
      <c r="B12" s="20"/>
      <c r="C12" s="20"/>
      <c r="D12" s="20"/>
      <c r="E12" s="20"/>
      <c r="F12" s="20"/>
      <c r="G12" s="20"/>
      <c r="H12" s="21"/>
      <c r="I12" s="21"/>
      <c r="J12" s="21"/>
      <c r="K12" s="22"/>
    </row>
    <row r="13" spans="1:11">
      <c r="A13" s="19"/>
      <c r="B13" s="20"/>
      <c r="C13" s="20"/>
      <c r="D13" s="20"/>
      <c r="E13" s="20"/>
      <c r="F13" s="20"/>
      <c r="G13" s="20"/>
      <c r="H13" s="21"/>
      <c r="I13" s="21"/>
      <c r="J13" s="21"/>
      <c r="K13" s="22"/>
    </row>
    <row r="14" spans="1:11">
      <c r="A14" s="19"/>
      <c r="B14" s="20"/>
      <c r="C14" s="20"/>
      <c r="D14" s="20"/>
      <c r="E14" s="20"/>
      <c r="F14" s="20"/>
      <c r="G14" s="20"/>
      <c r="H14" s="21"/>
      <c r="I14" s="21"/>
      <c r="J14" s="21"/>
      <c r="K14" s="22"/>
    </row>
    <row r="15" spans="1:11">
      <c r="A15" s="19"/>
      <c r="B15" s="20"/>
      <c r="C15" s="20"/>
      <c r="D15" s="20"/>
      <c r="E15" s="20"/>
      <c r="F15" s="20"/>
      <c r="G15" s="20"/>
      <c r="H15" s="21"/>
      <c r="I15" s="21"/>
      <c r="J15" s="21"/>
      <c r="K15" s="22"/>
    </row>
    <row r="16" spans="1:11">
      <c r="A16" s="19"/>
      <c r="B16" s="20"/>
      <c r="C16" s="20"/>
      <c r="D16" s="20"/>
      <c r="E16" s="20"/>
      <c r="F16" s="20"/>
      <c r="G16" s="20"/>
      <c r="H16" s="21"/>
      <c r="I16" s="21"/>
      <c r="J16" s="21"/>
      <c r="K16" s="22"/>
    </row>
    <row r="17" spans="1:11">
      <c r="A17" s="19"/>
      <c r="B17" s="20"/>
      <c r="C17" s="20"/>
      <c r="D17" s="20"/>
      <c r="E17" s="20"/>
      <c r="F17" s="20"/>
      <c r="G17" s="20"/>
      <c r="H17" s="21"/>
      <c r="I17" s="21"/>
      <c r="J17" s="21"/>
      <c r="K17" s="22"/>
    </row>
    <row r="18" spans="1:11">
      <c r="A18" s="19"/>
      <c r="B18" s="20"/>
      <c r="C18" s="20"/>
      <c r="D18" s="20"/>
      <c r="E18" s="20"/>
      <c r="F18" s="20"/>
      <c r="G18" s="20"/>
      <c r="H18" s="21"/>
      <c r="I18" s="21"/>
      <c r="J18" s="21"/>
      <c r="K18" s="22"/>
    </row>
    <row r="19" spans="1:11">
      <c r="A19" s="19"/>
      <c r="B19" s="20"/>
      <c r="C19" s="20"/>
      <c r="D19" s="20"/>
      <c r="E19" s="20"/>
      <c r="F19" s="20"/>
      <c r="G19" s="20"/>
      <c r="H19" s="21"/>
      <c r="I19" s="21"/>
      <c r="J19" s="21"/>
      <c r="K19" s="22"/>
    </row>
    <row r="20" spans="1:11">
      <c r="A20" s="19"/>
      <c r="B20" s="20"/>
      <c r="C20" s="20"/>
      <c r="D20" s="20"/>
      <c r="E20" s="20"/>
      <c r="F20" s="20"/>
      <c r="G20" s="20"/>
      <c r="H20" s="21"/>
      <c r="I20" s="21"/>
      <c r="J20" s="21"/>
      <c r="K20" s="22"/>
    </row>
    <row r="21" spans="1:11">
      <c r="A21" s="19"/>
      <c r="B21" s="20"/>
      <c r="C21" s="20"/>
      <c r="D21" s="20"/>
      <c r="E21" s="20"/>
      <c r="F21" s="20"/>
      <c r="G21" s="20"/>
      <c r="H21" s="21"/>
      <c r="I21" s="21"/>
      <c r="J21" s="21"/>
      <c r="K21" s="22"/>
    </row>
    <row r="22" spans="1:11">
      <c r="A22" s="19"/>
      <c r="B22" s="20"/>
      <c r="C22" s="20"/>
      <c r="D22" s="20"/>
      <c r="E22" s="20"/>
      <c r="F22" s="20"/>
      <c r="G22" s="20"/>
      <c r="H22" s="21"/>
      <c r="I22" s="21"/>
      <c r="J22" s="21"/>
      <c r="K22" s="22"/>
    </row>
    <row r="23" spans="1:11">
      <c r="A23" s="19"/>
      <c r="B23" s="20"/>
      <c r="C23" s="20"/>
      <c r="D23" s="20"/>
      <c r="E23" s="20"/>
      <c r="F23" s="20"/>
      <c r="G23" s="20"/>
      <c r="H23" s="21"/>
      <c r="I23" s="21"/>
      <c r="J23" s="21"/>
      <c r="K23" s="22"/>
    </row>
    <row r="24" spans="1:11">
      <c r="A24" s="19"/>
      <c r="B24" s="20"/>
      <c r="C24" s="20"/>
      <c r="D24" s="20"/>
      <c r="E24" s="20"/>
      <c r="F24" s="20"/>
      <c r="G24" s="20"/>
      <c r="H24" s="21"/>
      <c r="I24" s="21"/>
      <c r="J24" s="21"/>
      <c r="K24" s="22"/>
    </row>
    <row r="25" spans="1:11">
      <c r="A25" s="19"/>
      <c r="B25" s="20"/>
      <c r="C25" s="20"/>
      <c r="D25" s="20"/>
      <c r="E25" s="20"/>
      <c r="F25" s="20"/>
      <c r="G25" s="20"/>
      <c r="H25" s="21"/>
      <c r="I25" s="21"/>
      <c r="J25" s="21"/>
      <c r="K25" s="22"/>
    </row>
    <row r="26" spans="1:11">
      <c r="A26" s="19"/>
      <c r="B26" s="20"/>
      <c r="C26" s="20"/>
      <c r="D26" s="20"/>
      <c r="E26" s="20"/>
      <c r="F26" s="20"/>
      <c r="G26" s="20"/>
      <c r="H26" s="21"/>
      <c r="I26" s="21"/>
      <c r="J26" s="21"/>
      <c r="K26" s="22"/>
    </row>
    <row r="27" spans="1:11">
      <c r="A27" s="19"/>
      <c r="B27" s="20"/>
      <c r="C27" s="20"/>
      <c r="D27" s="20"/>
      <c r="E27" s="20"/>
      <c r="F27" s="20"/>
      <c r="G27" s="20"/>
      <c r="H27" s="21"/>
      <c r="I27" s="21"/>
      <c r="J27" s="21"/>
      <c r="K27" s="22"/>
    </row>
    <row r="28" spans="1:11">
      <c r="A28" s="19"/>
      <c r="B28" s="20"/>
      <c r="C28" s="20"/>
      <c r="D28" s="20"/>
      <c r="E28" s="20"/>
      <c r="F28" s="20"/>
      <c r="G28" s="20"/>
      <c r="H28" s="21"/>
      <c r="I28" s="21"/>
      <c r="J28" s="21"/>
      <c r="K28" s="22"/>
    </row>
    <row r="29" spans="1:11">
      <c r="A29" s="19"/>
      <c r="B29" s="20"/>
      <c r="C29" s="20"/>
      <c r="D29" s="20"/>
      <c r="E29" s="20"/>
      <c r="F29" s="20"/>
      <c r="G29" s="20"/>
      <c r="H29" s="21"/>
      <c r="I29" s="21"/>
      <c r="J29" s="21"/>
      <c r="K29" s="22"/>
    </row>
    <row r="30" spans="1:11">
      <c r="A30" s="19"/>
      <c r="B30" s="20"/>
      <c r="C30" s="20"/>
      <c r="D30" s="20"/>
      <c r="E30" s="20"/>
      <c r="F30" s="20"/>
      <c r="G30" s="20"/>
      <c r="H30" s="21"/>
      <c r="I30" s="21"/>
      <c r="J30" s="21"/>
      <c r="K30" s="22"/>
    </row>
    <row r="31" spans="1:11">
      <c r="A31" s="19"/>
      <c r="B31" s="20"/>
      <c r="C31" s="20"/>
      <c r="D31" s="20"/>
      <c r="E31" s="20"/>
      <c r="F31" s="20"/>
      <c r="G31" s="20"/>
      <c r="H31" s="21"/>
      <c r="I31" s="21"/>
      <c r="J31" s="21"/>
      <c r="K31" s="22"/>
    </row>
    <row r="32" spans="1:11">
      <c r="A32" s="19"/>
      <c r="B32" s="20"/>
      <c r="C32" s="20"/>
      <c r="D32" s="20"/>
      <c r="E32" s="20"/>
      <c r="F32" s="20"/>
      <c r="G32" s="20"/>
      <c r="H32" s="21"/>
      <c r="I32" s="21"/>
      <c r="J32" s="21"/>
      <c r="K32" s="22"/>
    </row>
    <row r="33" spans="1:11">
      <c r="A33" s="24"/>
      <c r="B33" s="25"/>
      <c r="C33" s="25"/>
      <c r="D33" s="25"/>
      <c r="E33" s="25"/>
      <c r="F33" s="25"/>
      <c r="G33" s="25"/>
      <c r="H33" s="21"/>
      <c r="I33" s="21"/>
      <c r="J33" s="21"/>
      <c r="K33" s="22"/>
    </row>
    <row r="34" spans="1:11">
      <c r="A34" s="24"/>
      <c r="B34" s="25"/>
      <c r="C34" s="25"/>
      <c r="D34" s="25"/>
      <c r="E34" s="25"/>
      <c r="F34" s="25"/>
      <c r="G34" s="25"/>
      <c r="H34" s="21"/>
      <c r="I34" s="21"/>
      <c r="J34" s="21"/>
      <c r="K34" s="22"/>
    </row>
    <row r="35" spans="1:11">
      <c r="A35" s="24"/>
      <c r="B35" s="25"/>
      <c r="C35" s="25"/>
      <c r="D35" s="25"/>
      <c r="E35" s="25"/>
      <c r="F35" s="25"/>
      <c r="G35" s="25"/>
      <c r="H35" s="21"/>
      <c r="I35" s="21"/>
      <c r="J35" s="21"/>
      <c r="K35" s="22"/>
    </row>
    <row r="36" spans="1:11">
      <c r="A36" s="24"/>
      <c r="B36" s="25"/>
      <c r="C36" s="25"/>
      <c r="D36" s="25"/>
      <c r="E36" s="25"/>
      <c r="F36" s="25"/>
      <c r="G36" s="25"/>
      <c r="H36" s="21"/>
      <c r="I36" s="21"/>
      <c r="J36" s="21"/>
      <c r="K36" s="22"/>
    </row>
    <row r="37" spans="1:11">
      <c r="A37" s="24"/>
      <c r="B37" s="25"/>
      <c r="C37" s="25"/>
      <c r="D37" s="25"/>
      <c r="E37" s="25"/>
      <c r="F37" s="25"/>
      <c r="G37" s="25"/>
      <c r="H37" s="21"/>
      <c r="I37" s="21"/>
      <c r="J37" s="21"/>
      <c r="K37" s="22"/>
    </row>
    <row r="38" spans="1:11">
      <c r="A38" s="24"/>
      <c r="B38" s="25"/>
      <c r="C38" s="25"/>
      <c r="D38" s="25"/>
      <c r="E38" s="25"/>
      <c r="F38" s="25"/>
      <c r="G38" s="25"/>
      <c r="H38" s="21"/>
      <c r="I38" s="21"/>
      <c r="J38" s="21"/>
      <c r="K38" s="22"/>
    </row>
    <row r="39" spans="1:11">
      <c r="A39" s="24"/>
      <c r="B39" s="25"/>
      <c r="C39" s="25"/>
      <c r="D39" s="25"/>
      <c r="E39" s="25"/>
      <c r="F39" s="25"/>
      <c r="G39" s="25"/>
      <c r="H39" s="21"/>
      <c r="I39" s="21"/>
      <c r="J39" s="21"/>
      <c r="K39" s="22"/>
    </row>
    <row r="40" spans="1:11">
      <c r="A40" s="24"/>
      <c r="B40" s="25"/>
      <c r="C40" s="25"/>
      <c r="D40" s="25"/>
      <c r="E40" s="25"/>
      <c r="F40" s="25"/>
      <c r="G40" s="25"/>
      <c r="H40" s="21"/>
      <c r="I40" s="21"/>
      <c r="J40" s="21"/>
      <c r="K40" s="22"/>
    </row>
    <row r="41" spans="1:11">
      <c r="A41" s="24"/>
      <c r="B41" s="25"/>
      <c r="C41" s="25"/>
      <c r="D41" s="25"/>
      <c r="E41" s="25"/>
      <c r="F41" s="25"/>
      <c r="G41" s="25"/>
      <c r="H41" s="21"/>
      <c r="I41" s="21"/>
      <c r="J41" s="21"/>
      <c r="K41" s="22"/>
    </row>
    <row r="42" spans="1:11">
      <c r="A42" s="24"/>
      <c r="B42" s="25"/>
      <c r="C42" s="25"/>
      <c r="D42" s="25"/>
      <c r="E42" s="25"/>
      <c r="F42" s="25"/>
      <c r="G42" s="25"/>
      <c r="H42" s="21"/>
      <c r="I42" s="21"/>
      <c r="J42" s="21"/>
      <c r="K42" s="22"/>
    </row>
    <row r="43" spans="1:11">
      <c r="A43" s="24"/>
      <c r="B43" s="25"/>
      <c r="C43" s="25"/>
      <c r="D43" s="25"/>
      <c r="E43" s="25"/>
      <c r="F43" s="25"/>
      <c r="G43" s="25"/>
      <c r="H43" s="21"/>
      <c r="I43" s="21"/>
      <c r="J43" s="21"/>
      <c r="K43" s="22"/>
    </row>
    <row r="44" spans="1:11">
      <c r="A44" s="24"/>
      <c r="B44" s="25"/>
      <c r="C44" s="25"/>
      <c r="D44" s="25"/>
      <c r="E44" s="25"/>
      <c r="F44" s="25"/>
      <c r="G44" s="25"/>
      <c r="H44" s="21"/>
      <c r="I44" s="21"/>
      <c r="J44" s="21"/>
      <c r="K44" s="22"/>
    </row>
    <row r="45" spans="1:11">
      <c r="A45" s="24"/>
      <c r="B45" s="25"/>
      <c r="C45" s="25"/>
      <c r="D45" s="25"/>
      <c r="E45" s="25"/>
      <c r="F45" s="25"/>
      <c r="G45" s="25"/>
      <c r="H45" s="21"/>
      <c r="I45" s="21"/>
      <c r="J45" s="21"/>
      <c r="K45" s="22"/>
    </row>
    <row r="46" spans="1:11">
      <c r="A46" s="24"/>
      <c r="B46" s="25"/>
      <c r="C46" s="25"/>
      <c r="D46" s="25"/>
      <c r="E46" s="25"/>
      <c r="F46" s="25"/>
      <c r="G46" s="25"/>
      <c r="H46" s="21"/>
      <c r="I46" s="21"/>
      <c r="J46" s="21"/>
      <c r="K46" s="22"/>
    </row>
    <row r="47" spans="1:11">
      <c r="A47" s="24"/>
      <c r="B47" s="25"/>
      <c r="C47" s="25"/>
      <c r="D47" s="25"/>
      <c r="E47" s="25"/>
      <c r="F47" s="25"/>
      <c r="G47" s="25"/>
      <c r="H47" s="21"/>
      <c r="I47" s="21"/>
      <c r="J47" s="21"/>
      <c r="K47" s="22"/>
    </row>
    <row r="48" spans="1:11">
      <c r="A48" s="24"/>
      <c r="B48" s="25"/>
      <c r="C48" s="25"/>
      <c r="D48" s="25"/>
      <c r="E48" s="25"/>
      <c r="F48" s="25"/>
      <c r="G48" s="25"/>
      <c r="H48" s="21"/>
      <c r="I48" s="21"/>
      <c r="J48" s="21"/>
      <c r="K48" s="22"/>
    </row>
    <row r="49" spans="1:11" ht="15.75" thickBot="1">
      <c r="A49" s="26"/>
      <c r="B49" s="27"/>
      <c r="C49" s="27"/>
      <c r="D49" s="27"/>
      <c r="E49" s="27"/>
      <c r="F49" s="27"/>
      <c r="G49" s="28" t="s">
        <v>33</v>
      </c>
      <c r="H49" s="29"/>
      <c r="I49" s="29"/>
      <c r="J49" s="29"/>
      <c r="K49" s="30"/>
    </row>
    <row r="50" spans="1:11" ht="16.5" thickBot="1">
      <c r="A50" s="31"/>
      <c r="B50" s="31"/>
      <c r="C50" s="31"/>
      <c r="D50" s="31"/>
      <c r="E50" s="31"/>
      <c r="F50" s="31"/>
      <c r="G50" s="32" t="s">
        <v>34</v>
      </c>
      <c r="H50" s="33">
        <f>SUM(H4:H49)</f>
        <v>0</v>
      </c>
      <c r="I50" s="34">
        <f>SUM(I4:I49)</f>
        <v>0</v>
      </c>
      <c r="J50" s="34">
        <f>SUM(J4:J49)</f>
        <v>0</v>
      </c>
      <c r="K50" s="35"/>
    </row>
    <row r="51" spans="1:11">
      <c r="A51" s="36"/>
      <c r="B51" s="36"/>
      <c r="C51" s="36"/>
      <c r="D51" s="36"/>
      <c r="E51" s="36"/>
      <c r="F51" s="36"/>
      <c r="G51" s="36"/>
    </row>
    <row r="52" spans="1:11">
      <c r="A52" s="36"/>
      <c r="B52" s="36"/>
      <c r="C52" s="36"/>
      <c r="D52" s="36"/>
      <c r="E52" s="36"/>
      <c r="F52" s="36"/>
      <c r="G52" s="36"/>
    </row>
    <row r="53" spans="1:11">
      <c r="A53" s="36"/>
      <c r="B53" s="36"/>
      <c r="C53" s="36"/>
      <c r="D53" s="36"/>
      <c r="E53" s="36"/>
      <c r="F53" s="36"/>
      <c r="G53" s="36"/>
    </row>
    <row r="54" spans="1:11">
      <c r="A54" s="36"/>
      <c r="B54" s="36"/>
      <c r="C54" s="36"/>
      <c r="D54" s="36"/>
      <c r="E54" s="36"/>
      <c r="F54" s="36"/>
      <c r="G54" s="36"/>
    </row>
    <row r="55" spans="1:11">
      <c r="A55" s="36"/>
      <c r="B55" s="36"/>
      <c r="C55" s="36"/>
      <c r="D55" s="36"/>
      <c r="E55" s="36"/>
      <c r="F55" s="36"/>
      <c r="G55" s="36"/>
    </row>
    <row r="56" spans="1:11">
      <c r="A56" s="36"/>
      <c r="B56" s="36"/>
      <c r="C56" s="36"/>
      <c r="D56" s="36"/>
      <c r="E56" s="36"/>
      <c r="F56" s="36"/>
      <c r="G56" s="36"/>
    </row>
    <row r="57" spans="1:11">
      <c r="A57" s="36"/>
      <c r="B57" s="36"/>
      <c r="C57" s="36"/>
      <c r="D57" s="36"/>
      <c r="E57" s="36"/>
      <c r="F57" s="36"/>
      <c r="G57" s="36"/>
    </row>
    <row r="58" spans="1:11">
      <c r="A58" s="36"/>
      <c r="B58" s="36"/>
      <c r="C58" s="36"/>
      <c r="D58" s="36"/>
      <c r="E58" s="36"/>
      <c r="F58" s="36"/>
      <c r="G58" s="36"/>
    </row>
    <row r="59" spans="1:11" ht="15.75" thickBot="1">
      <c r="A59" s="36"/>
      <c r="B59" s="36"/>
      <c r="C59" s="36"/>
      <c r="D59" s="36"/>
      <c r="E59" s="36"/>
      <c r="F59" s="36"/>
      <c r="G59" s="36"/>
    </row>
    <row r="60" spans="1:11" ht="19.5" thickBot="1">
      <c r="A60" s="36"/>
      <c r="B60" s="78" t="s">
        <v>35</v>
      </c>
      <c r="C60" s="79"/>
      <c r="D60" s="79"/>
      <c r="E60" s="80"/>
      <c r="F60" s="36"/>
      <c r="G60" s="36"/>
    </row>
    <row r="61" spans="1:11" ht="16.5" thickBot="1">
      <c r="A61" s="36"/>
      <c r="B61" s="37"/>
      <c r="C61" s="38"/>
      <c r="D61" s="38"/>
      <c r="E61" s="39"/>
      <c r="F61" s="36"/>
      <c r="G61" s="36"/>
    </row>
    <row r="62" spans="1:11" ht="16.5" thickBot="1">
      <c r="A62" s="36"/>
      <c r="B62" s="40" t="s">
        <v>22</v>
      </c>
      <c r="C62" s="41" t="s">
        <v>36</v>
      </c>
      <c r="D62" s="41" t="s">
        <v>37</v>
      </c>
      <c r="E62" s="42" t="s">
        <v>38</v>
      </c>
      <c r="F62" s="36"/>
      <c r="G62" s="36"/>
    </row>
    <row r="63" spans="1:11">
      <c r="A63" s="36"/>
      <c r="B63" s="19"/>
      <c r="C63" s="20"/>
      <c r="D63" s="20"/>
      <c r="E63" s="43"/>
      <c r="F63" s="36"/>
      <c r="G63" s="36"/>
    </row>
    <row r="64" spans="1:11">
      <c r="A64" s="36"/>
      <c r="B64" s="24"/>
      <c r="C64" s="25"/>
      <c r="D64" s="25"/>
      <c r="E64" s="44"/>
      <c r="F64" s="36"/>
      <c r="G64" s="36"/>
    </row>
    <row r="65" spans="1:7">
      <c r="A65" s="36"/>
      <c r="B65" s="24"/>
      <c r="C65" s="25"/>
      <c r="D65" s="25"/>
      <c r="E65" s="44"/>
      <c r="F65" s="36"/>
      <c r="G65" s="36"/>
    </row>
    <row r="66" spans="1:7">
      <c r="A66" s="36"/>
      <c r="B66" s="24"/>
      <c r="C66" s="25"/>
      <c r="D66" s="25"/>
      <c r="E66" s="44"/>
      <c r="F66" s="36"/>
      <c r="G66" s="36"/>
    </row>
    <row r="67" spans="1:7" ht="15.75" thickBot="1">
      <c r="A67" s="36"/>
      <c r="B67" s="45"/>
      <c r="C67" s="46"/>
      <c r="D67" s="46"/>
      <c r="E67" s="47"/>
      <c r="F67" s="36"/>
      <c r="G67" s="36"/>
    </row>
    <row r="68" spans="1:7">
      <c r="A68" s="36"/>
      <c r="B68" s="36"/>
      <c r="C68" s="36"/>
      <c r="D68" s="36"/>
      <c r="E68" s="48"/>
      <c r="F68" s="36"/>
      <c r="G68" s="36"/>
    </row>
    <row r="69" spans="1:7">
      <c r="A69" s="36"/>
      <c r="B69" s="36"/>
      <c r="C69" s="36"/>
      <c r="D69" s="36"/>
      <c r="E69" s="48"/>
      <c r="F69" s="36"/>
      <c r="G69" s="36"/>
    </row>
    <row r="70" spans="1:7">
      <c r="A70" s="36"/>
      <c r="B70" s="36"/>
      <c r="C70" s="36"/>
      <c r="D70" s="36"/>
      <c r="E70" s="48"/>
      <c r="F70" s="36"/>
      <c r="G70" s="36"/>
    </row>
    <row r="71" spans="1:7">
      <c r="A71" s="36"/>
      <c r="B71" s="36"/>
      <c r="C71" s="36"/>
      <c r="D71" s="36"/>
      <c r="E71" s="48"/>
      <c r="F71" s="36"/>
      <c r="G71" s="36"/>
    </row>
    <row r="72" spans="1:7">
      <c r="A72" s="36"/>
      <c r="B72" s="36"/>
      <c r="C72" s="36"/>
      <c r="D72" s="36"/>
      <c r="E72" s="48"/>
      <c r="F72" s="36"/>
      <c r="G72" s="36"/>
    </row>
    <row r="73" spans="1:7">
      <c r="A73" s="36"/>
      <c r="B73" s="36"/>
      <c r="C73" s="36"/>
      <c r="D73" s="36"/>
      <c r="E73" s="48"/>
      <c r="F73" s="36"/>
      <c r="G73" s="36"/>
    </row>
    <row r="74" spans="1:7">
      <c r="A74" s="36"/>
      <c r="B74" s="36"/>
      <c r="C74" s="36"/>
      <c r="D74" s="36"/>
      <c r="E74" s="48"/>
      <c r="F74" s="36"/>
      <c r="G74" s="36"/>
    </row>
    <row r="75" spans="1:7">
      <c r="A75" s="36"/>
      <c r="B75" s="36"/>
      <c r="C75" s="36"/>
      <c r="D75" s="36"/>
      <c r="E75" s="48"/>
      <c r="F75" s="36"/>
      <c r="G75" s="36"/>
    </row>
    <row r="76" spans="1:7">
      <c r="A76" s="36"/>
      <c r="B76" s="36"/>
      <c r="C76" s="36"/>
      <c r="D76" s="36"/>
      <c r="E76" s="48"/>
      <c r="F76" s="36"/>
      <c r="G76" s="36"/>
    </row>
    <row r="77" spans="1:7">
      <c r="A77" s="36"/>
      <c r="B77" s="36"/>
      <c r="C77" s="36"/>
      <c r="D77" s="36"/>
      <c r="E77" s="48"/>
      <c r="F77" s="36"/>
      <c r="G77" s="36"/>
    </row>
    <row r="78" spans="1:7">
      <c r="A78" s="36"/>
      <c r="B78" s="36"/>
      <c r="C78" s="36"/>
      <c r="D78" s="36"/>
      <c r="E78" s="48"/>
      <c r="F78" s="36"/>
      <c r="G78" s="36"/>
    </row>
    <row r="79" spans="1:7">
      <c r="A79" s="36"/>
      <c r="B79" s="36"/>
      <c r="C79" s="36"/>
      <c r="D79" s="36"/>
      <c r="E79" s="48"/>
      <c r="F79" s="36"/>
      <c r="G79" s="36"/>
    </row>
    <row r="80" spans="1:7">
      <c r="A80" s="36"/>
      <c r="B80" s="36"/>
      <c r="C80" s="36"/>
      <c r="D80" s="36"/>
      <c r="E80" s="48"/>
      <c r="F80" s="36"/>
      <c r="G80" s="36"/>
    </row>
    <row r="81" spans="1:7">
      <c r="A81" s="36"/>
      <c r="B81" s="36"/>
      <c r="C81" s="36"/>
      <c r="D81" s="36"/>
      <c r="E81" s="48"/>
      <c r="F81" s="36"/>
      <c r="G81" s="36"/>
    </row>
    <row r="82" spans="1:7">
      <c r="A82" s="36"/>
      <c r="B82" s="36"/>
      <c r="C82" s="36"/>
      <c r="D82" s="36"/>
      <c r="E82" s="48"/>
      <c r="F82" s="36"/>
      <c r="G82" s="36"/>
    </row>
    <row r="83" spans="1:7">
      <c r="A83" s="36"/>
      <c r="B83" s="36"/>
    </row>
    <row r="84" spans="1:7">
      <c r="A84" s="36"/>
      <c r="B84" s="36"/>
    </row>
    <row r="85" spans="1:7">
      <c r="A85" s="36"/>
      <c r="B85" s="36"/>
    </row>
    <row r="86" spans="1:7">
      <c r="A86" s="36"/>
      <c r="B86" s="36"/>
    </row>
    <row r="87" spans="1:7">
      <c r="A87" s="36"/>
      <c r="B87" s="36"/>
    </row>
    <row r="88" spans="1:7">
      <c r="A88" s="36"/>
      <c r="B88" s="36"/>
    </row>
    <row r="89" spans="1:7">
      <c r="A89" s="36"/>
      <c r="B89" s="36"/>
    </row>
    <row r="90" spans="1:7">
      <c r="A90" s="36"/>
      <c r="B90" s="36"/>
    </row>
    <row r="91" spans="1:7">
      <c r="A91" s="36"/>
      <c r="B91" s="36"/>
    </row>
    <row r="92" spans="1:7">
      <c r="A92" s="36"/>
      <c r="B92" s="36"/>
    </row>
    <row r="93" spans="1:7">
      <c r="A93" s="36"/>
      <c r="B93" s="36"/>
    </row>
    <row r="94" spans="1:7">
      <c r="A94" s="36"/>
      <c r="B94" s="36"/>
    </row>
    <row r="95" spans="1:7">
      <c r="A95" s="36"/>
      <c r="B95" s="36"/>
    </row>
    <row r="96" spans="1:7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6"/>
      <c r="B199" s="36"/>
    </row>
    <row r="200" spans="1:2">
      <c r="A200" s="36"/>
      <c r="B200" s="36"/>
    </row>
    <row r="201" spans="1:2">
      <c r="A201" s="36"/>
      <c r="B201" s="36"/>
    </row>
    <row r="202" spans="1:2">
      <c r="A202" s="36"/>
      <c r="B202" s="36"/>
    </row>
    <row r="203" spans="1:2">
      <c r="A203" s="36"/>
      <c r="B203" s="36"/>
    </row>
    <row r="204" spans="1:2">
      <c r="A204" s="36"/>
      <c r="B204" s="36"/>
    </row>
    <row r="205" spans="1:2">
      <c r="A205" s="36"/>
      <c r="B205" s="36"/>
    </row>
    <row r="206" spans="1:2">
      <c r="A206" s="36"/>
      <c r="B206" s="36"/>
    </row>
    <row r="207" spans="1:2">
      <c r="A207" s="36"/>
      <c r="B207" s="36"/>
    </row>
    <row r="208" spans="1:2">
      <c r="A208" s="36"/>
      <c r="B208" s="36"/>
    </row>
    <row r="209" spans="1:2">
      <c r="A209" s="36"/>
      <c r="B209" s="36"/>
    </row>
    <row r="210" spans="1:2">
      <c r="A210" s="36"/>
      <c r="B210" s="36"/>
    </row>
    <row r="211" spans="1:2">
      <c r="A211" s="36"/>
      <c r="B211" s="36"/>
    </row>
    <row r="212" spans="1:2">
      <c r="A212" s="36"/>
      <c r="B212" s="36"/>
    </row>
    <row r="213" spans="1:2">
      <c r="A213" s="36"/>
      <c r="B213" s="36"/>
    </row>
    <row r="214" spans="1:2">
      <c r="A214" s="36"/>
      <c r="B214" s="36"/>
    </row>
    <row r="215" spans="1:2">
      <c r="A215" s="36"/>
      <c r="B215" s="36"/>
    </row>
    <row r="216" spans="1:2">
      <c r="A216" s="36"/>
      <c r="B216" s="36"/>
    </row>
    <row r="217" spans="1:2">
      <c r="A217" s="36"/>
      <c r="B217" s="36"/>
    </row>
    <row r="218" spans="1:2">
      <c r="A218" s="36"/>
      <c r="B218" s="36"/>
    </row>
    <row r="219" spans="1:2">
      <c r="A219" s="36"/>
      <c r="B219" s="36"/>
    </row>
    <row r="220" spans="1:2">
      <c r="A220" s="36"/>
      <c r="B220" s="36"/>
    </row>
    <row r="221" spans="1:2">
      <c r="A221" s="36"/>
      <c r="B221" s="36"/>
    </row>
    <row r="222" spans="1:2">
      <c r="A222" s="36"/>
      <c r="B222" s="36"/>
    </row>
    <row r="223" spans="1:2">
      <c r="A223" s="36"/>
      <c r="B223" s="36"/>
    </row>
    <row r="224" spans="1:2">
      <c r="A224" s="36"/>
      <c r="B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  <row r="276" spans="1:1">
      <c r="A276" s="36"/>
    </row>
    <row r="277" spans="1:1">
      <c r="A277" s="36"/>
    </row>
    <row r="278" spans="1:1">
      <c r="A278" s="36"/>
    </row>
    <row r="279" spans="1:1">
      <c r="A279" s="36"/>
    </row>
    <row r="280" spans="1:1">
      <c r="A280" s="36"/>
    </row>
    <row r="281" spans="1:1">
      <c r="A281" s="36"/>
    </row>
    <row r="282" spans="1:1">
      <c r="A282" s="36"/>
    </row>
    <row r="283" spans="1:1">
      <c r="A283" s="36"/>
    </row>
    <row r="284" spans="1:1">
      <c r="A284" s="36"/>
    </row>
    <row r="285" spans="1:1">
      <c r="A285" s="36"/>
    </row>
    <row r="286" spans="1:1">
      <c r="A286" s="36"/>
    </row>
    <row r="287" spans="1:1">
      <c r="A287" s="36"/>
    </row>
    <row r="288" spans="1:1">
      <c r="A288" s="36"/>
    </row>
    <row r="289" spans="1:1">
      <c r="A289" s="36"/>
    </row>
  </sheetData>
  <mergeCells count="2">
    <mergeCell ref="A1:K1"/>
    <mergeCell ref="B60:E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J53" sqref="J5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5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75" thickBot="1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ht="15.75" thickBot="1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</row>
    <row r="4" spans="1:11">
      <c r="A4" s="19"/>
      <c r="B4" s="20"/>
      <c r="C4" s="20"/>
      <c r="D4" s="20"/>
      <c r="E4" s="20"/>
      <c r="F4" s="20"/>
      <c r="G4" s="20"/>
      <c r="H4" s="21"/>
      <c r="I4" s="21"/>
      <c r="J4" s="21"/>
      <c r="K4" s="22"/>
    </row>
    <row r="5" spans="1:11">
      <c r="A5" s="19"/>
      <c r="B5" s="20"/>
      <c r="C5" s="20"/>
      <c r="D5" s="20"/>
      <c r="E5" s="20"/>
      <c r="F5" s="20"/>
      <c r="G5" s="23"/>
      <c r="H5" s="21"/>
      <c r="I5" s="21"/>
      <c r="J5" s="21"/>
      <c r="K5" s="22"/>
    </row>
    <row r="6" spans="1:11">
      <c r="A6" s="19"/>
      <c r="B6" s="20"/>
      <c r="C6" s="20"/>
      <c r="D6" s="20"/>
      <c r="E6" s="20"/>
      <c r="F6" s="20"/>
      <c r="G6" s="20"/>
      <c r="H6" s="21"/>
      <c r="I6" s="21"/>
      <c r="J6" s="21"/>
      <c r="K6" s="22"/>
    </row>
    <row r="7" spans="1:11">
      <c r="A7" s="19"/>
      <c r="B7" s="20"/>
      <c r="C7" s="20"/>
      <c r="D7" s="20"/>
      <c r="E7" s="20"/>
      <c r="F7" s="20"/>
      <c r="G7" s="20"/>
      <c r="H7" s="21"/>
      <c r="I7" s="21"/>
      <c r="J7" s="21"/>
      <c r="K7" s="22"/>
    </row>
    <row r="8" spans="1:11">
      <c r="A8" s="19"/>
      <c r="B8" s="20"/>
      <c r="C8" s="20"/>
      <c r="D8" s="20"/>
      <c r="E8" s="20"/>
      <c r="F8" s="20"/>
      <c r="G8" s="20"/>
      <c r="H8" s="21"/>
      <c r="I8" s="21"/>
      <c r="J8" s="21"/>
      <c r="K8" s="22"/>
    </row>
    <row r="9" spans="1:11">
      <c r="A9" s="19"/>
      <c r="B9" s="20"/>
      <c r="C9" s="20"/>
      <c r="D9" s="20"/>
      <c r="E9" s="20"/>
      <c r="F9" s="20"/>
      <c r="G9" s="20"/>
      <c r="H9" s="21"/>
      <c r="I9" s="21"/>
      <c r="J9" s="21"/>
      <c r="K9" s="22"/>
    </row>
    <row r="10" spans="1:11">
      <c r="A10" s="19"/>
      <c r="B10" s="20"/>
      <c r="C10" s="20"/>
      <c r="D10" s="20"/>
      <c r="E10" s="20"/>
      <c r="F10" s="20"/>
      <c r="G10" s="20"/>
      <c r="H10" s="21"/>
      <c r="I10" s="21"/>
      <c r="J10" s="21"/>
      <c r="K10" s="22"/>
    </row>
    <row r="11" spans="1:11">
      <c r="A11" s="19"/>
      <c r="B11" s="20"/>
      <c r="C11" s="20"/>
      <c r="D11" s="20"/>
      <c r="E11" s="20"/>
      <c r="F11" s="20"/>
      <c r="G11" s="20"/>
      <c r="H11" s="21"/>
      <c r="I11" s="21"/>
      <c r="J11" s="21"/>
      <c r="K11" s="22"/>
    </row>
    <row r="12" spans="1:11">
      <c r="A12" s="19"/>
      <c r="B12" s="20"/>
      <c r="C12" s="20"/>
      <c r="D12" s="20"/>
      <c r="E12" s="20"/>
      <c r="F12" s="20"/>
      <c r="G12" s="20"/>
      <c r="H12" s="21"/>
      <c r="I12" s="21"/>
      <c r="J12" s="21"/>
      <c r="K12" s="22"/>
    </row>
    <row r="13" spans="1:11">
      <c r="A13" s="19"/>
      <c r="B13" s="20"/>
      <c r="C13" s="20"/>
      <c r="D13" s="20"/>
      <c r="E13" s="20"/>
      <c r="F13" s="20"/>
      <c r="G13" s="20"/>
      <c r="H13" s="21"/>
      <c r="I13" s="21"/>
      <c r="J13" s="21"/>
      <c r="K13" s="22"/>
    </row>
    <row r="14" spans="1:11">
      <c r="A14" s="19"/>
      <c r="B14" s="20"/>
      <c r="C14" s="20"/>
      <c r="D14" s="20"/>
      <c r="E14" s="20"/>
      <c r="F14" s="20"/>
      <c r="G14" s="20"/>
      <c r="H14" s="21"/>
      <c r="I14" s="21"/>
      <c r="J14" s="21"/>
      <c r="K14" s="22"/>
    </row>
    <row r="15" spans="1:11">
      <c r="A15" s="19"/>
      <c r="B15" s="20"/>
      <c r="C15" s="20"/>
      <c r="D15" s="20"/>
      <c r="E15" s="20"/>
      <c r="F15" s="20"/>
      <c r="G15" s="20"/>
      <c r="H15" s="21"/>
      <c r="I15" s="21"/>
      <c r="J15" s="21"/>
      <c r="K15" s="22"/>
    </row>
    <row r="16" spans="1:11">
      <c r="A16" s="19"/>
      <c r="B16" s="20"/>
      <c r="C16" s="20"/>
      <c r="D16" s="20"/>
      <c r="E16" s="20"/>
      <c r="F16" s="20"/>
      <c r="G16" s="20"/>
      <c r="H16" s="21"/>
      <c r="I16" s="21"/>
      <c r="J16" s="21"/>
      <c r="K16" s="22"/>
    </row>
    <row r="17" spans="1:11">
      <c r="A17" s="19"/>
      <c r="B17" s="20"/>
      <c r="C17" s="20"/>
      <c r="D17" s="20"/>
      <c r="E17" s="20"/>
      <c r="F17" s="20"/>
      <c r="G17" s="20"/>
      <c r="H17" s="21"/>
      <c r="I17" s="21"/>
      <c r="J17" s="21"/>
      <c r="K17" s="22"/>
    </row>
    <row r="18" spans="1:11">
      <c r="A18" s="19"/>
      <c r="B18" s="20"/>
      <c r="C18" s="20"/>
      <c r="D18" s="20"/>
      <c r="E18" s="20"/>
      <c r="F18" s="20"/>
      <c r="G18" s="20"/>
      <c r="H18" s="21"/>
      <c r="I18" s="21"/>
      <c r="J18" s="21"/>
      <c r="K18" s="22"/>
    </row>
    <row r="19" spans="1:11">
      <c r="A19" s="19"/>
      <c r="B19" s="20"/>
      <c r="C19" s="20"/>
      <c r="D19" s="20"/>
      <c r="E19" s="20"/>
      <c r="F19" s="20"/>
      <c r="G19" s="20"/>
      <c r="H19" s="21"/>
      <c r="I19" s="21"/>
      <c r="J19" s="21"/>
      <c r="K19" s="22"/>
    </row>
    <row r="20" spans="1:11">
      <c r="A20" s="19"/>
      <c r="B20" s="20"/>
      <c r="C20" s="20"/>
      <c r="D20" s="20"/>
      <c r="E20" s="20"/>
      <c r="F20" s="20"/>
      <c r="G20" s="20"/>
      <c r="H20" s="21"/>
      <c r="I20" s="21"/>
      <c r="J20" s="21"/>
      <c r="K20" s="22"/>
    </row>
    <row r="21" spans="1:11">
      <c r="A21" s="19"/>
      <c r="B21" s="20"/>
      <c r="C21" s="20"/>
      <c r="D21" s="20"/>
      <c r="E21" s="20"/>
      <c r="F21" s="20"/>
      <c r="G21" s="20"/>
      <c r="H21" s="21"/>
      <c r="I21" s="21"/>
      <c r="J21" s="21"/>
      <c r="K21" s="22"/>
    </row>
    <row r="22" spans="1:11">
      <c r="A22" s="19"/>
      <c r="B22" s="20"/>
      <c r="C22" s="20"/>
      <c r="D22" s="20"/>
      <c r="E22" s="20"/>
      <c r="F22" s="20"/>
      <c r="G22" s="20"/>
      <c r="H22" s="21"/>
      <c r="I22" s="21"/>
      <c r="J22" s="21"/>
      <c r="K22" s="22"/>
    </row>
    <row r="23" spans="1:11">
      <c r="A23" s="19"/>
      <c r="B23" s="20"/>
      <c r="C23" s="20"/>
      <c r="D23" s="20"/>
      <c r="E23" s="20"/>
      <c r="F23" s="20"/>
      <c r="G23" s="20"/>
      <c r="H23" s="21"/>
      <c r="I23" s="21"/>
      <c r="J23" s="21"/>
      <c r="K23" s="22"/>
    </row>
    <row r="24" spans="1:11">
      <c r="A24" s="19"/>
      <c r="B24" s="20"/>
      <c r="C24" s="20"/>
      <c r="D24" s="20"/>
      <c r="E24" s="20"/>
      <c r="F24" s="20"/>
      <c r="G24" s="20"/>
      <c r="H24" s="21"/>
      <c r="I24" s="21"/>
      <c r="J24" s="21"/>
      <c r="K24" s="22"/>
    </row>
    <row r="25" spans="1:11">
      <c r="A25" s="19"/>
      <c r="B25" s="20"/>
      <c r="C25" s="20"/>
      <c r="D25" s="20"/>
      <c r="E25" s="20"/>
      <c r="F25" s="20"/>
      <c r="G25" s="20"/>
      <c r="H25" s="21"/>
      <c r="I25" s="21"/>
      <c r="J25" s="21"/>
      <c r="K25" s="22"/>
    </row>
    <row r="26" spans="1:11">
      <c r="A26" s="19"/>
      <c r="B26" s="20"/>
      <c r="C26" s="20"/>
      <c r="D26" s="20"/>
      <c r="E26" s="20"/>
      <c r="F26" s="20"/>
      <c r="G26" s="20"/>
      <c r="H26" s="21"/>
      <c r="I26" s="21"/>
      <c r="J26" s="21"/>
      <c r="K26" s="22"/>
    </row>
    <row r="27" spans="1:11">
      <c r="A27" s="19"/>
      <c r="B27" s="20"/>
      <c r="C27" s="20"/>
      <c r="D27" s="20"/>
      <c r="E27" s="20"/>
      <c r="F27" s="20"/>
      <c r="G27" s="20"/>
      <c r="H27" s="21"/>
      <c r="I27" s="21"/>
      <c r="J27" s="21"/>
      <c r="K27" s="22"/>
    </row>
    <row r="28" spans="1:11">
      <c r="A28" s="19"/>
      <c r="B28" s="20"/>
      <c r="C28" s="20"/>
      <c r="D28" s="20"/>
      <c r="E28" s="20"/>
      <c r="F28" s="20"/>
      <c r="G28" s="20"/>
      <c r="H28" s="21"/>
      <c r="I28" s="21"/>
      <c r="J28" s="21"/>
      <c r="K28" s="22"/>
    </row>
    <row r="29" spans="1:11">
      <c r="A29" s="19"/>
      <c r="B29" s="20"/>
      <c r="C29" s="20"/>
      <c r="D29" s="20"/>
      <c r="E29" s="20"/>
      <c r="F29" s="20"/>
      <c r="G29" s="20"/>
      <c r="H29" s="21"/>
      <c r="I29" s="21"/>
      <c r="J29" s="21"/>
      <c r="K29" s="22"/>
    </row>
    <row r="30" spans="1:11">
      <c r="A30" s="19"/>
      <c r="B30" s="20"/>
      <c r="C30" s="20"/>
      <c r="D30" s="20"/>
      <c r="E30" s="20"/>
      <c r="F30" s="20"/>
      <c r="G30" s="20"/>
      <c r="H30" s="21"/>
      <c r="I30" s="21"/>
      <c r="J30" s="21"/>
      <c r="K30" s="22"/>
    </row>
    <row r="31" spans="1:11">
      <c r="A31" s="19"/>
      <c r="B31" s="20"/>
      <c r="C31" s="20"/>
      <c r="D31" s="20"/>
      <c r="E31" s="20"/>
      <c r="F31" s="20"/>
      <c r="G31" s="20"/>
      <c r="H31" s="21"/>
      <c r="I31" s="21"/>
      <c r="J31" s="21"/>
      <c r="K31" s="22"/>
    </row>
    <row r="32" spans="1:11">
      <c r="A32" s="19"/>
      <c r="B32" s="20"/>
      <c r="C32" s="20"/>
      <c r="D32" s="20"/>
      <c r="E32" s="20"/>
      <c r="F32" s="20"/>
      <c r="G32" s="20"/>
      <c r="H32" s="21"/>
      <c r="I32" s="21"/>
      <c r="J32" s="21"/>
      <c r="K32" s="22"/>
    </row>
    <row r="33" spans="1:11">
      <c r="A33" s="24"/>
      <c r="B33" s="25"/>
      <c r="C33" s="25"/>
      <c r="D33" s="25"/>
      <c r="E33" s="25"/>
      <c r="F33" s="25"/>
      <c r="G33" s="25"/>
      <c r="H33" s="21"/>
      <c r="I33" s="21"/>
      <c r="J33" s="21"/>
      <c r="K33" s="22"/>
    </row>
    <row r="34" spans="1:11">
      <c r="A34" s="24"/>
      <c r="B34" s="25"/>
      <c r="C34" s="25"/>
      <c r="D34" s="25"/>
      <c r="E34" s="25"/>
      <c r="F34" s="25"/>
      <c r="G34" s="25"/>
      <c r="H34" s="21"/>
      <c r="I34" s="21"/>
      <c r="J34" s="21"/>
      <c r="K34" s="22"/>
    </row>
    <row r="35" spans="1:11">
      <c r="A35" s="24"/>
      <c r="B35" s="25"/>
      <c r="C35" s="25"/>
      <c r="D35" s="25"/>
      <c r="E35" s="25"/>
      <c r="F35" s="25"/>
      <c r="G35" s="25"/>
      <c r="H35" s="21"/>
      <c r="I35" s="21"/>
      <c r="J35" s="21"/>
      <c r="K35" s="22"/>
    </row>
    <row r="36" spans="1:11">
      <c r="A36" s="24"/>
      <c r="B36" s="25"/>
      <c r="C36" s="25"/>
      <c r="D36" s="25"/>
      <c r="E36" s="25"/>
      <c r="F36" s="25"/>
      <c r="G36" s="25"/>
      <c r="H36" s="21"/>
      <c r="I36" s="21"/>
      <c r="J36" s="21"/>
      <c r="K36" s="22"/>
    </row>
    <row r="37" spans="1:11">
      <c r="A37" s="24"/>
      <c r="B37" s="25"/>
      <c r="C37" s="25"/>
      <c r="D37" s="25"/>
      <c r="E37" s="25"/>
      <c r="F37" s="25"/>
      <c r="G37" s="25"/>
      <c r="H37" s="21"/>
      <c r="I37" s="21"/>
      <c r="J37" s="21"/>
      <c r="K37" s="22"/>
    </row>
    <row r="38" spans="1:11">
      <c r="A38" s="24"/>
      <c r="B38" s="25"/>
      <c r="C38" s="25"/>
      <c r="D38" s="25"/>
      <c r="E38" s="25"/>
      <c r="F38" s="25"/>
      <c r="G38" s="25"/>
      <c r="H38" s="21"/>
      <c r="I38" s="21"/>
      <c r="J38" s="21"/>
      <c r="K38" s="22"/>
    </row>
    <row r="39" spans="1:11">
      <c r="A39" s="24"/>
      <c r="B39" s="25"/>
      <c r="C39" s="25"/>
      <c r="D39" s="25"/>
      <c r="E39" s="25"/>
      <c r="F39" s="25"/>
      <c r="G39" s="25"/>
      <c r="H39" s="21"/>
      <c r="I39" s="21"/>
      <c r="J39" s="21"/>
      <c r="K39" s="22"/>
    </row>
    <row r="40" spans="1:11">
      <c r="A40" s="24"/>
      <c r="B40" s="25"/>
      <c r="C40" s="25"/>
      <c r="D40" s="25"/>
      <c r="E40" s="25"/>
      <c r="F40" s="25"/>
      <c r="G40" s="25"/>
      <c r="H40" s="21"/>
      <c r="I40" s="21"/>
      <c r="J40" s="21"/>
      <c r="K40" s="22"/>
    </row>
    <row r="41" spans="1:11">
      <c r="A41" s="24"/>
      <c r="B41" s="25"/>
      <c r="C41" s="25"/>
      <c r="D41" s="25"/>
      <c r="E41" s="25"/>
      <c r="F41" s="25"/>
      <c r="G41" s="25"/>
      <c r="H41" s="21"/>
      <c r="I41" s="21"/>
      <c r="J41" s="21"/>
      <c r="K41" s="22"/>
    </row>
    <row r="42" spans="1:11">
      <c r="A42" s="24"/>
      <c r="B42" s="25"/>
      <c r="C42" s="25"/>
      <c r="D42" s="25"/>
      <c r="E42" s="25"/>
      <c r="F42" s="25"/>
      <c r="G42" s="25"/>
      <c r="H42" s="21"/>
      <c r="I42" s="21"/>
      <c r="J42" s="21"/>
      <c r="K42" s="22"/>
    </row>
    <row r="43" spans="1:11">
      <c r="A43" s="24"/>
      <c r="B43" s="25"/>
      <c r="C43" s="25"/>
      <c r="D43" s="25"/>
      <c r="E43" s="25"/>
      <c r="F43" s="25"/>
      <c r="G43" s="25"/>
      <c r="H43" s="21"/>
      <c r="I43" s="21"/>
      <c r="J43" s="21"/>
      <c r="K43" s="22"/>
    </row>
    <row r="44" spans="1:11">
      <c r="A44" s="24"/>
      <c r="B44" s="25"/>
      <c r="C44" s="25"/>
      <c r="D44" s="25"/>
      <c r="E44" s="25"/>
      <c r="F44" s="25"/>
      <c r="G44" s="25"/>
      <c r="H44" s="21"/>
      <c r="I44" s="21"/>
      <c r="J44" s="21"/>
      <c r="K44" s="22"/>
    </row>
    <row r="45" spans="1:11">
      <c r="A45" s="24"/>
      <c r="B45" s="25"/>
      <c r="C45" s="25"/>
      <c r="D45" s="25"/>
      <c r="E45" s="25"/>
      <c r="F45" s="25"/>
      <c r="G45" s="25"/>
      <c r="H45" s="21"/>
      <c r="I45" s="21"/>
      <c r="J45" s="21"/>
      <c r="K45" s="22"/>
    </row>
    <row r="46" spans="1:11">
      <c r="A46" s="24"/>
      <c r="B46" s="25"/>
      <c r="C46" s="25"/>
      <c r="D46" s="25"/>
      <c r="E46" s="25"/>
      <c r="F46" s="25"/>
      <c r="G46" s="25"/>
      <c r="H46" s="21"/>
      <c r="I46" s="21"/>
      <c r="J46" s="21"/>
      <c r="K46" s="22"/>
    </row>
    <row r="47" spans="1:11">
      <c r="A47" s="24"/>
      <c r="B47" s="25"/>
      <c r="C47" s="25"/>
      <c r="D47" s="25"/>
      <c r="E47" s="25"/>
      <c r="F47" s="25"/>
      <c r="G47" s="25"/>
      <c r="H47" s="21"/>
      <c r="I47" s="21"/>
      <c r="J47" s="21"/>
      <c r="K47" s="22"/>
    </row>
    <row r="48" spans="1:11">
      <c r="A48" s="24"/>
      <c r="B48" s="25"/>
      <c r="C48" s="25"/>
      <c r="D48" s="25"/>
      <c r="E48" s="25"/>
      <c r="F48" s="25"/>
      <c r="G48" s="25"/>
      <c r="H48" s="21"/>
      <c r="I48" s="21"/>
      <c r="J48" s="21"/>
      <c r="K48" s="22"/>
    </row>
    <row r="49" spans="1:11" ht="15.75" thickBot="1">
      <c r="A49" s="26"/>
      <c r="B49" s="27"/>
      <c r="C49" s="27"/>
      <c r="D49" s="27"/>
      <c r="E49" s="27"/>
      <c r="F49" s="27"/>
      <c r="G49" s="28" t="s">
        <v>33</v>
      </c>
      <c r="H49" s="29"/>
      <c r="I49" s="29"/>
      <c r="J49" s="29"/>
      <c r="K49" s="30"/>
    </row>
    <row r="50" spans="1:11" ht="16.5" thickBot="1">
      <c r="A50" s="31"/>
      <c r="B50" s="31"/>
      <c r="C50" s="31"/>
      <c r="D50" s="31"/>
      <c r="E50" s="31"/>
      <c r="F50" s="31"/>
      <c r="G50" s="32" t="s">
        <v>34</v>
      </c>
      <c r="H50" s="33">
        <f>SUM(H4:H49)</f>
        <v>0</v>
      </c>
      <c r="I50" s="34">
        <f>SUM(I4:I49)</f>
        <v>0</v>
      </c>
      <c r="J50" s="34">
        <f>SUM(J4:J49)</f>
        <v>0</v>
      </c>
      <c r="K50" s="35"/>
    </row>
    <row r="51" spans="1:11">
      <c r="A51" s="36"/>
      <c r="B51" s="36"/>
      <c r="C51" s="36"/>
      <c r="D51" s="36"/>
      <c r="E51" s="36"/>
      <c r="F51" s="36"/>
      <c r="G51" s="36"/>
    </row>
    <row r="52" spans="1:11">
      <c r="A52" s="36"/>
      <c r="B52" s="36"/>
      <c r="C52" s="36"/>
      <c r="D52" s="36"/>
      <c r="E52" s="36"/>
      <c r="F52" s="36"/>
      <c r="G52" s="36"/>
    </row>
    <row r="53" spans="1:11">
      <c r="A53" s="36"/>
      <c r="B53" s="36"/>
      <c r="C53" s="36"/>
      <c r="D53" s="36"/>
      <c r="E53" s="36"/>
      <c r="F53" s="36"/>
      <c r="G53" s="36"/>
    </row>
    <row r="54" spans="1:11">
      <c r="A54" s="36"/>
      <c r="B54" s="36"/>
      <c r="C54" s="36"/>
      <c r="D54" s="36"/>
      <c r="E54" s="36"/>
      <c r="F54" s="36"/>
      <c r="G54" s="36"/>
    </row>
    <row r="55" spans="1:11">
      <c r="A55" s="36"/>
      <c r="B55" s="36"/>
      <c r="C55" s="36"/>
      <c r="D55" s="36"/>
      <c r="E55" s="36"/>
      <c r="F55" s="36"/>
      <c r="G55" s="36"/>
    </row>
    <row r="56" spans="1:11">
      <c r="A56" s="36"/>
      <c r="B56" s="36"/>
      <c r="C56" s="36"/>
      <c r="D56" s="36"/>
      <c r="E56" s="36"/>
      <c r="F56" s="36"/>
      <c r="G56" s="36"/>
    </row>
    <row r="57" spans="1:11">
      <c r="A57" s="36"/>
      <c r="B57" s="36"/>
      <c r="C57" s="36"/>
      <c r="D57" s="36"/>
      <c r="E57" s="36"/>
      <c r="F57" s="36"/>
      <c r="G57" s="36"/>
    </row>
    <row r="58" spans="1:11">
      <c r="A58" s="36"/>
      <c r="B58" s="36"/>
      <c r="C58" s="36"/>
      <c r="D58" s="36"/>
      <c r="E58" s="36"/>
      <c r="F58" s="36"/>
      <c r="G58" s="36"/>
    </row>
    <row r="59" spans="1:11" ht="15.75" thickBot="1">
      <c r="A59" s="36"/>
      <c r="B59" s="36"/>
      <c r="C59" s="36"/>
      <c r="D59" s="36"/>
      <c r="E59" s="36"/>
      <c r="F59" s="36"/>
      <c r="G59" s="36"/>
    </row>
    <row r="60" spans="1:11" ht="19.5" thickBot="1">
      <c r="A60" s="36"/>
      <c r="B60" s="78" t="s">
        <v>35</v>
      </c>
      <c r="C60" s="79"/>
      <c r="D60" s="79"/>
      <c r="E60" s="80"/>
      <c r="F60" s="36"/>
      <c r="G60" s="36"/>
    </row>
    <row r="61" spans="1:11" ht="16.5" thickBot="1">
      <c r="A61" s="36"/>
      <c r="B61" s="37"/>
      <c r="C61" s="38"/>
      <c r="D61" s="38"/>
      <c r="E61" s="39"/>
      <c r="F61" s="36"/>
      <c r="G61" s="36"/>
    </row>
    <row r="62" spans="1:11" ht="16.5" thickBot="1">
      <c r="A62" s="36"/>
      <c r="B62" s="40" t="s">
        <v>22</v>
      </c>
      <c r="C62" s="41" t="s">
        <v>36</v>
      </c>
      <c r="D62" s="41" t="s">
        <v>37</v>
      </c>
      <c r="E62" s="42" t="s">
        <v>38</v>
      </c>
      <c r="F62" s="36"/>
      <c r="G62" s="36"/>
    </row>
    <row r="63" spans="1:11">
      <c r="A63" s="36"/>
      <c r="B63" s="19"/>
      <c r="C63" s="20"/>
      <c r="D63" s="20"/>
      <c r="E63" s="43"/>
      <c r="F63" s="36"/>
      <c r="G63" s="36"/>
    </row>
    <row r="64" spans="1:11">
      <c r="A64" s="36"/>
      <c r="B64" s="24"/>
      <c r="C64" s="25"/>
      <c r="D64" s="25"/>
      <c r="E64" s="44"/>
      <c r="F64" s="36"/>
      <c r="G64" s="36"/>
    </row>
    <row r="65" spans="1:7">
      <c r="A65" s="36"/>
      <c r="B65" s="24"/>
      <c r="C65" s="25"/>
      <c r="D65" s="25"/>
      <c r="E65" s="44"/>
      <c r="F65" s="36"/>
      <c r="G65" s="36"/>
    </row>
    <row r="66" spans="1:7">
      <c r="A66" s="36"/>
      <c r="B66" s="24"/>
      <c r="C66" s="25"/>
      <c r="D66" s="25"/>
      <c r="E66" s="44"/>
      <c r="F66" s="36"/>
      <c r="G66" s="36"/>
    </row>
    <row r="67" spans="1:7" ht="15.75" thickBot="1">
      <c r="A67" s="36"/>
      <c r="B67" s="45"/>
      <c r="C67" s="46"/>
      <c r="D67" s="46"/>
      <c r="E67" s="47"/>
      <c r="F67" s="36"/>
      <c r="G67" s="36"/>
    </row>
    <row r="68" spans="1:7">
      <c r="A68" s="36"/>
      <c r="B68" s="36"/>
      <c r="C68" s="36"/>
      <c r="D68" s="36"/>
      <c r="E68" s="48"/>
      <c r="F68" s="36"/>
      <c r="G68" s="36"/>
    </row>
    <row r="69" spans="1:7">
      <c r="A69" s="36"/>
      <c r="B69" s="36"/>
      <c r="C69" s="36"/>
      <c r="D69" s="36"/>
      <c r="E69" s="48"/>
      <c r="F69" s="36"/>
      <c r="G69" s="36"/>
    </row>
    <row r="70" spans="1:7">
      <c r="A70" s="36"/>
      <c r="B70" s="36"/>
      <c r="C70" s="36"/>
      <c r="D70" s="36"/>
      <c r="E70" s="48"/>
      <c r="F70" s="36"/>
      <c r="G70" s="36"/>
    </row>
    <row r="71" spans="1:7">
      <c r="A71" s="36"/>
      <c r="B71" s="36"/>
      <c r="C71" s="36"/>
      <c r="D71" s="36"/>
      <c r="E71" s="48"/>
      <c r="F71" s="36"/>
      <c r="G71" s="36"/>
    </row>
    <row r="72" spans="1:7">
      <c r="A72" s="36"/>
      <c r="B72" s="36"/>
      <c r="C72" s="36"/>
      <c r="D72" s="36"/>
      <c r="E72" s="48"/>
      <c r="F72" s="36"/>
      <c r="G72" s="36"/>
    </row>
    <row r="73" spans="1:7">
      <c r="A73" s="36"/>
      <c r="B73" s="36"/>
      <c r="C73" s="36"/>
      <c r="D73" s="36"/>
      <c r="E73" s="48"/>
      <c r="F73" s="36"/>
      <c r="G73" s="36"/>
    </row>
    <row r="74" spans="1:7">
      <c r="A74" s="36"/>
      <c r="B74" s="36"/>
      <c r="C74" s="36"/>
      <c r="D74" s="36"/>
      <c r="E74" s="48"/>
      <c r="F74" s="36"/>
      <c r="G74" s="36"/>
    </row>
    <row r="75" spans="1:7">
      <c r="A75" s="36"/>
      <c r="B75" s="36"/>
      <c r="C75" s="36"/>
      <c r="D75" s="36"/>
      <c r="E75" s="48"/>
      <c r="F75" s="36"/>
      <c r="G75" s="36"/>
    </row>
    <row r="76" spans="1:7">
      <c r="A76" s="36"/>
      <c r="B76" s="36"/>
      <c r="C76" s="36"/>
      <c r="D76" s="36"/>
      <c r="E76" s="48"/>
      <c r="F76" s="36"/>
      <c r="G76" s="36"/>
    </row>
    <row r="77" spans="1:7">
      <c r="A77" s="36"/>
      <c r="B77" s="36"/>
      <c r="C77" s="36"/>
      <c r="D77" s="36"/>
      <c r="E77" s="48"/>
      <c r="F77" s="36"/>
      <c r="G77" s="36"/>
    </row>
    <row r="78" spans="1:7">
      <c r="A78" s="36"/>
      <c r="B78" s="36"/>
      <c r="C78" s="36"/>
      <c r="D78" s="36"/>
      <c r="E78" s="48"/>
      <c r="F78" s="36"/>
      <c r="G78" s="36"/>
    </row>
    <row r="79" spans="1:7">
      <c r="A79" s="36"/>
      <c r="B79" s="36"/>
      <c r="C79" s="36"/>
      <c r="D79" s="36"/>
      <c r="E79" s="48"/>
      <c r="F79" s="36"/>
      <c r="G79" s="36"/>
    </row>
    <row r="80" spans="1:7">
      <c r="A80" s="36"/>
      <c r="B80" s="36"/>
      <c r="C80" s="36"/>
      <c r="D80" s="36"/>
      <c r="E80" s="48"/>
      <c r="F80" s="36"/>
      <c r="G80" s="36"/>
    </row>
    <row r="81" spans="1:7">
      <c r="A81" s="36"/>
      <c r="B81" s="36"/>
      <c r="C81" s="36"/>
      <c r="D81" s="36"/>
      <c r="E81" s="48"/>
      <c r="F81" s="36"/>
      <c r="G81" s="36"/>
    </row>
    <row r="82" spans="1:7">
      <c r="A82" s="36"/>
      <c r="B82" s="36"/>
      <c r="C82" s="36"/>
      <c r="D82" s="36"/>
      <c r="E82" s="48"/>
      <c r="F82" s="36"/>
      <c r="G82" s="36"/>
    </row>
    <row r="83" spans="1:7">
      <c r="A83" s="36"/>
      <c r="B83" s="36"/>
    </row>
    <row r="84" spans="1:7">
      <c r="A84" s="36"/>
      <c r="B84" s="36"/>
    </row>
    <row r="85" spans="1:7">
      <c r="A85" s="36"/>
      <c r="B85" s="36"/>
    </row>
    <row r="86" spans="1:7">
      <c r="A86" s="36"/>
      <c r="B86" s="36"/>
    </row>
    <row r="87" spans="1:7">
      <c r="A87" s="36"/>
      <c r="B87" s="36"/>
    </row>
    <row r="88" spans="1:7">
      <c r="A88" s="36"/>
      <c r="B88" s="36"/>
    </row>
    <row r="89" spans="1:7">
      <c r="A89" s="36"/>
      <c r="B89" s="36"/>
    </row>
    <row r="90" spans="1:7">
      <c r="A90" s="36"/>
      <c r="B90" s="36"/>
    </row>
    <row r="91" spans="1:7">
      <c r="A91" s="36"/>
      <c r="B91" s="36"/>
    </row>
    <row r="92" spans="1:7">
      <c r="A92" s="36"/>
      <c r="B92" s="36"/>
    </row>
    <row r="93" spans="1:7">
      <c r="A93" s="36"/>
      <c r="B93" s="36"/>
    </row>
    <row r="94" spans="1:7">
      <c r="A94" s="36"/>
      <c r="B94" s="36"/>
    </row>
    <row r="95" spans="1:7">
      <c r="A95" s="36"/>
      <c r="B95" s="36"/>
    </row>
    <row r="96" spans="1:7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6"/>
      <c r="B111" s="36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6"/>
      <c r="B122" s="36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6"/>
      <c r="B133" s="36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6"/>
      <c r="B144" s="36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6"/>
      <c r="B155" s="36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6"/>
      <c r="B199" s="36"/>
    </row>
    <row r="200" spans="1:2">
      <c r="A200" s="36"/>
      <c r="B200" s="36"/>
    </row>
    <row r="201" spans="1:2">
      <c r="A201" s="36"/>
      <c r="B201" s="36"/>
    </row>
    <row r="202" spans="1:2">
      <c r="A202" s="36"/>
      <c r="B202" s="36"/>
    </row>
    <row r="203" spans="1:2">
      <c r="A203" s="36"/>
      <c r="B203" s="36"/>
    </row>
    <row r="204" spans="1:2">
      <c r="A204" s="36"/>
      <c r="B204" s="36"/>
    </row>
    <row r="205" spans="1:2">
      <c r="A205" s="36"/>
      <c r="B205" s="36"/>
    </row>
    <row r="206" spans="1:2">
      <c r="A206" s="36"/>
      <c r="B206" s="36"/>
    </row>
    <row r="207" spans="1:2">
      <c r="A207" s="36"/>
      <c r="B207" s="36"/>
    </row>
    <row r="208" spans="1:2">
      <c r="A208" s="36"/>
      <c r="B208" s="36"/>
    </row>
    <row r="209" spans="1:2">
      <c r="A209" s="36"/>
      <c r="B209" s="36"/>
    </row>
    <row r="210" spans="1:2">
      <c r="A210" s="36"/>
      <c r="B210" s="36"/>
    </row>
    <row r="211" spans="1:2">
      <c r="A211" s="36"/>
      <c r="B211" s="36"/>
    </row>
    <row r="212" spans="1:2">
      <c r="A212" s="36"/>
      <c r="B212" s="36"/>
    </row>
    <row r="213" spans="1:2">
      <c r="A213" s="36"/>
      <c r="B213" s="36"/>
    </row>
    <row r="214" spans="1:2">
      <c r="A214" s="36"/>
      <c r="B214" s="36"/>
    </row>
    <row r="215" spans="1:2">
      <c r="A215" s="36"/>
      <c r="B215" s="36"/>
    </row>
    <row r="216" spans="1:2">
      <c r="A216" s="36"/>
      <c r="B216" s="36"/>
    </row>
    <row r="217" spans="1:2">
      <c r="A217" s="36"/>
      <c r="B217" s="36"/>
    </row>
    <row r="218" spans="1:2">
      <c r="A218" s="36"/>
      <c r="B218" s="36"/>
    </row>
    <row r="219" spans="1:2">
      <c r="A219" s="36"/>
      <c r="B219" s="36"/>
    </row>
    <row r="220" spans="1:2">
      <c r="A220" s="36"/>
      <c r="B220" s="36"/>
    </row>
    <row r="221" spans="1:2">
      <c r="A221" s="36"/>
      <c r="B221" s="36"/>
    </row>
    <row r="222" spans="1:2">
      <c r="A222" s="36"/>
      <c r="B222" s="36"/>
    </row>
    <row r="223" spans="1:2">
      <c r="A223" s="36"/>
      <c r="B223" s="36"/>
    </row>
    <row r="224" spans="1:2">
      <c r="A224" s="36"/>
      <c r="B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  <row r="276" spans="1:1">
      <c r="A276" s="36"/>
    </row>
    <row r="277" spans="1:1">
      <c r="A277" s="36"/>
    </row>
    <row r="278" spans="1:1">
      <c r="A278" s="36"/>
    </row>
    <row r="279" spans="1:1">
      <c r="A279" s="36"/>
    </row>
    <row r="280" spans="1:1">
      <c r="A280" s="36"/>
    </row>
    <row r="281" spans="1:1">
      <c r="A281" s="36"/>
    </row>
    <row r="282" spans="1:1">
      <c r="A282" s="36"/>
    </row>
    <row r="283" spans="1:1">
      <c r="A283" s="36"/>
    </row>
    <row r="284" spans="1:1">
      <c r="A284" s="36"/>
    </row>
    <row r="285" spans="1:1">
      <c r="A285" s="36"/>
    </row>
    <row r="286" spans="1:1">
      <c r="A286" s="36"/>
    </row>
    <row r="287" spans="1:1">
      <c r="A287" s="36"/>
    </row>
    <row r="288" spans="1:1">
      <c r="A288" s="36"/>
    </row>
    <row r="289" spans="1:1">
      <c r="A289" s="36"/>
    </row>
  </sheetData>
  <mergeCells count="2">
    <mergeCell ref="A1:K1"/>
    <mergeCell ref="B60:E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KKB</vt:lpstr>
      <vt:lpstr>KB 2</vt:lpstr>
      <vt:lpstr>YHC</vt:lpstr>
      <vt:lpstr>MOLKKI</vt:lpstr>
      <vt:lpstr>TMKUC</vt:lpstr>
      <vt:lpstr>PANDYA STORE</vt:lpstr>
      <vt:lpstr>DAHLEEZ</vt:lpstr>
      <vt:lpstr>MULGI JHALI </vt:lpstr>
      <vt:lpstr>PAVITRA</vt:lpstr>
      <vt:lpstr>LOVE PANTI</vt:lpstr>
      <vt:lpstr>DHADKAN</vt:lpstr>
      <vt:lpstr>MAA</vt:lpstr>
      <vt:lpstr>NATH</vt:lpstr>
      <vt:lpstr>AGRASEN &amp; FAMILY</vt:lpstr>
      <vt:lpstr>BHAGYA LAXMI</vt:lpstr>
      <vt:lpstr>DIL ZIDDI HAI</vt:lpstr>
      <vt:lpstr>MEET</vt:lpstr>
      <vt:lpstr>SINDOOR KI KEEMAT</vt:lpstr>
      <vt:lpstr>MAN SUNDAR</vt:lpstr>
      <vt:lpstr>Partner </vt:lpstr>
      <vt:lpstr>CHANDANI</vt:lpstr>
      <vt:lpstr>Muramba</vt:lpstr>
      <vt:lpstr>FANAA TERE ISHQ ME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gem1</cp:lastModifiedBy>
  <dcterms:created xsi:type="dcterms:W3CDTF">2021-11-29T04:44:07Z</dcterms:created>
  <dcterms:modified xsi:type="dcterms:W3CDTF">2024-01-17T11:08:41Z</dcterms:modified>
</cp:coreProperties>
</file>