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45" windowWidth="19815" windowHeight="7665" tabRatio="907" firstSheet="5" activeTab="7"/>
  </bookViews>
  <sheets>
    <sheet name="01" sheetId="4" r:id="rId1"/>
    <sheet name="1 K.K.B" sheetId="1" r:id="rId2"/>
    <sheet name="2 K.B 2" sheetId="2" r:id="rId3"/>
    <sheet name="3 Y.H.C" sheetId="3" r:id="rId4"/>
    <sheet name="4 E.D.K.V." sheetId="5" r:id="rId5"/>
    <sheet name="5 NAAGIN 5 " sheetId="6" r:id="rId6"/>
    <sheet name="6 J.C.M" sheetId="7" r:id="rId7"/>
    <sheet name="7 MOLKKI" sheetId="8" r:id="rId8"/>
    <sheet name="8 TERI LADLI MAI" sheetId="9" r:id="rId9"/>
    <sheet name="9 T.M.K.U.C" sheetId="10" r:id="rId10"/>
    <sheet name="10 GUSTAKHIYAAN" sheetId="11" r:id="rId11"/>
    <sheet name="11 PANDYA STORE" sheetId="12" r:id="rId12"/>
    <sheet name="12 GUPTA BROTHERS" sheetId="13" r:id="rId13"/>
    <sheet name="13 NAMAK ISHQ KA" sheetId="14" r:id="rId14"/>
    <sheet name="14 HAMDARD" sheetId="15" r:id="rId15"/>
    <sheet name="15 PREM BANDHAN" sheetId="16" r:id="rId16"/>
    <sheet name="17 MAI HERO" sheetId="18" r:id="rId17"/>
    <sheet name="18 M.M.N.C.R" sheetId="19" r:id="rId18"/>
    <sheet name="19 MANU AUR MUSHU" sheetId="20" r:id="rId19"/>
    <sheet name="20 AGANI VAYU" sheetId="21" r:id="rId20"/>
    <sheet name="21 MULGI JHALI HO" sheetId="22" r:id="rId21"/>
    <sheet name="22 Kuch To Hai" sheetId="24" r:id="rId22"/>
  </sheets>
  <calcPr calcId="125725"/>
</workbook>
</file>

<file path=xl/calcChain.xml><?xml version="1.0" encoding="utf-8"?>
<calcChain xmlns="http://schemas.openxmlformats.org/spreadsheetml/2006/main">
  <c r="K5" i="2"/>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4"/>
  <c r="H69"/>
  <c r="I69"/>
  <c r="J69"/>
  <c r="K8" i="8"/>
  <c r="K5" i="19"/>
  <c r="K6"/>
  <c r="K7"/>
  <c r="K8"/>
  <c r="K9"/>
  <c r="K10"/>
  <c r="K11"/>
  <c r="K12"/>
  <c r="K13"/>
  <c r="K14"/>
  <c r="K15"/>
  <c r="K16"/>
  <c r="K4"/>
  <c r="J42" i="16"/>
  <c r="K41"/>
  <c r="I42"/>
  <c r="H42"/>
  <c r="G54"/>
  <c r="K35" i="11"/>
  <c r="K106" i="8"/>
  <c r="F126"/>
  <c r="K27" i="3"/>
  <c r="K38" i="1"/>
  <c r="K92" i="8"/>
  <c r="K22" i="14"/>
  <c r="K28" i="24"/>
  <c r="K15"/>
  <c r="K102" i="8"/>
  <c r="K93"/>
  <c r="K91"/>
  <c r="K90"/>
  <c r="K39" i="16"/>
  <c r="K69" i="2" l="1"/>
  <c r="K103" i="8"/>
  <c r="K104"/>
  <c r="K35" i="24"/>
  <c r="K36"/>
  <c r="K37"/>
  <c r="K38"/>
  <c r="K31"/>
  <c r="K32"/>
  <c r="K33"/>
  <c r="K34"/>
  <c r="K30"/>
  <c r="K42"/>
  <c r="K43"/>
  <c r="K44"/>
  <c r="K45"/>
  <c r="K41"/>
  <c r="J64" i="14"/>
  <c r="K51"/>
  <c r="K50"/>
  <c r="K49"/>
  <c r="K48"/>
  <c r="I44" i="21"/>
  <c r="J46" i="24"/>
  <c r="I46"/>
  <c r="H46"/>
  <c r="K39"/>
  <c r="K40"/>
  <c r="K5"/>
  <c r="K6"/>
  <c r="K7"/>
  <c r="K8"/>
  <c r="K9"/>
  <c r="K10"/>
  <c r="K11"/>
  <c r="K12"/>
  <c r="K13"/>
  <c r="K14"/>
  <c r="K16"/>
  <c r="K17"/>
  <c r="K18"/>
  <c r="K19"/>
  <c r="K20"/>
  <c r="K21"/>
  <c r="K22"/>
  <c r="K23"/>
  <c r="K24"/>
  <c r="K25"/>
  <c r="K26"/>
  <c r="K27"/>
  <c r="K29"/>
  <c r="K4"/>
  <c r="K21" i="11"/>
  <c r="K14" i="15"/>
  <c r="H39" i="1"/>
  <c r="J39"/>
  <c r="I39"/>
  <c r="K97" i="8"/>
  <c r="K86"/>
  <c r="G47" i="1"/>
  <c r="G81" i="2"/>
  <c r="K5" i="21"/>
  <c r="K6"/>
  <c r="K7"/>
  <c r="K8"/>
  <c r="K9"/>
  <c r="K10"/>
  <c r="K11"/>
  <c r="K12"/>
  <c r="K13"/>
  <c r="K14"/>
  <c r="K15"/>
  <c r="K16"/>
  <c r="K17"/>
  <c r="K18"/>
  <c r="K19"/>
  <c r="K20"/>
  <c r="K21"/>
  <c r="K22"/>
  <c r="K23"/>
  <c r="K24"/>
  <c r="K25"/>
  <c r="K26"/>
  <c r="K27"/>
  <c r="K28"/>
  <c r="K29"/>
  <c r="K30"/>
  <c r="K31"/>
  <c r="K32"/>
  <c r="K33"/>
  <c r="K34"/>
  <c r="K35"/>
  <c r="K36"/>
  <c r="K37"/>
  <c r="K38"/>
  <c r="K39"/>
  <c r="K40"/>
  <c r="K41"/>
  <c r="K42"/>
  <c r="K43"/>
  <c r="K4"/>
  <c r="J44"/>
  <c r="H44"/>
  <c r="K23" i="20"/>
  <c r="K5"/>
  <c r="K6"/>
  <c r="K7"/>
  <c r="K8"/>
  <c r="K9"/>
  <c r="K10"/>
  <c r="K11"/>
  <c r="K12"/>
  <c r="K13"/>
  <c r="K14"/>
  <c r="K15"/>
  <c r="K16"/>
  <c r="K17"/>
  <c r="K18"/>
  <c r="K19"/>
  <c r="K20"/>
  <c r="K21"/>
  <c r="K22"/>
  <c r="K24"/>
  <c r="K25"/>
  <c r="K26"/>
  <c r="K27"/>
  <c r="K28"/>
  <c r="K29"/>
  <c r="K30"/>
  <c r="K4"/>
  <c r="J31"/>
  <c r="I31"/>
  <c r="H31"/>
  <c r="J23" i="15"/>
  <c r="I23"/>
  <c r="H23"/>
  <c r="K5" i="14"/>
  <c r="K6"/>
  <c r="K7"/>
  <c r="K8"/>
  <c r="K9"/>
  <c r="K10"/>
  <c r="K11"/>
  <c r="K12"/>
  <c r="K13"/>
  <c r="K14"/>
  <c r="K15"/>
  <c r="K16"/>
  <c r="K17"/>
  <c r="K18"/>
  <c r="K19"/>
  <c r="K21"/>
  <c r="K23"/>
  <c r="K24"/>
  <c r="K25"/>
  <c r="K26"/>
  <c r="K27"/>
  <c r="K28"/>
  <c r="K29"/>
  <c r="K30"/>
  <c r="K31"/>
  <c r="K32"/>
  <c r="K33"/>
  <c r="K34"/>
  <c r="K36"/>
  <c r="K37"/>
  <c r="K38"/>
  <c r="K39"/>
  <c r="K40"/>
  <c r="K43"/>
  <c r="K44"/>
  <c r="K45"/>
  <c r="K46"/>
  <c r="K47"/>
  <c r="K54"/>
  <c r="K55"/>
  <c r="K56"/>
  <c r="K58"/>
  <c r="K59"/>
  <c r="K60"/>
  <c r="K61"/>
  <c r="K62"/>
  <c r="K63"/>
  <c r="K4"/>
  <c r="I64"/>
  <c r="H64"/>
  <c r="K5" i="8"/>
  <c r="K6"/>
  <c r="K7"/>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7"/>
  <c r="K88"/>
  <c r="K89"/>
  <c r="K94"/>
  <c r="K95"/>
  <c r="K96"/>
  <c r="K98"/>
  <c r="K99"/>
  <c r="K100"/>
  <c r="K101"/>
  <c r="K105"/>
  <c r="K107"/>
  <c r="K4"/>
  <c r="J108"/>
  <c r="I108"/>
  <c r="H108"/>
  <c r="K5" i="6"/>
  <c r="K6"/>
  <c r="K7"/>
  <c r="K8"/>
  <c r="K9"/>
  <c r="K10"/>
  <c r="K11"/>
  <c r="K12"/>
  <c r="K13"/>
  <c r="K14"/>
  <c r="K15"/>
  <c r="K16"/>
  <c r="K17"/>
  <c r="K18"/>
  <c r="K19"/>
  <c r="K20"/>
  <c r="K21"/>
  <c r="K22"/>
  <c r="K23"/>
  <c r="K24"/>
  <c r="K25"/>
  <c r="K4"/>
  <c r="J26"/>
  <c r="I26"/>
  <c r="H26"/>
  <c r="K5" i="1"/>
  <c r="K6"/>
  <c r="K7"/>
  <c r="K8"/>
  <c r="K9"/>
  <c r="K10"/>
  <c r="K11"/>
  <c r="K12"/>
  <c r="K13"/>
  <c r="K14"/>
  <c r="K15"/>
  <c r="K16"/>
  <c r="K17"/>
  <c r="K18"/>
  <c r="K19"/>
  <c r="K20"/>
  <c r="K21"/>
  <c r="K22"/>
  <c r="K23"/>
  <c r="K24"/>
  <c r="K25"/>
  <c r="K26"/>
  <c r="K27"/>
  <c r="K28"/>
  <c r="K29"/>
  <c r="K30"/>
  <c r="K31"/>
  <c r="K33"/>
  <c r="K34"/>
  <c r="K36"/>
  <c r="K37"/>
  <c r="K4"/>
  <c r="K31" i="16"/>
  <c r="K25"/>
  <c r="K46" i="24" l="1"/>
  <c r="K64" i="14"/>
  <c r="K44" i="21"/>
  <c r="K26" i="6"/>
  <c r="K108" i="8"/>
  <c r="K11" i="11"/>
  <c r="K9" i="15"/>
  <c r="J6" i="22"/>
  <c r="I6"/>
  <c r="H6"/>
  <c r="K5"/>
  <c r="K4"/>
  <c r="K6" l="1"/>
  <c r="K17" i="19"/>
  <c r="J17"/>
  <c r="I17"/>
  <c r="H17"/>
  <c r="K5" i="18"/>
  <c r="K6"/>
  <c r="K4"/>
  <c r="J9"/>
  <c r="I9"/>
  <c r="H9"/>
  <c r="K5" i="16"/>
  <c r="K6"/>
  <c r="K7"/>
  <c r="K8"/>
  <c r="K9"/>
  <c r="K10"/>
  <c r="K12"/>
  <c r="K13"/>
  <c r="K14"/>
  <c r="K15"/>
  <c r="K16"/>
  <c r="K18"/>
  <c r="K19"/>
  <c r="K20"/>
  <c r="K21"/>
  <c r="K22"/>
  <c r="K23"/>
  <c r="K24"/>
  <c r="K26"/>
  <c r="K27"/>
  <c r="K28"/>
  <c r="K29"/>
  <c r="K30"/>
  <c r="K32"/>
  <c r="K33"/>
  <c r="K35"/>
  <c r="K36"/>
  <c r="K37"/>
  <c r="K38"/>
  <c r="K40"/>
  <c r="K4"/>
  <c r="K42" s="1"/>
  <c r="K5" i="13"/>
  <c r="K6"/>
  <c r="K7"/>
  <c r="K8"/>
  <c r="K9"/>
  <c r="K4"/>
  <c r="J10"/>
  <c r="I10"/>
  <c r="H10"/>
  <c r="K7" i="15"/>
  <c r="K8"/>
  <c r="K10"/>
  <c r="K11"/>
  <c r="K12"/>
  <c r="K13"/>
  <c r="K15"/>
  <c r="K16"/>
  <c r="K17"/>
  <c r="K18"/>
  <c r="K19"/>
  <c r="K20"/>
  <c r="K21"/>
  <c r="K22"/>
  <c r="K6"/>
  <c r="K5" i="10"/>
  <c r="K6"/>
  <c r="K7"/>
  <c r="K8"/>
  <c r="K9"/>
  <c r="K10"/>
  <c r="K11"/>
  <c r="K4"/>
  <c r="K10" i="11"/>
  <c r="K12"/>
  <c r="K13"/>
  <c r="K14"/>
  <c r="K15"/>
  <c r="K16"/>
  <c r="K17"/>
  <c r="K18"/>
  <c r="K19"/>
  <c r="K20"/>
  <c r="K22"/>
  <c r="K23"/>
  <c r="K24"/>
  <c r="K25"/>
  <c r="K26"/>
  <c r="K27"/>
  <c r="K28"/>
  <c r="K29"/>
  <c r="K30"/>
  <c r="K31"/>
  <c r="K32"/>
  <c r="K33"/>
  <c r="K34"/>
  <c r="K36"/>
  <c r="K9"/>
  <c r="K5" i="12"/>
  <c r="K6"/>
  <c r="K7"/>
  <c r="K8"/>
  <c r="K9"/>
  <c r="K10"/>
  <c r="K4"/>
  <c r="J11"/>
  <c r="I11"/>
  <c r="H11"/>
  <c r="J37" i="11"/>
  <c r="I37"/>
  <c r="H37"/>
  <c r="J12" i="10"/>
  <c r="I12"/>
  <c r="H12"/>
  <c r="K9" i="9"/>
  <c r="K10"/>
  <c r="K11"/>
  <c r="K12"/>
  <c r="K13"/>
  <c r="K8"/>
  <c r="I14"/>
  <c r="J14"/>
  <c r="H14"/>
  <c r="K9" i="18" l="1"/>
  <c r="K12" i="10"/>
  <c r="K31" i="20"/>
  <c r="K10" i="13"/>
  <c r="K11" i="12"/>
  <c r="K6" i="5"/>
  <c r="K7"/>
  <c r="J8"/>
  <c r="I8"/>
  <c r="H8"/>
  <c r="K5"/>
  <c r="K4"/>
  <c r="J29" i="3"/>
  <c r="I29"/>
  <c r="H29"/>
  <c r="K5"/>
  <c r="K6"/>
  <c r="K7"/>
  <c r="K8"/>
  <c r="K9"/>
  <c r="K10"/>
  <c r="K11"/>
  <c r="K12"/>
  <c r="K13"/>
  <c r="K14"/>
  <c r="K15"/>
  <c r="K16"/>
  <c r="K17"/>
  <c r="K18"/>
  <c r="K19"/>
  <c r="K22"/>
  <c r="K23"/>
  <c r="K24"/>
  <c r="K26"/>
  <c r="K28"/>
  <c r="K4"/>
  <c r="K8" i="11"/>
  <c r="K5"/>
  <c r="K6"/>
  <c r="K7"/>
  <c r="K4"/>
  <c r="K37" l="1"/>
  <c r="K29" i="3"/>
  <c r="K8" i="5"/>
  <c r="K5" i="9" l="1"/>
  <c r="K6"/>
  <c r="K7"/>
  <c r="K4"/>
  <c r="K5" i="15"/>
  <c r="K4"/>
  <c r="K39" i="1"/>
  <c r="K23" i="15" l="1"/>
  <c r="K14" i="9"/>
</calcChain>
</file>

<file path=xl/sharedStrings.xml><?xml version="1.0" encoding="utf-8"?>
<sst xmlns="http://schemas.openxmlformats.org/spreadsheetml/2006/main" count="3731" uniqueCount="1109">
  <si>
    <t>DATE</t>
  </si>
  <si>
    <t>BILL NO.</t>
  </si>
  <si>
    <t>STORE NAME</t>
  </si>
  <si>
    <t xml:space="preserve">CHARACTER NAME </t>
  </si>
  <si>
    <t>DESCRIPTON</t>
  </si>
  <si>
    <t>TAILOR NAME</t>
  </si>
  <si>
    <t>CODING</t>
  </si>
  <si>
    <t>FEBRIC &amp; LACE AMT.</t>
  </si>
  <si>
    <t>STICHING AMT.</t>
  </si>
  <si>
    <t>READYMADE STORE AMT.</t>
  </si>
  <si>
    <t>TOTAL AMT.</t>
  </si>
  <si>
    <t>SR. NO.</t>
  </si>
  <si>
    <t>SHOW NAME</t>
  </si>
  <si>
    <t>KKB</t>
  </si>
  <si>
    <t>KB2</t>
  </si>
  <si>
    <t>YHC</t>
  </si>
  <si>
    <t>NAAGIN 5</t>
  </si>
  <si>
    <t>E.D.K.V</t>
  </si>
  <si>
    <t>JAY CHHATHI MAIYA</t>
  </si>
  <si>
    <t>MOLKKI</t>
  </si>
  <si>
    <t>TERI LADLI MAI</t>
  </si>
  <si>
    <t>T.M.K.U.C</t>
  </si>
  <si>
    <t>GUSTAKHIYAAN</t>
  </si>
  <si>
    <t>Pandya Store</t>
  </si>
  <si>
    <t>Gupta Brother</t>
  </si>
  <si>
    <t>Namak Ishq Ka</t>
  </si>
  <si>
    <t>Hamdard</t>
  </si>
  <si>
    <t>Prem Bandhan</t>
  </si>
  <si>
    <t>LSD</t>
  </si>
  <si>
    <t>MAI HERO</t>
  </si>
  <si>
    <t>MICH MAJHA NASIBA CHI RANI</t>
  </si>
  <si>
    <t>MANU AUR MUSHU</t>
  </si>
  <si>
    <t>AGNI VAYU</t>
  </si>
  <si>
    <t>01.01.2021</t>
  </si>
  <si>
    <t>NA</t>
  </si>
  <si>
    <t>Tirumala</t>
  </si>
  <si>
    <t>Tara</t>
  </si>
  <si>
    <t xml:space="preserve">2 Set Up 3 pcs </t>
  </si>
  <si>
    <t>Jamil</t>
  </si>
  <si>
    <t>Pending</t>
  </si>
  <si>
    <t>1 Pant</t>
  </si>
  <si>
    <t>02.01.2021</t>
  </si>
  <si>
    <t>Pani</t>
  </si>
  <si>
    <t>1 INDO Set Up</t>
  </si>
  <si>
    <t>Nilesh</t>
  </si>
  <si>
    <t>Aadil</t>
  </si>
  <si>
    <t>Purab</t>
  </si>
  <si>
    <t>1 Blazer</t>
  </si>
  <si>
    <t>Glanz</t>
  </si>
  <si>
    <t>Pragya</t>
  </si>
  <si>
    <t>2 Saree</t>
  </si>
  <si>
    <t>MIDC</t>
  </si>
  <si>
    <t>1 Blouse</t>
  </si>
  <si>
    <t>02.01.2020</t>
  </si>
  <si>
    <t>L 18 Fashion</t>
  </si>
  <si>
    <t>Baljeet Dadi</t>
  </si>
  <si>
    <t xml:space="preserve">1 SKD </t>
  </si>
  <si>
    <t>Shakshi</t>
  </si>
  <si>
    <t xml:space="preserve">2 SKD </t>
  </si>
  <si>
    <t>New Ujala</t>
  </si>
  <si>
    <t>2 SKD Lace</t>
  </si>
  <si>
    <t>Indo Lace</t>
  </si>
  <si>
    <t>Saudagar</t>
  </si>
  <si>
    <t>Readymade</t>
  </si>
  <si>
    <t>7 Cloth</t>
  </si>
  <si>
    <t>3 Cloth</t>
  </si>
  <si>
    <t>9216-06-S067321</t>
  </si>
  <si>
    <t>Zara</t>
  </si>
  <si>
    <t>H &amp; M</t>
  </si>
  <si>
    <t>Shabir</t>
  </si>
  <si>
    <t>1 Kurta</t>
  </si>
  <si>
    <t>1 Shrag</t>
  </si>
  <si>
    <t>2 Salwar</t>
  </si>
  <si>
    <t>1 Salwar</t>
  </si>
  <si>
    <t>Meera</t>
  </si>
  <si>
    <t>1 Dupatta</t>
  </si>
  <si>
    <t>2 Peticoat</t>
  </si>
  <si>
    <t>Mangal Fabric</t>
  </si>
  <si>
    <t>Anjali</t>
  </si>
  <si>
    <t>1 Peplam Top</t>
  </si>
  <si>
    <t>Fauzi</t>
  </si>
  <si>
    <t>1 Ghaghra</t>
  </si>
  <si>
    <t>1 Suit 1 Bow</t>
  </si>
  <si>
    <t>1 Shirt</t>
  </si>
  <si>
    <t>Bhagwan</t>
  </si>
  <si>
    <t>B2004388</t>
  </si>
  <si>
    <t>Shrag Lepal Fabric</t>
  </si>
  <si>
    <t>Raunak</t>
  </si>
  <si>
    <t>1 Jacket</t>
  </si>
  <si>
    <t>Hero</t>
  </si>
  <si>
    <t>MONTH OF JANUARY 2021  SHOW NAME : - MANU AUR MUSHU</t>
  </si>
  <si>
    <t>MONTH OF JANUARY 2021  SHOW NAME : - AGANI VAYU</t>
  </si>
  <si>
    <t>MONTH OF JANUARY 2021  SHOW NAME : - M.M.N.C.R</t>
  </si>
  <si>
    <t>MONTH OF JANUARY 2021  SHOW NAME : - MAI HERO</t>
  </si>
  <si>
    <t>MONTH OF JANUARY 2021   SHOW NAME : - PREM BANDHAN</t>
  </si>
  <si>
    <t>MONTH OF JANUARY 2021  SHOW NAME : - HAMDARD</t>
  </si>
  <si>
    <t>MONTH OF JANUARY 2021  SHOW NAME : - NAMAK ISHQ KA</t>
  </si>
  <si>
    <t>MONTH OF JANUARY 2021   SHOW NAME : - GUPTA BROTHER</t>
  </si>
  <si>
    <t>MONTH OF JANUARY 2021  SHOW NAME : - PANDYA STORE</t>
  </si>
  <si>
    <t>MONTH OF JANUARY 2021  SHOW NAME : -  GUSTAKHIYAAN</t>
  </si>
  <si>
    <t>MONTH OF JANUARY 2021  SHOW NAME : - T.M.K.U.C</t>
  </si>
  <si>
    <t>MONTH OF JANUARY 2021  SHOW NAME : - TERI LADLI MAI</t>
  </si>
  <si>
    <t>MONTH OF JANUARY 2021  SHOW NAME : - NAAGIN 5</t>
  </si>
  <si>
    <t>MONTH OF JANUARY 2021  SHOW NAME : - E.D.K.V</t>
  </si>
  <si>
    <t>MONTH OF JANUARY 2021  SHOW NAME : - Y.H.C</t>
  </si>
  <si>
    <t>MONTH OF JANUARY 2021  SHOW NAME : - K.K.B</t>
  </si>
  <si>
    <t>MONTH OF JANUARY 2021  SHOW NAME : - J.C.M</t>
  </si>
  <si>
    <t xml:space="preserve">MULGI JHALI HO </t>
  </si>
  <si>
    <t>MONTH OF JANUARY 2021  SHOW NAME : - MULGI JHALI HO</t>
  </si>
  <si>
    <t>02.09.2020</t>
  </si>
  <si>
    <t>Trends</t>
  </si>
  <si>
    <t>2 Jeans</t>
  </si>
  <si>
    <t>JNS 5166 5167</t>
  </si>
  <si>
    <t>05.09.2020</t>
  </si>
  <si>
    <t xml:space="preserve">Nilesh </t>
  </si>
  <si>
    <t>Sidhi</t>
  </si>
  <si>
    <t>19 Cloth</t>
  </si>
  <si>
    <t>DP 2755 2756 2757 2758 2759 2585 2586 2587 2588 LEG 4466 4467 4468 4469 4470 SKU 8211 8212 8213 8214 8215</t>
  </si>
  <si>
    <t>06448</t>
  </si>
  <si>
    <t>Cloth Rack</t>
  </si>
  <si>
    <t>5 Cloth</t>
  </si>
  <si>
    <t>Cham Cham</t>
  </si>
  <si>
    <t>1 Lehanga Choli</t>
  </si>
  <si>
    <t>Munawar</t>
  </si>
  <si>
    <t>Saheli</t>
  </si>
  <si>
    <t xml:space="preserve">Sidhi </t>
  </si>
  <si>
    <t>Dupatta</t>
  </si>
  <si>
    <t>Agni</t>
  </si>
  <si>
    <t>Sleeve Fabric</t>
  </si>
  <si>
    <t>SKD 6715 (2 PCS ) 6716 (3 PCS )</t>
  </si>
  <si>
    <t>04.01.2021</t>
  </si>
  <si>
    <t>West Side</t>
  </si>
  <si>
    <t>Shoppers Stop</t>
  </si>
  <si>
    <t>Vayu</t>
  </si>
  <si>
    <t>1 Cloth</t>
  </si>
  <si>
    <t>Salwar Fabric</t>
  </si>
  <si>
    <t>04.12.2021</t>
  </si>
  <si>
    <t>North Exchange</t>
  </si>
  <si>
    <t>4 Cloth</t>
  </si>
  <si>
    <t>9/8/NM/20-21</t>
  </si>
  <si>
    <t>Kala Niketan</t>
  </si>
  <si>
    <t>3 Saree</t>
  </si>
  <si>
    <t>Sarlin</t>
  </si>
  <si>
    <t>1 Plazo BL DP</t>
  </si>
  <si>
    <t>Mustafa</t>
  </si>
  <si>
    <t>Shristi</t>
  </si>
  <si>
    <t xml:space="preserve">1 Plazo  </t>
  </si>
  <si>
    <t>Mahira</t>
  </si>
  <si>
    <t>1 Blouse &amp; Jacket</t>
  </si>
  <si>
    <t>05.01.2021</t>
  </si>
  <si>
    <t>MIDC Fabric</t>
  </si>
  <si>
    <t>Rakhi</t>
  </si>
  <si>
    <t>Baani</t>
  </si>
  <si>
    <t>Sanjana</t>
  </si>
  <si>
    <t>Ramona</t>
  </si>
  <si>
    <t xml:space="preserve">1 Blouse  </t>
  </si>
  <si>
    <t>CR-007947</t>
  </si>
  <si>
    <t>City Plaza</t>
  </si>
  <si>
    <t>Manit</t>
  </si>
  <si>
    <t>8 Shirt</t>
  </si>
  <si>
    <t>4 Kurta</t>
  </si>
  <si>
    <t>PTC 849 850</t>
  </si>
  <si>
    <t>BL 4491</t>
  </si>
  <si>
    <t>RSR 5074 5075</t>
  </si>
  <si>
    <t>Richa</t>
  </si>
  <si>
    <t>Preeta</t>
  </si>
  <si>
    <t>1 Set Up</t>
  </si>
  <si>
    <t>Frill</t>
  </si>
  <si>
    <t>1 Saree</t>
  </si>
  <si>
    <t>B2004490</t>
  </si>
  <si>
    <t>Saree Pleat Fabric</t>
  </si>
  <si>
    <t>Sweta</t>
  </si>
  <si>
    <t>2 Blouse</t>
  </si>
  <si>
    <t>Hero Mother</t>
  </si>
  <si>
    <t>05.01.2020</t>
  </si>
  <si>
    <t>AMOUNT</t>
  </si>
  <si>
    <t>12614 Libarty Shop Rudra Pratap Cloth Battan</t>
  </si>
  <si>
    <t>1 Peticoat</t>
  </si>
  <si>
    <t>Colors</t>
  </si>
  <si>
    <t>Anarkali Lace</t>
  </si>
  <si>
    <t>Kahani</t>
  </si>
  <si>
    <t>1 GCD</t>
  </si>
  <si>
    <t>Heroine Sister</t>
  </si>
  <si>
    <t>SKD 6721 6723 (3 PCS )</t>
  </si>
  <si>
    <t>PT 5460</t>
  </si>
  <si>
    <t>BL 4490</t>
  </si>
  <si>
    <t>DP 2762</t>
  </si>
  <si>
    <t>NKU 8924</t>
  </si>
  <si>
    <t>JKT 3972</t>
  </si>
  <si>
    <t>SL 660 661</t>
  </si>
  <si>
    <t>NKU 8923</t>
  </si>
  <si>
    <t>PY 2394</t>
  </si>
  <si>
    <t>SKD 6724</t>
  </si>
  <si>
    <t>BZ 2834</t>
  </si>
  <si>
    <t>BL 4494</t>
  </si>
  <si>
    <t>BL 4493</t>
  </si>
  <si>
    <t>BL 4495</t>
  </si>
  <si>
    <t>JKT 3973 NKU 8926 PT 5463</t>
  </si>
  <si>
    <t>SHI 16018</t>
  </si>
  <si>
    <t>TSH 12690</t>
  </si>
  <si>
    <t>1 Tshirt</t>
  </si>
  <si>
    <t>Aaditi</t>
  </si>
  <si>
    <t>Rajat</t>
  </si>
  <si>
    <t>NGCD 1754 (3 PCS )</t>
  </si>
  <si>
    <t>WG 5779 5780 5781 5782</t>
  </si>
  <si>
    <t>SUIT 3137 (2 PCS )</t>
  </si>
  <si>
    <t>SHI 16017</t>
  </si>
  <si>
    <t>06.01.2021</t>
  </si>
  <si>
    <t>Lace</t>
  </si>
  <si>
    <t>CR-01409</t>
  </si>
  <si>
    <t>2 Blouse Saree Fabric 2 Laining</t>
  </si>
  <si>
    <t>Karan</t>
  </si>
  <si>
    <t>Vandana</t>
  </si>
  <si>
    <t>TOTAL</t>
  </si>
  <si>
    <t>B2004520</t>
  </si>
  <si>
    <t>RSR 5076 5077 5078</t>
  </si>
  <si>
    <t>Central</t>
  </si>
  <si>
    <t>Gautam</t>
  </si>
  <si>
    <t>Tshirt Pant</t>
  </si>
  <si>
    <t>1 Blouse (Stock GCD 1408 )</t>
  </si>
  <si>
    <t>03.01.2021</t>
  </si>
  <si>
    <t>Pantaloon</t>
  </si>
  <si>
    <t>Agni Father</t>
  </si>
  <si>
    <t>2 Tshirt</t>
  </si>
  <si>
    <t>TSH 12692 12693</t>
  </si>
  <si>
    <t>What's Up</t>
  </si>
  <si>
    <t>1 WG</t>
  </si>
  <si>
    <t>Gold Dust</t>
  </si>
  <si>
    <t>Shikhar</t>
  </si>
  <si>
    <t>1 Kurta Salwar Jacket</t>
  </si>
  <si>
    <t>Rajesh</t>
  </si>
  <si>
    <t>1 Kurta Pant Jacket</t>
  </si>
  <si>
    <t>PTC 851</t>
  </si>
  <si>
    <t>RSR 5079</t>
  </si>
  <si>
    <t>RSR 5080</t>
  </si>
  <si>
    <t>Kritika Preeta</t>
  </si>
  <si>
    <t>Lehanga Blouse Dupatta Blouse Lehanga Tassle Lace</t>
  </si>
  <si>
    <t>07.01.2021</t>
  </si>
  <si>
    <t xml:space="preserve">Ambika </t>
  </si>
  <si>
    <t>Wardna</t>
  </si>
  <si>
    <t>CR-01425</t>
  </si>
  <si>
    <t>BL 4498</t>
  </si>
  <si>
    <t>BL 4497</t>
  </si>
  <si>
    <t>Eliperi</t>
  </si>
  <si>
    <t xml:space="preserve">1 Sherwani  </t>
  </si>
  <si>
    <t>Ram</t>
  </si>
  <si>
    <t>Saree Gown</t>
  </si>
  <si>
    <t>1 Gown</t>
  </si>
  <si>
    <t>IND 1758 (3 PCS )</t>
  </si>
  <si>
    <t>1 Ghaghra Blouse</t>
  </si>
  <si>
    <t>IND 1759 (3 PCS )</t>
  </si>
  <si>
    <t>BL 4499 4500</t>
  </si>
  <si>
    <t>SKD 6726 (3 PCS )</t>
  </si>
  <si>
    <t>CR-01379</t>
  </si>
  <si>
    <t>Janki</t>
  </si>
  <si>
    <t>4 Blouse</t>
  </si>
  <si>
    <t>Ananaya</t>
  </si>
  <si>
    <t>Extera Fabric</t>
  </si>
  <si>
    <t>Sidhi Father</t>
  </si>
  <si>
    <t>1 Sherwani</t>
  </si>
  <si>
    <t>Sherwani Lace</t>
  </si>
  <si>
    <t>Andheri</t>
  </si>
  <si>
    <t xml:space="preserve">Rajesh </t>
  </si>
  <si>
    <t>Manit Sleeve Fabric</t>
  </si>
  <si>
    <t>1 Nightwear1 Blouse</t>
  </si>
  <si>
    <t>Kurta Lenth Fabric</t>
  </si>
  <si>
    <t>0527</t>
  </si>
  <si>
    <t>Venkatgiri</t>
  </si>
  <si>
    <t xml:space="preserve">Kavya </t>
  </si>
  <si>
    <t>Dupatta Fabric</t>
  </si>
  <si>
    <t>0526</t>
  </si>
  <si>
    <t>1 Dhoti</t>
  </si>
  <si>
    <t>Benetton</t>
  </si>
  <si>
    <t>Pantaloons</t>
  </si>
  <si>
    <t>6 Cloth</t>
  </si>
  <si>
    <t>Kareena</t>
  </si>
  <si>
    <t>Bani Dadi</t>
  </si>
  <si>
    <t>S Heart</t>
  </si>
  <si>
    <t xml:space="preserve">Kritika </t>
  </si>
  <si>
    <t>Ready Made</t>
  </si>
  <si>
    <t>Rock Star</t>
  </si>
  <si>
    <t>Akshay</t>
  </si>
  <si>
    <t xml:space="preserve">1 Blazer  </t>
  </si>
  <si>
    <t>Dezaki</t>
  </si>
  <si>
    <t>Sameer</t>
  </si>
  <si>
    <t>SR 10032 10033</t>
  </si>
  <si>
    <t>2 Cloth</t>
  </si>
  <si>
    <t>JNS 5335</t>
  </si>
  <si>
    <t>WG 5792</t>
  </si>
  <si>
    <t>TP 10360 10361 10359 WG 5788 5789 5790 5791</t>
  </si>
  <si>
    <t>Projecteve</t>
  </si>
  <si>
    <t>1 Top</t>
  </si>
  <si>
    <t>TP 10358</t>
  </si>
  <si>
    <t>08.01.2021</t>
  </si>
  <si>
    <t>Party Wear Kurta</t>
  </si>
  <si>
    <t>B2004563</t>
  </si>
  <si>
    <t>2 Kurti</t>
  </si>
  <si>
    <t>1 Nightwear &amp; 3 Laining</t>
  </si>
  <si>
    <t>0532</t>
  </si>
  <si>
    <t>Aasha</t>
  </si>
  <si>
    <t>Savita</t>
  </si>
  <si>
    <t xml:space="preserve">1 Blouse PartyWear </t>
  </si>
  <si>
    <t xml:space="preserve">424 PG Dyers </t>
  </si>
  <si>
    <t>435 PG Dyers</t>
  </si>
  <si>
    <t xml:space="preserve">435 PG Dyers </t>
  </si>
  <si>
    <t>430 PG Dyers</t>
  </si>
  <si>
    <t>433 PG Dyers</t>
  </si>
  <si>
    <t>437 PG Dyers</t>
  </si>
  <si>
    <t>438  PG Dyers</t>
  </si>
  <si>
    <t>439 PG Dyers</t>
  </si>
  <si>
    <t>WG 5794</t>
  </si>
  <si>
    <t>WG 5795</t>
  </si>
  <si>
    <t>BZ 2835</t>
  </si>
  <si>
    <t>WG 5793</t>
  </si>
  <si>
    <t>GAP</t>
  </si>
  <si>
    <t>PTC 854 855</t>
  </si>
  <si>
    <t>WG 5796</t>
  </si>
  <si>
    <t>IND 1761 (3 PCS )</t>
  </si>
  <si>
    <t>1 Gown Blouse</t>
  </si>
  <si>
    <t>IND 1760 (2 PCS )</t>
  </si>
  <si>
    <t>Sharlin</t>
  </si>
  <si>
    <t>2 NightDress</t>
  </si>
  <si>
    <t>NT 2028 2029 (2 PCS )</t>
  </si>
  <si>
    <t>RSR 5081</t>
  </si>
  <si>
    <t>PTC 853</t>
  </si>
  <si>
    <t>BL 4503</t>
  </si>
  <si>
    <t>NKU 8928 NJKT 3247 PY 2396</t>
  </si>
  <si>
    <t>NKU 8927 SHER 1426 PT 5464</t>
  </si>
  <si>
    <t>BL 4504</t>
  </si>
  <si>
    <t>PTC 856</t>
  </si>
  <si>
    <t>RSR 5082</t>
  </si>
  <si>
    <t>Saroj</t>
  </si>
  <si>
    <t xml:space="preserve">BL 4506 </t>
  </si>
  <si>
    <t>BL 4507</t>
  </si>
  <si>
    <t>BL 4508</t>
  </si>
  <si>
    <t>BL 4509</t>
  </si>
  <si>
    <t>BL 4510</t>
  </si>
  <si>
    <t>11724-01-S124310</t>
  </si>
  <si>
    <t>Gunjan</t>
  </si>
  <si>
    <t>Yug</t>
  </si>
  <si>
    <t>Ravikant</t>
  </si>
  <si>
    <t>NKU Churidar</t>
  </si>
  <si>
    <t>09.01.2021</t>
  </si>
  <si>
    <t>Chugli</t>
  </si>
  <si>
    <t>2 Set Up</t>
  </si>
  <si>
    <t>HSHW 1425</t>
  </si>
  <si>
    <t xml:space="preserve">Mattu Bhai </t>
  </si>
  <si>
    <t>Sharvan</t>
  </si>
  <si>
    <t>2 Stoll</t>
  </si>
  <si>
    <t>Neer Dupatta</t>
  </si>
  <si>
    <t>SKD 6727 6728 (3 PCS ) DP 2764 2765</t>
  </si>
  <si>
    <t xml:space="preserve">Batter Krap 10 MTR </t>
  </si>
  <si>
    <t>Celio</t>
  </si>
  <si>
    <t xml:space="preserve">Kurta </t>
  </si>
  <si>
    <t>5 SKD 1 Partywear</t>
  </si>
  <si>
    <t>Bombay Cotton</t>
  </si>
  <si>
    <t>3 Suit</t>
  </si>
  <si>
    <t>1 Peplam Only</t>
  </si>
  <si>
    <t>CR-01456</t>
  </si>
  <si>
    <t>Party Wear Saree</t>
  </si>
  <si>
    <t>1 Churidar</t>
  </si>
  <si>
    <t>SUIT 3138 (2 pcs )</t>
  </si>
  <si>
    <t>PT 5466</t>
  </si>
  <si>
    <t>1 Blazer Shirt Pant 2 Tie</t>
  </si>
  <si>
    <t>TIE 1114 1115 BZ 2836 SHI 16019 PT 5465</t>
  </si>
  <si>
    <t xml:space="preserve">NKU 8929 PY 2397 </t>
  </si>
  <si>
    <t>PTC 859</t>
  </si>
  <si>
    <t>PTC 857 858</t>
  </si>
  <si>
    <t>BL 4511</t>
  </si>
  <si>
    <t>SKU 8222</t>
  </si>
  <si>
    <t>Dada Bhai</t>
  </si>
  <si>
    <t>PY 2398 2399 2400 2401</t>
  </si>
  <si>
    <t>4 Payjama</t>
  </si>
  <si>
    <t>06795</t>
  </si>
  <si>
    <t>RSR 5083</t>
  </si>
  <si>
    <t>NKU 8932 PY 2402</t>
  </si>
  <si>
    <t>NKU 8933 PT 5468 NJKT 3248</t>
  </si>
  <si>
    <t>NKU PT NJKT</t>
  </si>
  <si>
    <t>10.01.2021</t>
  </si>
  <si>
    <t>B2004637</t>
  </si>
  <si>
    <t>Bitti</t>
  </si>
  <si>
    <t>1 SKD Suit</t>
  </si>
  <si>
    <t>11.01.2021</t>
  </si>
  <si>
    <t>1 Party Dress</t>
  </si>
  <si>
    <t>BL 4502 4513 4514 4515</t>
  </si>
  <si>
    <t>SKU 8221 8223</t>
  </si>
  <si>
    <t>SHER 1427</t>
  </si>
  <si>
    <t>NKU 8935</t>
  </si>
  <si>
    <t>MONTH OF JANUARY 2021  SHOW NAME : -  KUNDLI BHAGYA</t>
  </si>
  <si>
    <t xml:space="preserve">IND 1761 ONLY FRILL </t>
  </si>
  <si>
    <t xml:space="preserve">Shidhi </t>
  </si>
  <si>
    <t>Dupatta lace Gem Dupatta Yellow Colour</t>
  </si>
  <si>
    <t>GlobalDesi</t>
  </si>
  <si>
    <t>4 Kurti</t>
  </si>
  <si>
    <t>TP 10363 SKT 3028 TSH 12696 12697 12698 12699 12700</t>
  </si>
  <si>
    <t xml:space="preserve">AGNI </t>
  </si>
  <si>
    <t>VAYU</t>
  </si>
  <si>
    <t>CR622</t>
  </si>
  <si>
    <t>Purvi</t>
  </si>
  <si>
    <t>Sarla Maa</t>
  </si>
  <si>
    <t>1 Paticoat</t>
  </si>
  <si>
    <t>0547</t>
  </si>
  <si>
    <t xml:space="preserve">NKU 8934 </t>
  </si>
  <si>
    <t>NJKT 3246</t>
  </si>
  <si>
    <t>PT 5461</t>
  </si>
  <si>
    <t>NKU 8925</t>
  </si>
  <si>
    <t>SHER 1424</t>
  </si>
  <si>
    <t>PT 5462</t>
  </si>
  <si>
    <t xml:space="preserve">RSR 5084 </t>
  </si>
  <si>
    <t>SKU 8220 BL 4516</t>
  </si>
  <si>
    <t>1 BZ 1 SKT</t>
  </si>
  <si>
    <t>SKT 3027 BZ 2837</t>
  </si>
  <si>
    <t>12.01.2021</t>
  </si>
  <si>
    <t>Sodi</t>
  </si>
  <si>
    <t>Sukh</t>
  </si>
  <si>
    <t>Suman</t>
  </si>
  <si>
    <t>3 Nightwear</t>
  </si>
  <si>
    <t>Ponkey</t>
  </si>
  <si>
    <t>9216-03-S085779</t>
  </si>
  <si>
    <t>Preesha</t>
  </si>
  <si>
    <t>Rudra</t>
  </si>
  <si>
    <t>Rudra Laining</t>
  </si>
  <si>
    <t>IND 1762 ONLY BLOUSE</t>
  </si>
  <si>
    <t>1 NGCD</t>
  </si>
  <si>
    <t>GCD 1757 (2 PCS )</t>
  </si>
  <si>
    <t xml:space="preserve">TOTAL </t>
  </si>
  <si>
    <t>Suta Saree</t>
  </si>
  <si>
    <t>2 NJKT 1 Shirt</t>
  </si>
  <si>
    <t>Nikki</t>
  </si>
  <si>
    <t>1 Corst 1 Gown Robe</t>
  </si>
  <si>
    <t>1 Kurti Dupatta</t>
  </si>
  <si>
    <t>Mahima</t>
  </si>
  <si>
    <t>1 SKD</t>
  </si>
  <si>
    <t>Sharda</t>
  </si>
  <si>
    <t>Balraj</t>
  </si>
  <si>
    <t>1 Shawl</t>
  </si>
  <si>
    <t>Aahana</t>
  </si>
  <si>
    <t>1 Short AKS</t>
  </si>
  <si>
    <t>Mishka</t>
  </si>
  <si>
    <t>SUIT 3139 3140 3141 (2 PCS )</t>
  </si>
  <si>
    <t>Kurta</t>
  </si>
  <si>
    <t>Sherwani</t>
  </si>
  <si>
    <t>PT 5469</t>
  </si>
  <si>
    <t>PY 2403</t>
  </si>
  <si>
    <t>NGCD 1760 ( 3 pcs )</t>
  </si>
  <si>
    <t>NKU 8942</t>
  </si>
  <si>
    <t>SHI 16022</t>
  </si>
  <si>
    <t>RSR 5085</t>
  </si>
  <si>
    <t>BL 4520</t>
  </si>
  <si>
    <t>PTC 860</t>
  </si>
  <si>
    <t>Satyajeet</t>
  </si>
  <si>
    <t>TSH 12710</t>
  </si>
  <si>
    <t>13.01.2021</t>
  </si>
  <si>
    <t>Rupa</t>
  </si>
  <si>
    <t>0554</t>
  </si>
  <si>
    <t>Dolly</t>
  </si>
  <si>
    <t>Saree Lace</t>
  </si>
  <si>
    <t>1 AKS Dupatta</t>
  </si>
  <si>
    <t>442 PG Dyers Yug Kurta Dollay Saree Raunak Kurta</t>
  </si>
  <si>
    <t xml:space="preserve">1 Kurta </t>
  </si>
  <si>
    <t>Kurta Collar Lace</t>
  </si>
  <si>
    <t>Big Bazar</t>
  </si>
  <si>
    <t>TSH 12709</t>
  </si>
  <si>
    <t>TSH 12708</t>
  </si>
  <si>
    <t>Praful</t>
  </si>
  <si>
    <t>TSH 12707</t>
  </si>
  <si>
    <t>TSH 12706 12705</t>
  </si>
  <si>
    <t>NT 2030 2031 2032 (2 PCS )</t>
  </si>
  <si>
    <t>DP 2768 2769</t>
  </si>
  <si>
    <t>BZ 2838</t>
  </si>
  <si>
    <t>PT 5470</t>
  </si>
  <si>
    <t>TSH 12704 PT 5471</t>
  </si>
  <si>
    <t>NGCD 1761 (3 PCS )</t>
  </si>
  <si>
    <t>Kareena Bua</t>
  </si>
  <si>
    <t>BL 4521</t>
  </si>
  <si>
    <t>BL 4523 4524</t>
  </si>
  <si>
    <t>NGCD 1762 (3 pcs )</t>
  </si>
  <si>
    <t>SKD 6732 (3 PCS )</t>
  </si>
  <si>
    <t>DP 2770</t>
  </si>
  <si>
    <t>14.01.2021</t>
  </si>
  <si>
    <t>Virendra</t>
  </si>
  <si>
    <t>Vaibhav</t>
  </si>
  <si>
    <t>Jyoti</t>
  </si>
  <si>
    <t>Prakashi</t>
  </si>
  <si>
    <t>Shirt Laining</t>
  </si>
  <si>
    <t>1 Lehanga Dupatta</t>
  </si>
  <si>
    <t>1 Stole</t>
  </si>
  <si>
    <t>1 Dupatta Ghaghra</t>
  </si>
  <si>
    <t>NKU 8943 PT 5472 NJKT 3251</t>
  </si>
  <si>
    <t>NKU 8944</t>
  </si>
  <si>
    <t>SHER 1428</t>
  </si>
  <si>
    <t>NKU 8945</t>
  </si>
  <si>
    <t>PY 2404</t>
  </si>
  <si>
    <t xml:space="preserve">NKU 8947 </t>
  </si>
  <si>
    <t>BZ 2840</t>
  </si>
  <si>
    <t>PY 2405</t>
  </si>
  <si>
    <t>Yuvraj</t>
  </si>
  <si>
    <t>SKD 6735 (3 PCS )</t>
  </si>
  <si>
    <t>SKD 6733 (3 PCS )</t>
  </si>
  <si>
    <t>SKD 6734 (3 PCS )</t>
  </si>
  <si>
    <t>2 Shirt</t>
  </si>
  <si>
    <t>DP 2772</t>
  </si>
  <si>
    <t>DP 2771</t>
  </si>
  <si>
    <t>NGCD 1763 (3 PCS )</t>
  </si>
  <si>
    <t>NGCD 1764 ONLY CHOLI</t>
  </si>
  <si>
    <t>GCD 1764 (3 PCS )</t>
  </si>
  <si>
    <t>NGCD 1765 ( 3 PCS )</t>
  </si>
  <si>
    <t>1 Sherwani Payjama</t>
  </si>
  <si>
    <t>NKU 8949</t>
  </si>
  <si>
    <t>NKU 8948 PY 2409</t>
  </si>
  <si>
    <t>BZ 2839</t>
  </si>
  <si>
    <t>Alok</t>
  </si>
  <si>
    <t>TSH 12716</t>
  </si>
  <si>
    <t>TSH 12711 12712</t>
  </si>
  <si>
    <t>Anita</t>
  </si>
  <si>
    <t>SKU 8224 8225 8226 AKS 2538 (3 PCS )</t>
  </si>
  <si>
    <t>SHI 16023</t>
  </si>
  <si>
    <t>AKS 2539 (3 PCS )</t>
  </si>
  <si>
    <t>BL 4512 4522 4526 4527</t>
  </si>
  <si>
    <t>15.01.2021</t>
  </si>
  <si>
    <t xml:space="preserve">Andheri </t>
  </si>
  <si>
    <t>Heroine Father</t>
  </si>
  <si>
    <t>1 Night Gown</t>
  </si>
  <si>
    <t xml:space="preserve">NT 2033 </t>
  </si>
  <si>
    <t>GCD Lace</t>
  </si>
  <si>
    <t>MONTH OF JANUARY 2021  SHOW NAME : - MOLKKI</t>
  </si>
  <si>
    <t>558 PG Dyers</t>
  </si>
  <si>
    <t>CR-01547</t>
  </si>
  <si>
    <t>Veromoda</t>
  </si>
  <si>
    <t>Niharika</t>
  </si>
  <si>
    <t>Pranav Dress Cloth Andheri</t>
  </si>
  <si>
    <t>12 Cloth</t>
  </si>
  <si>
    <t>3 Set Up</t>
  </si>
  <si>
    <t>Mukesh</t>
  </si>
  <si>
    <t xml:space="preserve">2 Kurta </t>
  </si>
  <si>
    <t>First Choice</t>
  </si>
  <si>
    <t>PTC 861</t>
  </si>
  <si>
    <t>Pallvi</t>
  </si>
  <si>
    <t>1 Hoddy 1 Gown</t>
  </si>
  <si>
    <t>2 Neta Jacket</t>
  </si>
  <si>
    <t>3 Kurti Lace</t>
  </si>
  <si>
    <t>1 Dupatta &amp; Laining</t>
  </si>
  <si>
    <t>NKU 8950</t>
  </si>
  <si>
    <t>PT 5478</t>
  </si>
  <si>
    <t>16.01.2021</t>
  </si>
  <si>
    <t>1 Kurti</t>
  </si>
  <si>
    <t>Kaushalya Devi</t>
  </si>
  <si>
    <t>1 Choli Lehanga</t>
  </si>
  <si>
    <t>Hero Sister</t>
  </si>
  <si>
    <t>SKD 6736 (3 PCS )</t>
  </si>
  <si>
    <t>SKD 6737 (3 PCS )</t>
  </si>
  <si>
    <t>LEG 4472 4473 4474 4475</t>
  </si>
  <si>
    <t xml:space="preserve">Lace </t>
  </si>
  <si>
    <t>3 Dupatta 1 Pant</t>
  </si>
  <si>
    <t xml:space="preserve">DP 2773  2774 2775 </t>
  </si>
  <si>
    <t xml:space="preserve">4 Laggings </t>
  </si>
  <si>
    <t>1 Skirt</t>
  </si>
  <si>
    <t>Latkan</t>
  </si>
  <si>
    <t>1 Ghaghra Dupatta</t>
  </si>
  <si>
    <t>purvi</t>
  </si>
  <si>
    <t>3 Lehanga Duppta</t>
  </si>
  <si>
    <t>3 Peplam</t>
  </si>
  <si>
    <t>2 Lehanga Duptta</t>
  </si>
  <si>
    <t>Yogi</t>
  </si>
  <si>
    <t>2 Dupatta</t>
  </si>
  <si>
    <t>Shivam Dyers 2 DP</t>
  </si>
  <si>
    <t>1 Fresh</t>
  </si>
  <si>
    <t>2 Fresh</t>
  </si>
  <si>
    <t>DP 2776</t>
  </si>
  <si>
    <t>NGCD (1769  3 pcs )</t>
  </si>
  <si>
    <t>NKU 8951 8952</t>
  </si>
  <si>
    <t>17.01.2021</t>
  </si>
  <si>
    <t>Bubbls</t>
  </si>
  <si>
    <t>2 Far Fabric</t>
  </si>
  <si>
    <t>2 Dupatta Lace</t>
  </si>
  <si>
    <t>18.01.2021</t>
  </si>
  <si>
    <t>NGCD 1768 (3 pcs )</t>
  </si>
  <si>
    <t>WG 5797 (2 pcs )</t>
  </si>
  <si>
    <t>00872</t>
  </si>
  <si>
    <t>Biba</t>
  </si>
  <si>
    <t>Global Desi</t>
  </si>
  <si>
    <t>0584</t>
  </si>
  <si>
    <t>Blouse Laining</t>
  </si>
  <si>
    <t>Bubbls (Sale )</t>
  </si>
  <si>
    <t>2 Sherwani</t>
  </si>
  <si>
    <t>2 Kurta</t>
  </si>
  <si>
    <t>0589</t>
  </si>
  <si>
    <t>0590</t>
  </si>
  <si>
    <t>Bheem</t>
  </si>
  <si>
    <t>3 Sherwani</t>
  </si>
  <si>
    <t>WG 5805</t>
  </si>
  <si>
    <t>GCD 1408 Only Blouse</t>
  </si>
  <si>
    <t>AKS 2539 Only Salwar</t>
  </si>
  <si>
    <t>SKD 6734 Only Salwar</t>
  </si>
  <si>
    <t>SKD 6733 Only Salwar</t>
  </si>
  <si>
    <t>19.01.2021</t>
  </si>
  <si>
    <t>01602</t>
  </si>
  <si>
    <t>Lepal Fabric Only</t>
  </si>
  <si>
    <t>1 Ghagra Dupatta</t>
  </si>
  <si>
    <t>1 Angrakha</t>
  </si>
  <si>
    <t>DP 2777</t>
  </si>
  <si>
    <t>BZ 2841</t>
  </si>
  <si>
    <t>JNS 5348 TP 10365</t>
  </si>
  <si>
    <t>JKT 3978</t>
  </si>
  <si>
    <t>Bhim Mama</t>
  </si>
  <si>
    <t>SHER 1429</t>
  </si>
  <si>
    <t>Priyanshi</t>
  </si>
  <si>
    <t>2 Lehanga Choli DP</t>
  </si>
  <si>
    <t>RSR 5087</t>
  </si>
  <si>
    <t>RSR 5088</t>
  </si>
  <si>
    <t>AKS 2540 (2 PCS )</t>
  </si>
  <si>
    <t>Mama</t>
  </si>
  <si>
    <t>Row Silk lehanga Lainig</t>
  </si>
  <si>
    <t>0593</t>
  </si>
  <si>
    <t>Priyanshi Laining</t>
  </si>
  <si>
    <t>Raaz Kamal</t>
  </si>
  <si>
    <t>Shweta Father</t>
  </si>
  <si>
    <t>Prakashi priyanshi Lace</t>
  </si>
  <si>
    <t>NKU 8954</t>
  </si>
  <si>
    <t>SHER 1432</t>
  </si>
  <si>
    <t>PY 2411</t>
  </si>
  <si>
    <t>SHER 1431</t>
  </si>
  <si>
    <t>NKU 8953</t>
  </si>
  <si>
    <t>NKU 8955</t>
  </si>
  <si>
    <t>PY 2412</t>
  </si>
  <si>
    <t>BZ 2842</t>
  </si>
  <si>
    <t>NJKT 3256 3257</t>
  </si>
  <si>
    <t>16048 16049</t>
  </si>
  <si>
    <t>SHER 1430</t>
  </si>
  <si>
    <t>NKU 8957</t>
  </si>
  <si>
    <t>BZ 2843</t>
  </si>
  <si>
    <t xml:space="preserve">1 Blazer </t>
  </si>
  <si>
    <t xml:space="preserve">NKU 8956 </t>
  </si>
  <si>
    <t>PT 5480</t>
  </si>
  <si>
    <t>Tara Father</t>
  </si>
  <si>
    <t>1 Jodhpuri</t>
  </si>
  <si>
    <t>Shiv (Sale Andheri Bill)</t>
  </si>
  <si>
    <t>Ambika Saree</t>
  </si>
  <si>
    <t>Shiv</t>
  </si>
  <si>
    <t>SND 627</t>
  </si>
  <si>
    <t>JNS 5342 SHI 16041 16040</t>
  </si>
  <si>
    <t>SHI 16042 16043 TSH 12720 12721 JNS 5345 5346</t>
  </si>
  <si>
    <t>TSH 12722</t>
  </si>
  <si>
    <t>5 Blouse</t>
  </si>
  <si>
    <t>3 Blouse Laining</t>
  </si>
  <si>
    <t>BL 4528</t>
  </si>
  <si>
    <t>Andheri Fabric</t>
  </si>
  <si>
    <t>PTC 862</t>
  </si>
  <si>
    <t>NGCD 1772 (3 PCS )</t>
  </si>
  <si>
    <t>DP 2781</t>
  </si>
  <si>
    <t>Dhoti  Sherwani  Laining</t>
  </si>
  <si>
    <t>PY 2414</t>
  </si>
  <si>
    <t>Fabric</t>
  </si>
  <si>
    <t>Dress Look Lace</t>
  </si>
  <si>
    <t>Bridale Lace</t>
  </si>
  <si>
    <t>2 Set Up lace</t>
  </si>
  <si>
    <t>Party Saree lace</t>
  </si>
  <si>
    <t xml:space="preserve">Prachi </t>
  </si>
  <si>
    <t>Lehanga DP Lace</t>
  </si>
  <si>
    <t>Mahira Blouse Pant Lace</t>
  </si>
  <si>
    <t>MA</t>
  </si>
  <si>
    <t>1 Lehanga Lace</t>
  </si>
  <si>
    <t>1 Lace</t>
  </si>
  <si>
    <t>Saree Blouse</t>
  </si>
  <si>
    <t>Dupatta lace</t>
  </si>
  <si>
    <t>Peplam Lace</t>
  </si>
  <si>
    <t>Mahira Preesha</t>
  </si>
  <si>
    <t>Aahana Lace</t>
  </si>
  <si>
    <t>20.01.2021</t>
  </si>
  <si>
    <t xml:space="preserve">Dupatta  </t>
  </si>
  <si>
    <t>850/851</t>
  </si>
  <si>
    <t>Ghaghra Kali Fabric</t>
  </si>
  <si>
    <t>1 Saree Lace</t>
  </si>
  <si>
    <t>3 Blouse lace</t>
  </si>
  <si>
    <t>Dupatta Lace</t>
  </si>
  <si>
    <t>Stoll Lace</t>
  </si>
  <si>
    <t>2 NJKT Lace</t>
  </si>
  <si>
    <t>Production Sale</t>
  </si>
  <si>
    <t>Meera lace</t>
  </si>
  <si>
    <t>598</t>
  </si>
  <si>
    <t>PY 2413</t>
  </si>
  <si>
    <t>IND 1765 1766 (3 pcs )</t>
  </si>
  <si>
    <t>BL 4529</t>
  </si>
  <si>
    <t xml:space="preserve">NKU 8958 </t>
  </si>
  <si>
    <t>PY 2415</t>
  </si>
  <si>
    <t>NKU 8959</t>
  </si>
  <si>
    <t>PT 5481</t>
  </si>
  <si>
    <t>SHER 1433 1434</t>
  </si>
  <si>
    <t xml:space="preserve">NKU 8960 8961 </t>
  </si>
  <si>
    <t>PY 2416</t>
  </si>
  <si>
    <t xml:space="preserve"> NKU 8936 8937 8938 8939</t>
  </si>
  <si>
    <t>SHI 16020 16021 16050 16051 16052 16053 NKU 8940 8941</t>
  </si>
  <si>
    <t>PY 2417</t>
  </si>
  <si>
    <t>DP 2782</t>
  </si>
  <si>
    <t>RSR 5091 5092</t>
  </si>
  <si>
    <t>Babloo</t>
  </si>
  <si>
    <t>PTC 863</t>
  </si>
  <si>
    <t xml:space="preserve">447 PG Dyers </t>
  </si>
  <si>
    <t>445 PG Dyers 1 Dupatta Dye</t>
  </si>
  <si>
    <t>446 PG Dyers</t>
  </si>
  <si>
    <t>443 PG Dyers</t>
  </si>
  <si>
    <t xml:space="preserve">441 PG Dyers </t>
  </si>
  <si>
    <t>440 PG Dyers</t>
  </si>
  <si>
    <t>451 PG Dyers</t>
  </si>
  <si>
    <t>452 PG Dyers</t>
  </si>
  <si>
    <t>14453 Yastrakala</t>
  </si>
  <si>
    <t>NGCD 1775 (3 PCS )</t>
  </si>
  <si>
    <t>NGCD 1775 only Choli</t>
  </si>
  <si>
    <t>NGCD 1773 1779(3 PCS )</t>
  </si>
  <si>
    <t>NGCD 1780 (3 pcs )</t>
  </si>
  <si>
    <t>SHER 1437</t>
  </si>
  <si>
    <t>SHER 1435 1436 1438</t>
  </si>
  <si>
    <t>SHER 1439</t>
  </si>
  <si>
    <t xml:space="preserve">NKU 8962 </t>
  </si>
  <si>
    <t xml:space="preserve">PT 5482 </t>
  </si>
  <si>
    <t>HSHW 1440</t>
  </si>
  <si>
    <t>21.01.2021</t>
  </si>
  <si>
    <t>Dadi</t>
  </si>
  <si>
    <t>Yasoda Devi</t>
  </si>
  <si>
    <t>Best Choice</t>
  </si>
  <si>
    <t>2 Laggings</t>
  </si>
  <si>
    <t>Manvi</t>
  </si>
  <si>
    <t>0611</t>
  </si>
  <si>
    <t>NGCD 1781 (3 PCS )</t>
  </si>
  <si>
    <t>NGCD 1781 Only Blouse</t>
  </si>
  <si>
    <t>NGCD 1780 Only Blouse</t>
  </si>
  <si>
    <t>22.01.2021</t>
  </si>
  <si>
    <t>Choli</t>
  </si>
  <si>
    <t>Jayoti 2 setup Anjali 2 setup purvi 2 setup Virendra stoll sherwani yogi 2 setup lace</t>
  </si>
  <si>
    <t>Iyer</t>
  </si>
  <si>
    <t>SHI 16075</t>
  </si>
  <si>
    <t>SKT 3033</t>
  </si>
  <si>
    <t>SKT 3031 3032 TP 10378 10377 10379 WG 58215822</t>
  </si>
  <si>
    <t xml:space="preserve">WG 5827 5819 5817 5818 5820 5816 TP 10380 SKT 3034 BR 730 729 728 727 </t>
  </si>
  <si>
    <t xml:space="preserve">Shiv  </t>
  </si>
  <si>
    <t>SHI 16061</t>
  </si>
  <si>
    <t>BR 725 726</t>
  </si>
  <si>
    <t>BR 724</t>
  </si>
  <si>
    <t>Half Ticket</t>
  </si>
  <si>
    <t>TSH 12743 12742 BR 731 732 WG 5806</t>
  </si>
  <si>
    <t xml:space="preserve">WG 5823 SHI 16060  16059 TP 10387 10388 </t>
  </si>
  <si>
    <t>WG 5807</t>
  </si>
  <si>
    <t>WG 5825 TP 10389 10394 HP 713 JNS 5361 TP 10384</t>
  </si>
  <si>
    <t>TP 10385 10386 SHI 16058 JNS 5360 JKT 3979</t>
  </si>
  <si>
    <t xml:space="preserve">TP 10392 10390 1039110393 HP 711 712 WG 5826 </t>
  </si>
  <si>
    <t>BR 722 723 JNS 5354 TSH 12741 12740</t>
  </si>
  <si>
    <t>NGCD 1771 1784(3 PCS )</t>
  </si>
  <si>
    <t>1771 1784 Only Blouse</t>
  </si>
  <si>
    <t>NGCD 1783 (3 pcs )</t>
  </si>
  <si>
    <t>Saweta Mom</t>
  </si>
  <si>
    <t>1 SKD Black</t>
  </si>
  <si>
    <t>SHER 1441</t>
  </si>
  <si>
    <t>3 Set Up Lace</t>
  </si>
  <si>
    <t>first choice</t>
  </si>
  <si>
    <t>Shiva</t>
  </si>
  <si>
    <t>Nilesh making</t>
  </si>
  <si>
    <t xml:space="preserve">Siddhi father </t>
  </si>
  <si>
    <t>2 Set Ups (3 njkt 2 PANT)</t>
  </si>
  <si>
    <t>NJKT 3259 3260 3261 PT 5483 5484 5485</t>
  </si>
  <si>
    <t>1 Set Up (2 SHIRT)</t>
  </si>
  <si>
    <t>SHI 16076 16077</t>
  </si>
  <si>
    <t>SKU  8236 PT 5486</t>
  </si>
  <si>
    <t>JOD 795</t>
  </si>
  <si>
    <t>FIRST CHOICE</t>
  </si>
  <si>
    <t xml:space="preserve">KAHANI </t>
  </si>
  <si>
    <t>1 AKS 2PC</t>
  </si>
  <si>
    <t>1 legging buttercrep</t>
  </si>
  <si>
    <t>MONTH OF JANUARY 2021  SHOW NAME : - KUCH TO HAI</t>
  </si>
  <si>
    <t>Heroine</t>
  </si>
  <si>
    <t>5 Set Up</t>
  </si>
  <si>
    <t>23.01.2021</t>
  </si>
  <si>
    <t>3 Kurti</t>
  </si>
  <si>
    <t>Kurti Lace</t>
  </si>
  <si>
    <t xml:space="preserve">1 Set Up  </t>
  </si>
  <si>
    <t xml:space="preserve">2 Set Up  </t>
  </si>
  <si>
    <t>AKS 2545 (2 PCS )</t>
  </si>
  <si>
    <t>LEG 4484</t>
  </si>
  <si>
    <t>ReadyMade</t>
  </si>
  <si>
    <t>5 Set Up Lace</t>
  </si>
  <si>
    <t>Juhi</t>
  </si>
  <si>
    <t>NGCD 1785 1786 (3 PCS )</t>
  </si>
  <si>
    <t>SKD 6739 (3 PCS )</t>
  </si>
  <si>
    <t xml:space="preserve">457 PG Dyers </t>
  </si>
  <si>
    <t>6 Supatta</t>
  </si>
  <si>
    <t>KUCH TO HAI</t>
  </si>
  <si>
    <t>NGCD 1788 (3 PCS )</t>
  </si>
  <si>
    <t>NGCD 1787 (4 PCS )</t>
  </si>
  <si>
    <t>NGCD 1787 Only Choli</t>
  </si>
  <si>
    <t>NGCD 1788 Only Choli</t>
  </si>
  <si>
    <t>16 Cloth</t>
  </si>
  <si>
    <t>Life Style</t>
  </si>
  <si>
    <t>RSR 5094 5095</t>
  </si>
  <si>
    <t>Pariza</t>
  </si>
  <si>
    <t>RSR 5097 5098</t>
  </si>
  <si>
    <t>WG 5838</t>
  </si>
  <si>
    <t>SKT 3027 BZ 2837 WG 5837 (Paid By Desingers)</t>
  </si>
  <si>
    <t>RSR 5099</t>
  </si>
  <si>
    <t>RSR 5100</t>
  </si>
  <si>
    <t>NGCD 1789 (3 PCS )</t>
  </si>
  <si>
    <t>NGCD 1789 Only Blouse</t>
  </si>
  <si>
    <t xml:space="preserve">DP 2785 2786 2787 2788 2789 2790 </t>
  </si>
  <si>
    <t>SHI 16079 16080</t>
  </si>
  <si>
    <t>LEG 4482 4483</t>
  </si>
  <si>
    <t xml:space="preserve">NKU 8963 </t>
  </si>
  <si>
    <t>Shidhi Father</t>
  </si>
  <si>
    <t>PT 5488</t>
  </si>
  <si>
    <t>AKS 2550 (2 PCS )</t>
  </si>
  <si>
    <t>RSR 5096</t>
  </si>
  <si>
    <t>SKU 8237 8238 8239</t>
  </si>
  <si>
    <t>NGCD 1790 (3 PCS )</t>
  </si>
  <si>
    <t>NGCD 1790 Only Blouse</t>
  </si>
  <si>
    <t>Mateshwari</t>
  </si>
  <si>
    <t>Shri Rajesh Emp.</t>
  </si>
  <si>
    <t>24.01.2021</t>
  </si>
  <si>
    <t>Paid By Bala Ji Pro.</t>
  </si>
  <si>
    <r>
      <t>WG 5783</t>
    </r>
    <r>
      <rPr>
        <b/>
        <sz val="11"/>
        <rFont val="Calibri"/>
        <family val="2"/>
        <scheme val="minor"/>
      </rPr>
      <t xml:space="preserve"> </t>
    </r>
    <r>
      <rPr>
        <sz val="11"/>
        <rFont val="Calibri"/>
        <family val="2"/>
        <scheme val="minor"/>
      </rPr>
      <t>5784 5785 5836</t>
    </r>
  </si>
  <si>
    <t xml:space="preserve">Shivam Dyers </t>
  </si>
  <si>
    <t>Fabric Pick Up Drop By Prasant</t>
  </si>
  <si>
    <t>Plite Dupatta</t>
  </si>
  <si>
    <t>449 PG Dyers</t>
  </si>
  <si>
    <t>NGCD</t>
  </si>
  <si>
    <t>BL 4530 4532 4533 4534</t>
  </si>
  <si>
    <t xml:space="preserve">1 Set Up   </t>
  </si>
  <si>
    <t>NKU 8964 PT 5489 BZ 2844</t>
  </si>
  <si>
    <t>IND 1768 (2 PCS )</t>
  </si>
  <si>
    <t>AKS 2546 2547 2548 (3 PCS ) 2549 (2 PCS ) IND 1769 (3 PCS )</t>
  </si>
  <si>
    <t>SKD 6747 6748 Only Dupatta</t>
  </si>
  <si>
    <t>AKS 2549 Only Pant</t>
  </si>
  <si>
    <t>SKD 6748 Only Pant</t>
  </si>
  <si>
    <t>SKD 6746 (2 PCS )</t>
  </si>
  <si>
    <t>AKS 2551 (3 PCS )</t>
  </si>
  <si>
    <t>SKD 6747 6748 (3 PCS )</t>
  </si>
  <si>
    <t>AKS 2546 Only Dupatta</t>
  </si>
  <si>
    <t>25.01.2021</t>
  </si>
  <si>
    <t>1 Skirt Dupatta Blouse</t>
  </si>
  <si>
    <t xml:space="preserve">1 Skirt Dupatta  </t>
  </si>
  <si>
    <t>Sharg &amp; Skirt</t>
  </si>
  <si>
    <t>Karina Bua</t>
  </si>
  <si>
    <t>2 Track Pant</t>
  </si>
  <si>
    <t>TRP 1586 1587</t>
  </si>
  <si>
    <t>Max</t>
  </si>
  <si>
    <t>1 Jeans</t>
  </si>
  <si>
    <t>JNS 5369</t>
  </si>
  <si>
    <t>Jockey</t>
  </si>
  <si>
    <t>4 Tshirt</t>
  </si>
  <si>
    <t xml:space="preserve">TSH 12775 12776 12777 12778 </t>
  </si>
  <si>
    <t>Road</t>
  </si>
  <si>
    <t>Charu</t>
  </si>
  <si>
    <t>5 Short Kurti</t>
  </si>
  <si>
    <t xml:space="preserve">SKU 8240 8241 8242 8243 8244 </t>
  </si>
  <si>
    <t>2 Salwar 2 DP</t>
  </si>
  <si>
    <t xml:space="preserve">DP 2791 2792 SL 665 666 </t>
  </si>
  <si>
    <t>Deepak</t>
  </si>
  <si>
    <t>2 Shirt 1 Pant</t>
  </si>
  <si>
    <t>SHI 16081 16082 PT 5490</t>
  </si>
  <si>
    <t>1 TRP 1 TSH</t>
  </si>
  <si>
    <t>TRP 1588 TSH 12779</t>
  </si>
  <si>
    <t>IND 1765 Only Jacket</t>
  </si>
  <si>
    <t>NGCD 1756   Only Blouse</t>
  </si>
  <si>
    <t>NGCD 1756 (3 PCS )</t>
  </si>
  <si>
    <t>NGCD 1756 Only Dupatta</t>
  </si>
  <si>
    <t>NGCD 1765 Only Blouse</t>
  </si>
  <si>
    <t>NGCD 1763 Only Blouse</t>
  </si>
  <si>
    <t>NGCD 1772 Only Blouse</t>
  </si>
  <si>
    <t>1774 1777 1778 Only Blouse</t>
  </si>
  <si>
    <t>NGCD 1777 1774 1778 (3 PCS )</t>
  </si>
  <si>
    <t>NGCD 1783 Only Duypatta</t>
  </si>
  <si>
    <t>NGCD 1783  Only Blouse</t>
  </si>
  <si>
    <t>NGCD 1782 (3 PCS ) DP 2784</t>
  </si>
  <si>
    <t>NGCD 1782 Only Blouse</t>
  </si>
  <si>
    <t xml:space="preserve">NGCD 1759 Only Blouse </t>
  </si>
  <si>
    <t xml:space="preserve">December 921 Tirumala Bill </t>
  </si>
  <si>
    <t xml:space="preserve">SHI 16044 16045 </t>
  </si>
  <si>
    <t>1 Sherwani 1 PY</t>
  </si>
  <si>
    <t>26.01.2021</t>
  </si>
  <si>
    <t>1 Saree 1 Dupatta</t>
  </si>
  <si>
    <t>1 Stoll</t>
  </si>
  <si>
    <t>1 Long Kurti</t>
  </si>
  <si>
    <t>1 Lehanga Choli 2 DP</t>
  </si>
  <si>
    <t xml:space="preserve">1 Lehanga   </t>
  </si>
  <si>
    <t>Stardom</t>
  </si>
  <si>
    <t>SHI 16085</t>
  </si>
  <si>
    <t xml:space="preserve">TRP 1589 TSH 12787 12780 JKT 3987 3986 </t>
  </si>
  <si>
    <t xml:space="preserve">JKT 3988 3990 3989 3991 3992  JNS 5371 5372 5373 5370  TSH 12781 12782 12783 12784 12785 12786  TRP 1590 </t>
  </si>
  <si>
    <t>27.01.2021</t>
  </si>
  <si>
    <t>NGCD 1791 Only Ghaghra</t>
  </si>
  <si>
    <t>NGCD 1791 (4 PCS )</t>
  </si>
  <si>
    <t>SKU 8248</t>
  </si>
  <si>
    <t>SHER 1444 PY 2420</t>
  </si>
  <si>
    <t>SHER 1445 PY 2421</t>
  </si>
  <si>
    <t>Glamour</t>
  </si>
  <si>
    <t>1 Lehanga Choli Dupatta</t>
  </si>
  <si>
    <t xml:space="preserve">Vijay Saree </t>
  </si>
  <si>
    <t>Nice</t>
  </si>
  <si>
    <t>Madhvi</t>
  </si>
  <si>
    <t>2 Nighty</t>
  </si>
  <si>
    <t>Bhide</t>
  </si>
  <si>
    <t>2 Payjama</t>
  </si>
  <si>
    <t>Aarya</t>
  </si>
  <si>
    <t>1 Ghaghra Blouse Dupatta</t>
  </si>
  <si>
    <t>NGCD 1792 (3 PCS )</t>
  </si>
  <si>
    <t>SHER 1446</t>
  </si>
  <si>
    <t>9216-03-S088436</t>
  </si>
  <si>
    <t>1 Stoll Half Mtr. Fabric For Gunjan Dupatta</t>
  </si>
  <si>
    <t>Priya</t>
  </si>
  <si>
    <t>1 Kaptan</t>
  </si>
  <si>
    <t>1 Nightwear</t>
  </si>
  <si>
    <t>1 Anarkali+ Cap</t>
  </si>
  <si>
    <t>2 Pant</t>
  </si>
  <si>
    <t>1 Jacekt</t>
  </si>
  <si>
    <t>11 Blouse</t>
  </si>
  <si>
    <t>Pam</t>
  </si>
  <si>
    <t>Rags</t>
  </si>
  <si>
    <t>SKD 6738 6753  (3 PCS )AKS 2552 (2 PCS )</t>
  </si>
  <si>
    <t>NGCD 1794 (3 PCS )</t>
  </si>
  <si>
    <t>NGCD 1793 (3 PCS )</t>
  </si>
  <si>
    <t>NGCD 1793 Only Blouse</t>
  </si>
  <si>
    <t>BL 4537</t>
  </si>
  <si>
    <t>RSR 5107 5108 5109 BL Rakhi 4538 Baani BL 4539</t>
  </si>
  <si>
    <t>NGCD 1795 (3 PCS )</t>
  </si>
  <si>
    <t>SKU 8248 8246 8247 DP 2797 2798 2799</t>
  </si>
  <si>
    <t>Forever 21</t>
  </si>
  <si>
    <t>1 Sherwani Kurta Pant</t>
  </si>
  <si>
    <t>18 Cloth</t>
  </si>
  <si>
    <t>28.01.2021</t>
  </si>
  <si>
    <t xml:space="preserve">1 Pathani </t>
  </si>
  <si>
    <t xml:space="preserve">Kurti </t>
  </si>
  <si>
    <t xml:space="preserve">Dupatta Lace  </t>
  </si>
  <si>
    <t>lace</t>
  </si>
  <si>
    <t>Choli Dupatta</t>
  </si>
  <si>
    <t>IND 1774 Only Blouse</t>
  </si>
  <si>
    <t>IND 1774 (3 PCS )</t>
  </si>
  <si>
    <t>PT 5491</t>
  </si>
  <si>
    <t>NKU 8965</t>
  </si>
  <si>
    <t>S098653</t>
  </si>
  <si>
    <t>Shiv Father</t>
  </si>
  <si>
    <t>2 NJKT 2 PY</t>
  </si>
  <si>
    <t>NJKT 3262 3263 PY 2423 2424</t>
  </si>
  <si>
    <t>PY 2425 2426</t>
  </si>
  <si>
    <t>SKD 6755 (3 PCS )</t>
  </si>
  <si>
    <t>BL 4531 4535 4536 4540 4541</t>
  </si>
  <si>
    <t>10 Paticoat</t>
  </si>
  <si>
    <t>PTC 862 863 864 865 866 867 868 869 870 871</t>
  </si>
  <si>
    <t>1 Payjama</t>
  </si>
  <si>
    <t>SKD 6754 (3 PCS )</t>
  </si>
  <si>
    <t>KUPH 1285 (2 PCS )</t>
  </si>
  <si>
    <t>Shashank</t>
  </si>
  <si>
    <t>1 Suit</t>
  </si>
  <si>
    <t>1 Waist Coat</t>
  </si>
  <si>
    <t>1 Suit (3 PCS )</t>
  </si>
  <si>
    <t>1 Suit Cheks</t>
  </si>
  <si>
    <t>22 Cloth</t>
  </si>
  <si>
    <t>29.01.2021</t>
  </si>
  <si>
    <t>AKS 2553 NJKT 3264</t>
  </si>
  <si>
    <t>IND 1775 1776 (2 Pecs )</t>
  </si>
  <si>
    <t>1 Leggings</t>
  </si>
  <si>
    <t>SIDHI</t>
  </si>
  <si>
    <t>Kamij Lace</t>
  </si>
  <si>
    <t>SHI 16086 16087 16088 PT 5492 5493</t>
  </si>
  <si>
    <t>ARNAV</t>
  </si>
  <si>
    <t>SHI 16089 16090 16091 16092 16093</t>
  </si>
  <si>
    <t>MINI / ARNAV</t>
  </si>
  <si>
    <t>LEG 4485 SKT 3041 TP 10406 10407 10408 10409 10412</t>
  </si>
  <si>
    <t>SUIT 3144 (2 Pecs )</t>
  </si>
  <si>
    <t xml:space="preserve">NJKT 3267 </t>
  </si>
  <si>
    <t>SHI 16096</t>
  </si>
  <si>
    <t>SHI 16097</t>
  </si>
  <si>
    <t>SUIT 3143 (3 Pecs )</t>
  </si>
  <si>
    <t>SHI 16099</t>
  </si>
  <si>
    <t>SUIT 3142 (2 Pecs )</t>
  </si>
  <si>
    <t xml:space="preserve">NJKT 3266 </t>
  </si>
  <si>
    <t>BZ 2845</t>
  </si>
  <si>
    <t>NJKT 3265</t>
  </si>
  <si>
    <t>SHI 16098</t>
  </si>
  <si>
    <t>17-1994</t>
  </si>
  <si>
    <t>1 SAREE</t>
  </si>
  <si>
    <t>READYMADE</t>
  </si>
  <si>
    <t>00946</t>
  </si>
  <si>
    <t>BIBA</t>
  </si>
  <si>
    <t>1 KURTA</t>
  </si>
  <si>
    <t>00547</t>
  </si>
  <si>
    <t>MANYWAR</t>
  </si>
  <si>
    <t>IND 1777 (3 Pecs )</t>
  </si>
  <si>
    <t>WG 5842</t>
  </si>
  <si>
    <t>JKT 3993</t>
  </si>
  <si>
    <t>BL 4546</t>
  </si>
  <si>
    <t>30.01.2021</t>
  </si>
  <si>
    <t>Saree Inside Fabric</t>
  </si>
  <si>
    <t>AGNI</t>
  </si>
  <si>
    <t>0665</t>
  </si>
  <si>
    <t>VANKATGIRI</t>
  </si>
  <si>
    <t>1 BLOUSE PETICOAT</t>
  </si>
  <si>
    <t>V FAB</t>
  </si>
  <si>
    <t>KAHANI</t>
  </si>
  <si>
    <t>1 ANARKALI</t>
  </si>
  <si>
    <t>ANARHALI LAINIG</t>
  </si>
  <si>
    <t>NKU 8968 SHER 1447 PT 5495</t>
  </si>
  <si>
    <t>IND 1780 (3 Pecs )</t>
  </si>
  <si>
    <t>BL 4542 4543 4544 4545 TP 10413 BL 4549 JKT 3995 BL 4548(2 Pecs ) 4550 4547 4551 4552</t>
  </si>
  <si>
    <t>PRAICHIT</t>
  </si>
  <si>
    <t>HARILAL</t>
  </si>
  <si>
    <t>1 SHIRT</t>
  </si>
  <si>
    <t>1 PANT</t>
  </si>
  <si>
    <t>KOMAL</t>
  </si>
  <si>
    <t>31.01.2021</t>
  </si>
  <si>
    <t>096</t>
  </si>
  <si>
    <t>BHAGYASHREE</t>
  </si>
  <si>
    <t>1 LEGGINGS</t>
  </si>
  <si>
    <t>LEG 4487</t>
  </si>
  <si>
    <t>DP 2806 2807</t>
  </si>
  <si>
    <t>SHIVA</t>
  </si>
  <si>
    <t xml:space="preserve">LEG 4488 </t>
  </si>
  <si>
    <t>SHIDHI</t>
  </si>
  <si>
    <t xml:space="preserve">SKU 8255 </t>
  </si>
  <si>
    <t>SHI 16102</t>
  </si>
  <si>
    <t>JNS 5376</t>
  </si>
  <si>
    <t>1 JEANS</t>
  </si>
  <si>
    <t>JNS 5377</t>
  </si>
  <si>
    <t xml:space="preserve">DP 2808 </t>
  </si>
  <si>
    <t>IND 1772  (3 PCS ) IND 1781 (3 Pecs )</t>
  </si>
  <si>
    <t xml:space="preserve">PT 5502 </t>
  </si>
  <si>
    <t>TP 10421 10422 10423</t>
  </si>
  <si>
    <t>WG 5839 5840 5845 IND 1767 1772 (2 PCS )</t>
  </si>
  <si>
    <t>BL 4553 DP 2809</t>
  </si>
  <si>
    <t>NGCD 1797 ( 4 Pecs )</t>
  </si>
  <si>
    <t>NGCD 1797 ONLY DUPATTA</t>
  </si>
  <si>
    <t>DP 2805</t>
  </si>
  <si>
    <t>RSR 5110 DP 2803</t>
  </si>
  <si>
    <t>RSR 5111</t>
  </si>
  <si>
    <t>DP 2804</t>
  </si>
  <si>
    <t>453 PG DYERS</t>
  </si>
  <si>
    <t>454 PG DYERS</t>
  </si>
  <si>
    <t>455 PG DYERS</t>
  </si>
  <si>
    <t>456 PG DYERS</t>
  </si>
  <si>
    <t>458 PG Dyers</t>
  </si>
  <si>
    <t>459  PG Dyers</t>
  </si>
  <si>
    <t>460 PG DYERS</t>
  </si>
  <si>
    <t>461  PG Dyers</t>
  </si>
  <si>
    <t>461 PG Dyers</t>
  </si>
  <si>
    <t>463 PG Dyers</t>
  </si>
  <si>
    <t>SHRI GANESH 603</t>
  </si>
  <si>
    <t>676 PG DYERS</t>
  </si>
  <si>
    <t>SKU 8257 1 DAMAGE EMB.(BABLU JI)</t>
  </si>
  <si>
    <t>LEG 4489</t>
  </si>
  <si>
    <t>JNS 5384</t>
  </si>
  <si>
    <t>Laehanga Lainig</t>
  </si>
  <si>
    <t>laining</t>
  </si>
  <si>
    <t>na</t>
  </si>
  <si>
    <t>4 Blouse 5 Blouse</t>
  </si>
  <si>
    <t>Lehanga Balt Lace</t>
  </si>
  <si>
    <t>lehanga peplam lace</t>
  </si>
  <si>
    <t>1 set up lace</t>
  </si>
  <si>
    <t>all artist lace</t>
  </si>
  <si>
    <t>blouse lace</t>
  </si>
  <si>
    <t>sarleen</t>
  </si>
  <si>
    <t>suit lace</t>
  </si>
  <si>
    <t>dupatta lace</t>
  </si>
  <si>
    <t>weding sequance lace</t>
  </si>
  <si>
    <t>haldi costume lace</t>
  </si>
  <si>
    <t>kahani</t>
  </si>
  <si>
    <t>anarkali lace</t>
  </si>
  <si>
    <t>kurta laining</t>
  </si>
  <si>
    <t>dadi</t>
  </si>
  <si>
    <t>NT 2034 2035</t>
  </si>
  <si>
    <t>PY 2432</t>
  </si>
  <si>
    <t>1 fabric</t>
  </si>
  <si>
    <t>SKU  8256</t>
  </si>
  <si>
    <t>AKS 2544 ONLY DUPATTA</t>
  </si>
  <si>
    <t>PT 5494</t>
  </si>
  <si>
    <t>1 Jodhpuri 1 Shirt</t>
  </si>
  <si>
    <t xml:space="preserve">EXPENDUTURE EXPENCES </t>
  </si>
  <si>
    <t>EXPENDUTURE EXPENCES</t>
  </si>
  <si>
    <t>EXPENDUTYRE EXPENCES</t>
  </si>
  <si>
    <t>traviling Exp.</t>
  </si>
  <si>
    <t xml:space="preserve">158 Alaudin </t>
  </si>
  <si>
    <t>Alaudin Emb</t>
  </si>
  <si>
    <t>111004014831</t>
  </si>
  <si>
    <t xml:space="preserve">1 Set Up </t>
  </si>
  <si>
    <t>1 Lehanga Duptta</t>
  </si>
  <si>
    <t>NGCD 1776 (3 PCS )</t>
  </si>
  <si>
    <t>1 Peplam</t>
  </si>
  <si>
    <t xml:space="preserve">NGCD 1776 Only Blouse </t>
  </si>
  <si>
    <t xml:space="preserve">DP 2763 </t>
  </si>
  <si>
    <t>SL 664</t>
  </si>
  <si>
    <t>BL 4566 PTC 880</t>
  </si>
  <si>
    <t>RSR 5120</t>
  </si>
  <si>
    <t>Rehan</t>
  </si>
  <si>
    <t>Alia</t>
  </si>
  <si>
    <t>Shidarth</t>
  </si>
  <si>
    <t>1 Suit 1 Shirt</t>
  </si>
  <si>
    <t>AKS 2544 (2 Pcs )</t>
  </si>
  <si>
    <t>NGCD 6758 (2 PCS )</t>
  </si>
  <si>
    <t>Batter Cap</t>
  </si>
  <si>
    <t>TSH 12797 12793 12798 12795 12794 12796 12792 BR 747 748 PT 5496 5497 5499 JNS 5380 5379 5378 PT 5498   SHI 16104 BZ 2850 2851   JKT 3996  TSH 12811 BR 753</t>
  </si>
  <si>
    <t>TSH 12799 10416 12800 12802 12801  JNS 5381  JKT 3999 3998 3997 TP 10418 HP 721 TP 10417 10415  WG 5843 5844 HP 723</t>
  </si>
  <si>
    <t>Prakash</t>
  </si>
  <si>
    <t>JOD 797 (2 pcs ) SHI 16113</t>
  </si>
  <si>
    <t>DP 2815</t>
  </si>
  <si>
    <t>SHI 16166</t>
  </si>
  <si>
    <t>PT 5514</t>
  </si>
  <si>
    <t xml:space="preserve">NKU 8971  </t>
  </si>
  <si>
    <t xml:space="preserve">1 Sherwani </t>
  </si>
  <si>
    <t xml:space="preserve"> </t>
  </si>
  <si>
    <t>NGCD 1857 1858 1859 1860(3 PCS )</t>
  </si>
  <si>
    <t>WG 5841 IND 1770 3 PCS ( IND 1771 2 PCS )</t>
  </si>
  <si>
    <t>SUIT 3145 SHI 16101</t>
  </si>
  <si>
    <t>NKU 8969 9081 PY 2430 2472</t>
  </si>
  <si>
    <t>SKD 6731 6749 6750 6751 6752 6806 (3 PCS )</t>
  </si>
  <si>
    <t>SKD 6744 6745 6756 6757 6767  (3 Pcs )</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</si>
</sst>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b/>
      <sz val="12"/>
      <color theme="1"/>
      <name val="Calibri"/>
      <family val="2"/>
      <scheme val="minor"/>
    </font>
    <font>
      <sz val="11"/>
      <color rgb="FFFF0000"/>
      <name val="Calibri"/>
      <family val="2"/>
      <scheme val="minor"/>
    </font>
    <font>
      <sz val="11"/>
      <name val="Calibri"/>
      <family val="2"/>
      <scheme val="minor"/>
    </font>
    <font>
      <b/>
      <sz val="12"/>
      <name val="Calibri"/>
      <family val="2"/>
      <scheme val="minor"/>
    </font>
    <font>
      <b/>
      <sz val="11"/>
      <name val="Calibri"/>
      <family val="2"/>
      <scheme val="minor"/>
    </font>
    <font>
      <b/>
      <sz val="14"/>
      <color theme="1"/>
      <name val="Calibri"/>
      <family val="2"/>
      <scheme val="minor"/>
    </font>
  </fonts>
  <fills count="3">
    <fill>
      <patternFill patternType="none"/>
    </fill>
    <fill>
      <patternFill patternType="gray125"/>
    </fill>
    <fill>
      <patternFill patternType="solid">
        <fgColor theme="0"/>
        <bgColor indexed="64"/>
      </patternFill>
    </fill>
  </fills>
  <borders count="2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37">
    <xf numFmtId="0" fontId="0" fillId="0" borderId="0" xfId="0"/>
    <xf numFmtId="0" fontId="1" fillId="0" borderId="4" xfId="0" applyFont="1" applyBorder="1"/>
    <xf numFmtId="0" fontId="1" fillId="0" borderId="4" xfId="0" applyFont="1" applyBorder="1" applyAlignment="1">
      <alignment horizontal="center"/>
    </xf>
    <xf numFmtId="0" fontId="2" fillId="0" borderId="5" xfId="0" applyFont="1" applyBorder="1" applyAlignment="1">
      <alignment horizontal="center"/>
    </xf>
    <xf numFmtId="0" fontId="2" fillId="2" borderId="5" xfId="0" applyFont="1" applyFill="1" applyBorder="1"/>
    <xf numFmtId="0" fontId="2" fillId="0" borderId="5" xfId="0" applyFont="1" applyBorder="1" applyAlignment="1">
      <alignment horizontal="left"/>
    </xf>
    <xf numFmtId="0" fontId="2" fillId="0" borderId="5" xfId="0" applyFont="1" applyBorder="1"/>
    <xf numFmtId="0" fontId="0" fillId="0" borderId="5" xfId="0" applyBorder="1"/>
    <xf numFmtId="0" fontId="0" fillId="0" borderId="6" xfId="0" applyBorder="1"/>
    <xf numFmtId="0" fontId="0" fillId="0" borderId="6" xfId="0" applyBorder="1" applyAlignment="1">
      <alignment horizontal="center"/>
    </xf>
    <xf numFmtId="0" fontId="0" fillId="0" borderId="5" xfId="0" applyBorder="1" applyAlignment="1">
      <alignment horizontal="center"/>
    </xf>
    <xf numFmtId="0" fontId="0" fillId="0" borderId="0" xfId="0" applyAlignment="1">
      <alignment horizontal="center"/>
    </xf>
    <xf numFmtId="0" fontId="3" fillId="0" borderId="5" xfId="0" applyFont="1" applyBorder="1"/>
    <xf numFmtId="0" fontId="0" fillId="0" borderId="5" xfId="0" applyBorder="1" applyAlignment="1">
      <alignment horizontal="left"/>
    </xf>
    <xf numFmtId="0" fontId="3" fillId="0" borderId="6" xfId="0" applyFont="1" applyBorder="1"/>
    <xf numFmtId="0" fontId="0" fillId="0" borderId="6" xfId="0" applyBorder="1" applyAlignment="1">
      <alignment horizontal="left"/>
    </xf>
    <xf numFmtId="0" fontId="0" fillId="0" borderId="5" xfId="0" applyBorder="1" applyAlignment="1">
      <alignment vertical="center"/>
    </xf>
    <xf numFmtId="0" fontId="0" fillId="0" borderId="5" xfId="0" applyBorder="1" applyAlignment="1">
      <alignment horizontal="left" vertical="center"/>
    </xf>
    <xf numFmtId="0" fontId="0" fillId="0" borderId="6" xfId="0" quotePrefix="1" applyBorder="1"/>
    <xf numFmtId="0" fontId="4" fillId="0" borderId="6" xfId="0" applyFont="1" applyBorder="1"/>
    <xf numFmtId="0" fontId="4" fillId="0" borderId="5" xfId="0" applyFont="1" applyBorder="1"/>
    <xf numFmtId="2" fontId="0" fillId="2" borderId="5" xfId="0" applyNumberFormat="1" applyFill="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6" xfId="0" applyBorder="1" applyAlignment="1">
      <alignment horizontal="center" wrapText="1"/>
    </xf>
    <xf numFmtId="0" fontId="0" fillId="0" borderId="6" xfId="0" applyBorder="1" applyAlignment="1">
      <alignment horizontal="center" vertical="center"/>
    </xf>
    <xf numFmtId="2" fontId="0" fillId="0" borderId="6" xfId="0" applyNumberFormat="1" applyBorder="1" applyAlignment="1">
      <alignment horizontal="center"/>
    </xf>
    <xf numFmtId="2" fontId="0" fillId="0" borderId="5" xfId="0" applyNumberFormat="1" applyBorder="1" applyAlignment="1">
      <alignment horizontal="center"/>
    </xf>
    <xf numFmtId="0" fontId="2" fillId="0" borderId="2" xfId="0" applyFont="1" applyBorder="1" applyAlignment="1">
      <alignment horizontal="center"/>
    </xf>
    <xf numFmtId="0" fontId="0" fillId="0" borderId="10" xfId="0" applyBorder="1"/>
    <xf numFmtId="2" fontId="0" fillId="0" borderId="11" xfId="0" applyNumberFormat="1" applyBorder="1" applyAlignment="1">
      <alignment horizontal="center"/>
    </xf>
    <xf numFmtId="0" fontId="0" fillId="0" borderId="1" xfId="0" applyBorder="1"/>
    <xf numFmtId="0" fontId="0" fillId="0" borderId="4" xfId="0" applyBorder="1"/>
    <xf numFmtId="0" fontId="0" fillId="0" borderId="2" xfId="0" applyBorder="1"/>
    <xf numFmtId="2" fontId="2" fillId="2" borderId="2" xfId="0" applyNumberFormat="1" applyFont="1" applyFill="1" applyBorder="1" applyAlignment="1">
      <alignment horizontal="center"/>
    </xf>
    <xf numFmtId="2" fontId="2" fillId="0" borderId="4" xfId="0" applyNumberFormat="1" applyFont="1" applyBorder="1" applyAlignment="1">
      <alignment horizontal="center"/>
    </xf>
    <xf numFmtId="2" fontId="2" fillId="0" borderId="2" xfId="0" applyNumberFormat="1" applyFont="1" applyBorder="1" applyAlignment="1">
      <alignment horizontal="center"/>
    </xf>
    <xf numFmtId="2" fontId="0" fillId="0" borderId="5" xfId="0" applyNumberFormat="1" applyBorder="1" applyAlignment="1">
      <alignment horizontal="center" vertical="center"/>
    </xf>
    <xf numFmtId="2" fontId="0" fillId="0" borderId="10" xfId="0" applyNumberFormat="1" applyBorder="1" applyAlignment="1">
      <alignment horizontal="center"/>
    </xf>
    <xf numFmtId="2" fontId="0" fillId="0" borderId="10" xfId="0" applyNumberFormat="1" applyBorder="1"/>
    <xf numFmtId="2" fontId="2" fillId="0" borderId="8" xfId="0" applyNumberFormat="1" applyFont="1" applyBorder="1" applyAlignment="1">
      <alignment horizontal="center"/>
    </xf>
    <xf numFmtId="2" fontId="2" fillId="0" borderId="9" xfId="0" applyNumberFormat="1"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0" fillId="0" borderId="5" xfId="0" quotePrefix="1" applyBorder="1" applyAlignment="1">
      <alignment horizontal="left"/>
    </xf>
    <xf numFmtId="0" fontId="4" fillId="0" borderId="6" xfId="0" applyFont="1" applyBorder="1" applyAlignment="1">
      <alignment horizontal="left"/>
    </xf>
    <xf numFmtId="0" fontId="0" fillId="0" borderId="6" xfId="0" quotePrefix="1" applyBorder="1" applyAlignment="1">
      <alignment horizontal="left"/>
    </xf>
    <xf numFmtId="0" fontId="4" fillId="2" borderId="6" xfId="0" applyFont="1" applyFill="1" applyBorder="1"/>
    <xf numFmtId="2" fontId="0" fillId="0" borderId="11" xfId="0" applyNumberFormat="1" applyFill="1" applyBorder="1" applyAlignment="1">
      <alignment horizontal="center"/>
    </xf>
    <xf numFmtId="0" fontId="0" fillId="0" borderId="0" xfId="0" applyAlignment="1">
      <alignment horizontal="center"/>
    </xf>
    <xf numFmtId="2" fontId="2" fillId="0" borderId="5" xfId="0" applyNumberFormat="1" applyFont="1" applyBorder="1" applyAlignment="1">
      <alignment horizontal="center"/>
    </xf>
    <xf numFmtId="0" fontId="0" fillId="0" borderId="0" xfId="0" applyAlignment="1">
      <alignment horizontal="center"/>
    </xf>
    <xf numFmtId="0" fontId="0" fillId="0" borderId="0" xfId="0" applyAlignment="1">
      <alignment horizontal="left"/>
    </xf>
    <xf numFmtId="0" fontId="0" fillId="0" borderId="10" xfId="0" applyBorder="1" applyAlignment="1">
      <alignment horizontal="left"/>
    </xf>
    <xf numFmtId="0" fontId="0" fillId="0" borderId="4" xfId="0" applyBorder="1" applyAlignment="1">
      <alignment horizontal="left"/>
    </xf>
    <xf numFmtId="2" fontId="2" fillId="0" borderId="3" xfId="0" applyNumberFormat="1" applyFont="1" applyBorder="1" applyAlignment="1">
      <alignment horizontal="center"/>
    </xf>
    <xf numFmtId="0" fontId="5" fillId="0" borderId="2"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3" fillId="0" borderId="10" xfId="0" applyFont="1" applyBorder="1"/>
    <xf numFmtId="2" fontId="5" fillId="0" borderId="4" xfId="0" applyNumberFormat="1" applyFont="1" applyBorder="1" applyAlignment="1">
      <alignment horizontal="center"/>
    </xf>
    <xf numFmtId="0" fontId="0" fillId="0" borderId="1" xfId="0" applyBorder="1" applyAlignment="1">
      <alignment horizontal="left"/>
    </xf>
    <xf numFmtId="0" fontId="0" fillId="0" borderId="2" xfId="0" applyBorder="1" applyAlignment="1">
      <alignment horizontal="left"/>
    </xf>
    <xf numFmtId="0" fontId="2" fillId="0" borderId="2" xfId="0" applyFont="1" applyBorder="1" applyAlignment="1">
      <alignment horizontal="center"/>
    </xf>
    <xf numFmtId="2" fontId="0" fillId="2" borderId="6" xfId="0" applyNumberFormat="1" applyFill="1" applyBorder="1" applyAlignment="1">
      <alignment horizontal="center"/>
    </xf>
    <xf numFmtId="0" fontId="2" fillId="0" borderId="2" xfId="0" applyFont="1" applyBorder="1"/>
    <xf numFmtId="0" fontId="0" fillId="0" borderId="0" xfId="0" applyBorder="1"/>
    <xf numFmtId="2" fontId="0" fillId="0" borderId="0" xfId="0" applyNumberFormat="1" applyBorder="1" applyAlignment="1">
      <alignment horizontal="center"/>
    </xf>
    <xf numFmtId="0" fontId="0" fillId="0" borderId="0" xfId="0" applyBorder="1" applyAlignment="1">
      <alignment horizontal="center"/>
    </xf>
    <xf numFmtId="0" fontId="2" fillId="0" borderId="4" xfId="0" applyFont="1" applyBorder="1" applyAlignment="1">
      <alignment horizontal="center"/>
    </xf>
    <xf numFmtId="2" fontId="0" fillId="0" borderId="6" xfId="0" applyNumberFormat="1" applyBorder="1" applyAlignment="1">
      <alignment horizontal="center" vertical="center"/>
    </xf>
    <xf numFmtId="2" fontId="2" fillId="0" borderId="4" xfId="0" applyNumberFormat="1" applyFont="1" applyBorder="1" applyAlignment="1">
      <alignment horizontal="center" vertical="center"/>
    </xf>
    <xf numFmtId="2" fontId="2" fillId="0" borderId="2" xfId="0" applyNumberFormat="1" applyFont="1" applyBorder="1" applyAlignment="1">
      <alignment horizontal="center" vertical="center"/>
    </xf>
    <xf numFmtId="0" fontId="0" fillId="0" borderId="0" xfId="0" applyAlignment="1">
      <alignment horizontal="center"/>
    </xf>
    <xf numFmtId="2" fontId="3" fillId="0" borderId="5" xfId="0" applyNumberFormat="1" applyFont="1" applyBorder="1" applyAlignment="1">
      <alignment horizontal="center"/>
    </xf>
    <xf numFmtId="0" fontId="2" fillId="0" borderId="2" xfId="0" applyFont="1" applyBorder="1" applyAlignment="1">
      <alignment horizontal="center"/>
    </xf>
    <xf numFmtId="0" fontId="4" fillId="0" borderId="6" xfId="0" applyFont="1" applyBorder="1" applyAlignment="1">
      <alignment horizontal="left" vertical="center"/>
    </xf>
    <xf numFmtId="2" fontId="0" fillId="0" borderId="6" xfId="0" applyNumberFormat="1" applyBorder="1" applyAlignment="1">
      <alignment horizontal="center" vertical="center"/>
    </xf>
    <xf numFmtId="2" fontId="4" fillId="0" borderId="5" xfId="0" applyNumberFormat="1" applyFont="1" applyBorder="1" applyAlignment="1">
      <alignment horizontal="center"/>
    </xf>
    <xf numFmtId="0" fontId="4" fillId="0" borderId="11" xfId="0" applyFont="1" applyBorder="1"/>
    <xf numFmtId="0" fontId="4" fillId="0" borderId="5" xfId="0" applyFont="1" applyBorder="1" applyAlignment="1">
      <alignment vertical="center"/>
    </xf>
    <xf numFmtId="0" fontId="4" fillId="0" borderId="5" xfId="0" applyFont="1" applyBorder="1" applyAlignment="1">
      <alignment vertical="center" wrapText="1"/>
    </xf>
    <xf numFmtId="0" fontId="4" fillId="0" borderId="5" xfId="0" applyFont="1" applyBorder="1" applyAlignment="1">
      <alignment wrapText="1"/>
    </xf>
    <xf numFmtId="14" fontId="0" fillId="0" borderId="5" xfId="0" applyNumberFormat="1" applyBorder="1"/>
    <xf numFmtId="0" fontId="0" fillId="0" borderId="5" xfId="0" applyFont="1" applyBorder="1"/>
    <xf numFmtId="0" fontId="0" fillId="0" borderId="5" xfId="0" applyBorder="1" applyAlignment="1"/>
    <xf numFmtId="0" fontId="2" fillId="0" borderId="5" xfId="0" applyFont="1" applyBorder="1" applyAlignment="1"/>
    <xf numFmtId="0" fontId="2" fillId="0" borderId="10" xfId="0" applyFont="1" applyBorder="1" applyAlignment="1">
      <alignment horizontal="center"/>
    </xf>
    <xf numFmtId="0" fontId="0" fillId="0" borderId="10" xfId="0" applyBorder="1" applyAlignment="1"/>
    <xf numFmtId="0" fontId="4" fillId="0" borderId="6" xfId="0" applyFont="1" applyBorder="1" applyAlignment="1">
      <alignment horizontal="left" vertical="center"/>
    </xf>
    <xf numFmtId="0" fontId="4" fillId="0" borderId="6" xfId="0" applyFont="1" applyBorder="1" applyAlignment="1">
      <alignment vertical="center"/>
    </xf>
    <xf numFmtId="0" fontId="4" fillId="0" borderId="10" xfId="0" applyFont="1" applyBorder="1" applyAlignment="1">
      <alignment vertical="center"/>
    </xf>
    <xf numFmtId="0" fontId="4" fillId="0" borderId="10" xfId="0" applyFont="1" applyBorder="1" applyAlignment="1">
      <alignment vertical="center" wrapText="1"/>
    </xf>
    <xf numFmtId="0" fontId="4" fillId="0" borderId="10" xfId="0" applyFont="1" applyBorder="1"/>
    <xf numFmtId="0" fontId="0" fillId="0" borderId="15" xfId="0"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0" fillId="0" borderId="5" xfId="0" quotePrefix="1" applyBorder="1"/>
    <xf numFmtId="0" fontId="4" fillId="0" borderId="11" xfId="0" applyFont="1" applyFill="1" applyBorder="1"/>
    <xf numFmtId="0" fontId="0" fillId="0" borderId="10" xfId="0" quotePrefix="1" applyBorder="1"/>
    <xf numFmtId="0" fontId="7" fillId="0" borderId="0" xfId="0" applyFont="1" applyAlignment="1">
      <alignment horizontal="center"/>
    </xf>
    <xf numFmtId="0" fontId="2" fillId="0" borderId="0" xfId="0" applyFont="1"/>
    <xf numFmtId="0" fontId="0" fillId="0" borderId="0" xfId="0" applyBorder="1" applyAlignment="1">
      <alignment horizontal="left"/>
    </xf>
    <xf numFmtId="0" fontId="1" fillId="0" borderId="4" xfId="0" applyFont="1" applyBorder="1" applyAlignment="1">
      <alignment horizontal="left"/>
    </xf>
    <xf numFmtId="0" fontId="4" fillId="2" borderId="5" xfId="0" applyFont="1" applyFill="1" applyBorder="1"/>
    <xf numFmtId="0" fontId="0" fillId="0" borderId="19" xfId="0" applyBorder="1"/>
    <xf numFmtId="0" fontId="0" fillId="0" borderId="20" xfId="0" applyBorder="1"/>
    <xf numFmtId="0" fontId="0" fillId="0" borderId="21" xfId="0" applyBorder="1"/>
    <xf numFmtId="0" fontId="2" fillId="0" borderId="21" xfId="0" applyFont="1" applyBorder="1" applyAlignment="1">
      <alignment horizontal="center"/>
    </xf>
    <xf numFmtId="2" fontId="2" fillId="0" borderId="20" xfId="0" applyNumberFormat="1" applyFont="1" applyBorder="1" applyAlignment="1">
      <alignment horizontal="center"/>
    </xf>
    <xf numFmtId="2" fontId="2" fillId="0" borderId="21" xfId="0" applyNumberFormat="1" applyFont="1" applyBorder="1" applyAlignment="1">
      <alignment horizontal="center"/>
    </xf>
    <xf numFmtId="2" fontId="2" fillId="0" borderId="22" xfId="0" applyNumberFormat="1" applyFont="1" applyBorder="1" applyAlignment="1">
      <alignment horizontal="center"/>
    </xf>
    <xf numFmtId="0" fontId="2" fillId="0" borderId="2" xfId="0" applyFont="1" applyBorder="1" applyAlignment="1">
      <alignment horizontal="center"/>
    </xf>
    <xf numFmtId="0" fontId="0" fillId="0" borderId="5" xfId="0" applyFont="1" applyBorder="1" applyAlignment="1">
      <alignment horizontal="left"/>
    </xf>
    <xf numFmtId="2" fontId="0" fillId="0" borderId="6" xfId="0" applyNumberFormat="1" applyFont="1" applyBorder="1" applyAlignment="1">
      <alignment horizontal="center"/>
    </xf>
    <xf numFmtId="0" fontId="0" fillId="0" borderId="0" xfId="0" applyFont="1"/>
    <xf numFmtId="0" fontId="0" fillId="0" borderId="5" xfId="0" applyBorder="1" applyAlignment="1">
      <alignment vertical="center" wrapText="1"/>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4" fillId="0" borderId="10" xfId="0" applyFont="1" applyBorder="1" applyAlignment="1">
      <alignment horizontal="left" vertical="center"/>
    </xf>
    <xf numFmtId="0" fontId="4" fillId="0" borderId="6" xfId="0" applyFont="1" applyBorder="1" applyAlignment="1">
      <alignment horizontal="left" vertical="center"/>
    </xf>
    <xf numFmtId="2" fontId="0" fillId="0" borderId="10" xfId="0" applyNumberFormat="1" applyBorder="1" applyAlignment="1">
      <alignment horizontal="center" vertical="center"/>
    </xf>
    <xf numFmtId="2" fontId="0" fillId="0" borderId="6" xfId="0" applyNumberFormat="1" applyBorder="1" applyAlignment="1">
      <alignment horizontal="center" vertical="center"/>
    </xf>
    <xf numFmtId="0" fontId="3" fillId="2" borderId="0" xfId="0" applyFont="1" applyFill="1" applyAlignment="1">
      <alignment horizontal="center"/>
    </xf>
    <xf numFmtId="0" fontId="0" fillId="0" borderId="12"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4" fillId="0" borderId="10" xfId="0" applyFont="1" applyBorder="1" applyAlignment="1">
      <alignment horizontal="center" vertical="center"/>
    </xf>
    <xf numFmtId="0" fontId="4" fillId="0" borderId="6" xfId="0" applyFont="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2:B25"/>
  <sheetViews>
    <sheetView topLeftCell="A19" workbookViewId="0">
      <selection activeCell="B29" sqref="B29"/>
    </sheetView>
  </sheetViews>
  <sheetFormatPr defaultRowHeight="15"/>
  <cols>
    <col min="2" max="2" width="30.28515625" customWidth="1"/>
    <col min="3" max="3" width="12.5703125" bestFit="1" customWidth="1"/>
    <col min="4" max="4" width="18.140625" bestFit="1" customWidth="1"/>
    <col min="5" max="5" width="12.140625" bestFit="1" customWidth="1"/>
    <col min="6" max="6" width="13.42578125" bestFit="1" customWidth="1"/>
    <col min="8" max="8" width="19.140625" bestFit="1" customWidth="1"/>
    <col min="9" max="9" width="14.7109375" bestFit="1" customWidth="1"/>
    <col min="10" max="10" width="23.85546875" bestFit="1" customWidth="1"/>
    <col min="11" max="11" width="11.7109375" bestFit="1" customWidth="1"/>
  </cols>
  <sheetData>
    <row r="2" spans="1:2" ht="15.75">
      <c r="A2" s="6" t="s">
        <v>11</v>
      </c>
      <c r="B2" s="6" t="s">
        <v>12</v>
      </c>
    </row>
    <row r="3" spans="1:2" ht="15.75">
      <c r="A3" s="3">
        <v>1</v>
      </c>
      <c r="B3" s="4" t="s">
        <v>13</v>
      </c>
    </row>
    <row r="4" spans="1:2" ht="15.75">
      <c r="A4" s="3">
        <v>2</v>
      </c>
      <c r="B4" s="4" t="s">
        <v>14</v>
      </c>
    </row>
    <row r="5" spans="1:2" ht="15.75">
      <c r="A5" s="3">
        <v>3</v>
      </c>
      <c r="B5" s="4" t="s">
        <v>15</v>
      </c>
    </row>
    <row r="6" spans="1:2" ht="15.75">
      <c r="A6" s="3">
        <v>4</v>
      </c>
      <c r="B6" s="4" t="s">
        <v>17</v>
      </c>
    </row>
    <row r="7" spans="1:2" ht="15.75">
      <c r="A7" s="3">
        <v>5</v>
      </c>
      <c r="B7" s="4" t="s">
        <v>16</v>
      </c>
    </row>
    <row r="8" spans="1:2" ht="15.75">
      <c r="A8" s="3">
        <v>6</v>
      </c>
      <c r="B8" s="4" t="s">
        <v>18</v>
      </c>
    </row>
    <row r="9" spans="1:2" ht="15.75">
      <c r="A9" s="3">
        <v>7</v>
      </c>
      <c r="B9" s="4" t="s">
        <v>19</v>
      </c>
    </row>
    <row r="10" spans="1:2" ht="15.75">
      <c r="A10" s="3">
        <v>8</v>
      </c>
      <c r="B10" s="4" t="s">
        <v>20</v>
      </c>
    </row>
    <row r="11" spans="1:2" ht="15.75">
      <c r="A11" s="3">
        <v>9</v>
      </c>
      <c r="B11" s="4" t="s">
        <v>21</v>
      </c>
    </row>
    <row r="12" spans="1:2" ht="15.75">
      <c r="A12" s="3">
        <v>10</v>
      </c>
      <c r="B12" s="4" t="s">
        <v>22</v>
      </c>
    </row>
    <row r="13" spans="1:2" ht="15.75">
      <c r="A13" s="3">
        <v>11</v>
      </c>
      <c r="B13" s="4" t="s">
        <v>23</v>
      </c>
    </row>
    <row r="14" spans="1:2" ht="15.75">
      <c r="A14" s="3">
        <v>12</v>
      </c>
      <c r="B14" s="4" t="s">
        <v>24</v>
      </c>
    </row>
    <row r="15" spans="1:2" ht="15.75">
      <c r="A15" s="3">
        <v>13</v>
      </c>
      <c r="B15" s="4" t="s">
        <v>25</v>
      </c>
    </row>
    <row r="16" spans="1:2" ht="15.75">
      <c r="A16" s="3">
        <v>14</v>
      </c>
      <c r="B16" s="4" t="s">
        <v>26</v>
      </c>
    </row>
    <row r="17" spans="1:2" ht="15.75">
      <c r="A17" s="3">
        <v>15</v>
      </c>
      <c r="B17" s="4" t="s">
        <v>27</v>
      </c>
    </row>
    <row r="18" spans="1:2" ht="15.75">
      <c r="A18" s="3">
        <v>16</v>
      </c>
      <c r="B18" s="4" t="s">
        <v>28</v>
      </c>
    </row>
    <row r="19" spans="1:2" ht="15.75">
      <c r="A19" s="3">
        <v>17</v>
      </c>
      <c r="B19" s="4" t="s">
        <v>29</v>
      </c>
    </row>
    <row r="20" spans="1:2" ht="15.75">
      <c r="A20" s="3">
        <v>18</v>
      </c>
      <c r="B20" s="5" t="s">
        <v>30</v>
      </c>
    </row>
    <row r="21" spans="1:2" ht="15.75">
      <c r="A21" s="3">
        <v>19</v>
      </c>
      <c r="B21" s="5" t="s">
        <v>31</v>
      </c>
    </row>
    <row r="22" spans="1:2" ht="15.75">
      <c r="A22" s="3">
        <v>20</v>
      </c>
      <c r="B22" s="5" t="s">
        <v>32</v>
      </c>
    </row>
    <row r="23" spans="1:2" ht="15.75">
      <c r="A23" s="3">
        <v>21</v>
      </c>
      <c r="B23" s="6" t="s">
        <v>107</v>
      </c>
    </row>
    <row r="24" spans="1:2" ht="15.75">
      <c r="A24" s="3">
        <v>22</v>
      </c>
      <c r="B24" s="87" t="s">
        <v>784</v>
      </c>
    </row>
    <row r="25" spans="1:2">
      <c r="A25" s="86"/>
      <c r="B25" s="86"/>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K15"/>
  <sheetViews>
    <sheetView workbookViewId="0">
      <selection activeCell="G4" sqref="G4"/>
    </sheetView>
  </sheetViews>
  <sheetFormatPr defaultRowHeight="15"/>
  <cols>
    <col min="1" max="1" width="10.140625" bestFit="1" customWidth="1"/>
    <col min="3" max="3" width="12.5703125" bestFit="1" customWidth="1"/>
    <col min="4" max="4" width="18.140625" bestFit="1" customWidth="1"/>
    <col min="5" max="5" width="12.140625" bestFit="1" customWidth="1"/>
    <col min="6" max="6" width="13.42578125" bestFit="1" customWidth="1"/>
    <col min="7" max="7" width="12.28515625" bestFit="1" customWidth="1"/>
    <col min="8" max="8" width="19.140625" bestFit="1" customWidth="1"/>
    <col min="9" max="9" width="14.7109375" bestFit="1" customWidth="1"/>
    <col min="10" max="10" width="23.85546875" bestFit="1" customWidth="1"/>
    <col min="11" max="11" width="11.7109375" bestFit="1" customWidth="1"/>
  </cols>
  <sheetData>
    <row r="1" spans="1:11" ht="16.5" thickBot="1">
      <c r="B1" s="118" t="s">
        <v>100</v>
      </c>
      <c r="C1" s="119"/>
      <c r="D1" s="119"/>
      <c r="E1" s="119"/>
      <c r="F1" s="119"/>
      <c r="G1" s="119"/>
      <c r="H1" s="119"/>
      <c r="I1" s="120"/>
    </row>
    <row r="2" spans="1:11" ht="15.75" thickBot="1"/>
    <row r="3" spans="1:11" ht="15.75" thickBot="1">
      <c r="A3" s="1" t="s">
        <v>0</v>
      </c>
      <c r="B3" s="1" t="s">
        <v>1</v>
      </c>
      <c r="C3" s="1" t="s">
        <v>2</v>
      </c>
      <c r="D3" s="1" t="s">
        <v>3</v>
      </c>
      <c r="E3" s="1" t="s">
        <v>4</v>
      </c>
      <c r="F3" s="1" t="s">
        <v>5</v>
      </c>
      <c r="G3" s="1" t="s">
        <v>6</v>
      </c>
      <c r="H3" s="2" t="s">
        <v>7</v>
      </c>
      <c r="I3" s="1" t="s">
        <v>8</v>
      </c>
      <c r="J3" s="1" t="s">
        <v>9</v>
      </c>
      <c r="K3" s="1" t="s">
        <v>10</v>
      </c>
    </row>
    <row r="4" spans="1:11">
      <c r="A4" s="8" t="s">
        <v>412</v>
      </c>
      <c r="B4" s="15">
        <v>1061</v>
      </c>
      <c r="C4" s="8" t="s">
        <v>35</v>
      </c>
      <c r="D4" s="8" t="s">
        <v>413</v>
      </c>
      <c r="E4" s="8" t="s">
        <v>47</v>
      </c>
      <c r="F4" s="8" t="s">
        <v>261</v>
      </c>
      <c r="G4" s="19" t="s">
        <v>469</v>
      </c>
      <c r="H4" s="27">
        <v>5296</v>
      </c>
      <c r="I4" s="27">
        <v>2500</v>
      </c>
      <c r="J4" s="27">
        <v>0</v>
      </c>
      <c r="K4" s="27">
        <f>SUM(H4:J4)</f>
        <v>7796</v>
      </c>
    </row>
    <row r="5" spans="1:11">
      <c r="A5" s="7" t="s">
        <v>412</v>
      </c>
      <c r="B5" s="13">
        <v>1061</v>
      </c>
      <c r="C5" s="7" t="s">
        <v>35</v>
      </c>
      <c r="D5" s="7" t="s">
        <v>413</v>
      </c>
      <c r="E5" s="7" t="s">
        <v>40</v>
      </c>
      <c r="F5" s="7" t="s">
        <v>261</v>
      </c>
      <c r="G5" s="20" t="s">
        <v>470</v>
      </c>
      <c r="H5" s="28">
        <v>0</v>
      </c>
      <c r="I5" s="28">
        <v>500</v>
      </c>
      <c r="J5" s="28">
        <v>0</v>
      </c>
      <c r="K5" s="27">
        <f t="shared" ref="K5:K11" si="0">SUM(H5:J5)</f>
        <v>500</v>
      </c>
    </row>
    <row r="6" spans="1:11">
      <c r="A6" s="7" t="s">
        <v>716</v>
      </c>
      <c r="B6" s="13" t="s">
        <v>34</v>
      </c>
      <c r="C6" s="7" t="s">
        <v>261</v>
      </c>
      <c r="D6" s="7" t="s">
        <v>729</v>
      </c>
      <c r="E6" s="7" t="s">
        <v>83</v>
      </c>
      <c r="F6" s="7" t="s">
        <v>261</v>
      </c>
      <c r="G6" s="20" t="s">
        <v>730</v>
      </c>
      <c r="H6" s="28">
        <v>400</v>
      </c>
      <c r="I6" s="28">
        <v>450</v>
      </c>
      <c r="J6" s="28">
        <v>0</v>
      </c>
      <c r="K6" s="27">
        <f t="shared" si="0"/>
        <v>850</v>
      </c>
    </row>
    <row r="7" spans="1:11">
      <c r="A7" s="7" t="s">
        <v>884</v>
      </c>
      <c r="B7" s="13">
        <v>2144</v>
      </c>
      <c r="C7" s="7" t="s">
        <v>892</v>
      </c>
      <c r="D7" s="7" t="s">
        <v>896</v>
      </c>
      <c r="E7" s="7" t="s">
        <v>897</v>
      </c>
      <c r="F7" s="7" t="s">
        <v>261</v>
      </c>
      <c r="G7" s="20" t="s">
        <v>938</v>
      </c>
      <c r="H7" s="28">
        <v>0</v>
      </c>
      <c r="I7" s="28">
        <v>1000</v>
      </c>
      <c r="J7" s="28">
        <v>600</v>
      </c>
      <c r="K7" s="27">
        <f t="shared" si="0"/>
        <v>1600</v>
      </c>
    </row>
    <row r="8" spans="1:11">
      <c r="A8" s="7" t="s">
        <v>884</v>
      </c>
      <c r="B8" s="13">
        <v>56</v>
      </c>
      <c r="C8" s="7" t="s">
        <v>893</v>
      </c>
      <c r="D8" s="7" t="s">
        <v>894</v>
      </c>
      <c r="E8" s="7" t="s">
        <v>895</v>
      </c>
      <c r="F8" s="7" t="s">
        <v>63</v>
      </c>
      <c r="G8" s="20" t="s">
        <v>1063</v>
      </c>
      <c r="H8" s="28">
        <v>0</v>
      </c>
      <c r="I8" s="28">
        <v>0</v>
      </c>
      <c r="J8" s="28">
        <v>2200</v>
      </c>
      <c r="K8" s="27">
        <f t="shared" si="0"/>
        <v>2200</v>
      </c>
    </row>
    <row r="9" spans="1:11">
      <c r="A9" s="7" t="s">
        <v>924</v>
      </c>
      <c r="B9" s="13" t="s">
        <v>34</v>
      </c>
      <c r="C9" s="7" t="s">
        <v>261</v>
      </c>
      <c r="D9" s="7" t="s">
        <v>896</v>
      </c>
      <c r="E9" s="7" t="s">
        <v>943</v>
      </c>
      <c r="F9" s="7" t="s">
        <v>261</v>
      </c>
      <c r="G9" s="20" t="s">
        <v>1064</v>
      </c>
      <c r="H9" s="28">
        <v>500</v>
      </c>
      <c r="I9" s="28">
        <v>800</v>
      </c>
      <c r="J9" s="28">
        <v>0</v>
      </c>
      <c r="K9" s="27">
        <f t="shared" si="0"/>
        <v>1300</v>
      </c>
    </row>
    <row r="10" spans="1:11">
      <c r="A10" s="7"/>
      <c r="B10" s="13"/>
      <c r="C10" s="7"/>
      <c r="D10" s="7"/>
      <c r="E10" s="7"/>
      <c r="F10" s="7"/>
      <c r="G10" s="12"/>
      <c r="H10" s="28"/>
      <c r="I10" s="28"/>
      <c r="J10" s="28"/>
      <c r="K10" s="27">
        <f t="shared" si="0"/>
        <v>0</v>
      </c>
    </row>
    <row r="11" spans="1:11" ht="15.75" thickBot="1">
      <c r="A11" s="30"/>
      <c r="B11" s="30"/>
      <c r="C11" s="30"/>
      <c r="D11" s="30"/>
      <c r="E11" s="30"/>
      <c r="F11" s="30"/>
      <c r="G11" s="30"/>
      <c r="H11" s="39"/>
      <c r="I11" s="39"/>
      <c r="J11" s="39"/>
      <c r="K11" s="27">
        <f t="shared" si="0"/>
        <v>0</v>
      </c>
    </row>
    <row r="12" spans="1:11" ht="16.5" thickBot="1">
      <c r="A12" s="32"/>
      <c r="B12" s="33"/>
      <c r="C12" s="34"/>
      <c r="D12" s="33"/>
      <c r="E12" s="34"/>
      <c r="F12" s="33"/>
      <c r="G12" s="58" t="s">
        <v>213</v>
      </c>
      <c r="H12" s="61">
        <f>SUM(H4:H11)</f>
        <v>6196</v>
      </c>
      <c r="I12" s="37">
        <f>SUM(I4:I11)</f>
        <v>5250</v>
      </c>
      <c r="J12" s="36">
        <f>SUM(J4:J11)</f>
        <v>2800</v>
      </c>
      <c r="K12" s="56">
        <f>SUM(K4:K11)</f>
        <v>14246</v>
      </c>
    </row>
    <row r="13" spans="1:11">
      <c r="H13" s="52"/>
      <c r="I13" s="52"/>
      <c r="J13" s="52"/>
      <c r="K13" s="52"/>
    </row>
    <row r="14" spans="1:11">
      <c r="H14" s="52"/>
      <c r="I14" s="52"/>
      <c r="J14" s="52"/>
      <c r="K14" s="52"/>
    </row>
    <row r="15" spans="1:11">
      <c r="H15" s="52"/>
      <c r="I15" s="52"/>
      <c r="J15" s="52"/>
      <c r="K15" s="52"/>
    </row>
  </sheetData>
  <mergeCells count="1">
    <mergeCell ref="B1:I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K45"/>
  <sheetViews>
    <sheetView topLeftCell="C1" workbookViewId="0">
      <selection activeCell="G10" sqref="G10"/>
    </sheetView>
  </sheetViews>
  <sheetFormatPr defaultRowHeight="15"/>
  <cols>
    <col min="1" max="1" width="10.140625" bestFit="1" customWidth="1"/>
    <col min="2" max="2" width="12" bestFit="1" customWidth="1"/>
    <col min="3" max="3" width="15" bestFit="1" customWidth="1"/>
    <col min="4" max="4" width="18.140625" bestFit="1" customWidth="1"/>
    <col min="5" max="5" width="13.7109375" bestFit="1" customWidth="1"/>
    <col min="6" max="6" width="13.42578125" bestFit="1" customWidth="1"/>
    <col min="7" max="7" width="34.7109375" bestFit="1" customWidth="1"/>
    <col min="8" max="8" width="19.140625" bestFit="1" customWidth="1"/>
    <col min="9" max="9" width="14.7109375" bestFit="1" customWidth="1"/>
    <col min="10" max="10" width="23.85546875" bestFit="1" customWidth="1"/>
    <col min="11" max="11" width="11.7109375" bestFit="1" customWidth="1"/>
  </cols>
  <sheetData>
    <row r="1" spans="1:11" ht="16.5" thickBot="1">
      <c r="B1" s="118" t="s">
        <v>99</v>
      </c>
      <c r="C1" s="119"/>
      <c r="D1" s="119"/>
      <c r="E1" s="119"/>
      <c r="F1" s="119"/>
      <c r="G1" s="119"/>
      <c r="H1" s="119"/>
      <c r="I1" s="120"/>
    </row>
    <row r="2" spans="1:11" ht="15.75" thickBot="1"/>
    <row r="3" spans="1:11" ht="15.75" thickBot="1">
      <c r="A3" s="1" t="s">
        <v>0</v>
      </c>
      <c r="B3" s="1" t="s">
        <v>1</v>
      </c>
      <c r="C3" s="1" t="s">
        <v>2</v>
      </c>
      <c r="D3" s="1" t="s">
        <v>3</v>
      </c>
      <c r="E3" s="1" t="s">
        <v>4</v>
      </c>
      <c r="F3" s="1" t="s">
        <v>5</v>
      </c>
      <c r="G3" s="1" t="s">
        <v>6</v>
      </c>
      <c r="H3" s="2" t="s">
        <v>7</v>
      </c>
      <c r="I3" s="1" t="s">
        <v>8</v>
      </c>
      <c r="J3" s="1" t="s">
        <v>9</v>
      </c>
      <c r="K3" s="1" t="s">
        <v>10</v>
      </c>
    </row>
    <row r="4" spans="1:11">
      <c r="A4" s="8" t="s">
        <v>41</v>
      </c>
      <c r="B4" s="15">
        <v>1700</v>
      </c>
      <c r="C4" s="8" t="s">
        <v>124</v>
      </c>
      <c r="D4" s="8" t="s">
        <v>125</v>
      </c>
      <c r="E4" s="8" t="s">
        <v>126</v>
      </c>
      <c r="F4" s="8" t="s">
        <v>34</v>
      </c>
      <c r="G4" s="8" t="s">
        <v>34</v>
      </c>
      <c r="H4" s="27">
        <v>80</v>
      </c>
      <c r="I4" s="27">
        <v>0</v>
      </c>
      <c r="J4" s="27">
        <v>0</v>
      </c>
      <c r="K4" s="9">
        <f>SUM(H4:J4)</f>
        <v>80</v>
      </c>
    </row>
    <row r="5" spans="1:11">
      <c r="A5" s="7" t="s">
        <v>207</v>
      </c>
      <c r="B5" s="13">
        <v>73695</v>
      </c>
      <c r="C5" s="7" t="s">
        <v>216</v>
      </c>
      <c r="D5" s="7" t="s">
        <v>217</v>
      </c>
      <c r="E5" s="7" t="s">
        <v>218</v>
      </c>
      <c r="F5" s="7" t="s">
        <v>63</v>
      </c>
      <c r="G5" s="20" t="s">
        <v>471</v>
      </c>
      <c r="H5" s="27">
        <v>0</v>
      </c>
      <c r="I5" s="27">
        <v>0</v>
      </c>
      <c r="J5" s="28">
        <v>2598</v>
      </c>
      <c r="K5" s="9">
        <f t="shared" ref="K5:K8" si="0">SUM(H5:J5)</f>
        <v>2598</v>
      </c>
    </row>
    <row r="6" spans="1:11">
      <c r="A6" s="7" t="s">
        <v>237</v>
      </c>
      <c r="B6" s="13">
        <v>1020</v>
      </c>
      <c r="C6" s="7" t="s">
        <v>35</v>
      </c>
      <c r="D6" s="7" t="s">
        <v>258</v>
      </c>
      <c r="E6" s="7" t="s">
        <v>259</v>
      </c>
      <c r="F6" s="7" t="s">
        <v>261</v>
      </c>
      <c r="G6" s="20" t="s">
        <v>386</v>
      </c>
      <c r="H6" s="28">
        <v>1976</v>
      </c>
      <c r="I6" s="28">
        <v>2500</v>
      </c>
      <c r="J6" s="27">
        <v>0</v>
      </c>
      <c r="K6" s="9">
        <f t="shared" si="0"/>
        <v>4476</v>
      </c>
    </row>
    <row r="7" spans="1:11">
      <c r="A7" s="7" t="s">
        <v>237</v>
      </c>
      <c r="B7" s="13">
        <v>459</v>
      </c>
      <c r="C7" s="7" t="s">
        <v>59</v>
      </c>
      <c r="D7" s="7" t="s">
        <v>258</v>
      </c>
      <c r="E7" s="7" t="s">
        <v>260</v>
      </c>
      <c r="F7" s="7" t="s">
        <v>261</v>
      </c>
      <c r="G7" s="7" t="s">
        <v>34</v>
      </c>
      <c r="H7" s="28">
        <v>655</v>
      </c>
      <c r="I7" s="27">
        <v>0</v>
      </c>
      <c r="J7" s="27">
        <v>0</v>
      </c>
      <c r="K7" s="9">
        <f t="shared" si="0"/>
        <v>655</v>
      </c>
    </row>
    <row r="8" spans="1:11">
      <c r="A8" s="7" t="s">
        <v>382</v>
      </c>
      <c r="B8" s="13">
        <v>2207</v>
      </c>
      <c r="C8" s="7" t="s">
        <v>59</v>
      </c>
      <c r="D8" s="7" t="s">
        <v>390</v>
      </c>
      <c r="E8" s="132" t="s">
        <v>391</v>
      </c>
      <c r="F8" s="133"/>
      <c r="G8" s="134"/>
      <c r="H8" s="27">
        <v>790</v>
      </c>
      <c r="I8" s="27">
        <v>0</v>
      </c>
      <c r="J8" s="27">
        <v>0</v>
      </c>
      <c r="K8" s="10">
        <f t="shared" si="0"/>
        <v>790</v>
      </c>
    </row>
    <row r="9" spans="1:11">
      <c r="A9" s="7" t="s">
        <v>452</v>
      </c>
      <c r="B9" s="13">
        <v>2216</v>
      </c>
      <c r="C9" s="7" t="s">
        <v>59</v>
      </c>
      <c r="D9" s="7" t="s">
        <v>258</v>
      </c>
      <c r="E9" s="7" t="s">
        <v>460</v>
      </c>
      <c r="F9" s="7" t="s">
        <v>34</v>
      </c>
      <c r="G9" s="20" t="s">
        <v>34</v>
      </c>
      <c r="H9" s="27">
        <v>60</v>
      </c>
      <c r="I9" s="27">
        <v>0</v>
      </c>
      <c r="J9" s="27">
        <v>0</v>
      </c>
      <c r="K9" s="28">
        <f>SUM(H9:J9)</f>
        <v>60</v>
      </c>
    </row>
    <row r="10" spans="1:11">
      <c r="A10" s="7" t="s">
        <v>519</v>
      </c>
      <c r="B10" s="13">
        <v>1553</v>
      </c>
      <c r="C10" s="7" t="s">
        <v>48</v>
      </c>
      <c r="D10" s="7" t="s">
        <v>115</v>
      </c>
      <c r="E10" s="7" t="s">
        <v>532</v>
      </c>
      <c r="F10" s="7" t="s">
        <v>533</v>
      </c>
      <c r="G10" s="20" t="s">
        <v>920</v>
      </c>
      <c r="H10" s="27">
        <v>7461</v>
      </c>
      <c r="I10" s="65">
        <v>3350</v>
      </c>
      <c r="J10" s="27">
        <v>0</v>
      </c>
      <c r="K10" s="28">
        <f t="shared" ref="K10:K36" si="1">SUM(H10:J10)</f>
        <v>10811</v>
      </c>
    </row>
    <row r="11" spans="1:11">
      <c r="A11" s="7" t="s">
        <v>519</v>
      </c>
      <c r="B11" s="13">
        <v>568</v>
      </c>
      <c r="C11" s="7" t="s">
        <v>267</v>
      </c>
      <c r="D11" s="7" t="s">
        <v>390</v>
      </c>
      <c r="E11" s="7" t="s">
        <v>296</v>
      </c>
      <c r="F11" s="7" t="s">
        <v>533</v>
      </c>
      <c r="G11" s="20" t="s">
        <v>1042</v>
      </c>
      <c r="H11" s="27">
        <v>2406</v>
      </c>
      <c r="I11" s="27">
        <v>500</v>
      </c>
      <c r="J11" s="27">
        <v>0</v>
      </c>
      <c r="K11" s="28">
        <f t="shared" si="1"/>
        <v>2906</v>
      </c>
    </row>
    <row r="12" spans="1:11">
      <c r="A12" s="7" t="s">
        <v>519</v>
      </c>
      <c r="B12" s="13">
        <v>568</v>
      </c>
      <c r="C12" s="7" t="s">
        <v>267</v>
      </c>
      <c r="D12" s="7" t="s">
        <v>258</v>
      </c>
      <c r="E12" s="7" t="s">
        <v>534</v>
      </c>
      <c r="F12" s="7" t="s">
        <v>261</v>
      </c>
      <c r="G12" s="20" t="s">
        <v>570</v>
      </c>
      <c r="H12" s="27">
        <v>0</v>
      </c>
      <c r="I12" s="27">
        <v>1400</v>
      </c>
      <c r="J12" s="27">
        <v>0</v>
      </c>
      <c r="K12" s="28">
        <f t="shared" si="1"/>
        <v>1400</v>
      </c>
    </row>
    <row r="13" spans="1:11">
      <c r="A13" s="7" t="s">
        <v>519</v>
      </c>
      <c r="B13" s="13">
        <v>2226</v>
      </c>
      <c r="C13" s="7" t="s">
        <v>59</v>
      </c>
      <c r="D13" s="7" t="s">
        <v>390</v>
      </c>
      <c r="E13" s="7" t="s">
        <v>540</v>
      </c>
      <c r="F13" s="7" t="s">
        <v>533</v>
      </c>
      <c r="G13" s="20" t="s">
        <v>34</v>
      </c>
      <c r="H13" s="27">
        <v>4335</v>
      </c>
      <c r="I13" s="27">
        <v>0</v>
      </c>
      <c r="J13" s="27">
        <v>0</v>
      </c>
      <c r="K13" s="28">
        <f t="shared" si="1"/>
        <v>4335</v>
      </c>
    </row>
    <row r="14" spans="1:11">
      <c r="A14" s="7" t="s">
        <v>544</v>
      </c>
      <c r="B14" s="13">
        <v>1560</v>
      </c>
      <c r="C14" s="7" t="s">
        <v>48</v>
      </c>
      <c r="D14" s="7" t="s">
        <v>390</v>
      </c>
      <c r="E14" s="7" t="s">
        <v>564</v>
      </c>
      <c r="F14" s="7" t="s">
        <v>51</v>
      </c>
      <c r="G14" s="20" t="s">
        <v>1009</v>
      </c>
      <c r="H14" s="27">
        <v>2484</v>
      </c>
      <c r="I14" s="27">
        <v>1000</v>
      </c>
      <c r="J14" s="27">
        <v>0</v>
      </c>
      <c r="K14" s="28">
        <f t="shared" si="1"/>
        <v>3484</v>
      </c>
    </row>
    <row r="15" spans="1:11">
      <c r="A15" s="7" t="s">
        <v>571</v>
      </c>
      <c r="B15" s="13" t="s">
        <v>34</v>
      </c>
      <c r="C15" s="7" t="s">
        <v>137</v>
      </c>
      <c r="D15" s="7" t="s">
        <v>638</v>
      </c>
      <c r="E15" s="7" t="s">
        <v>134</v>
      </c>
      <c r="F15" s="7" t="s">
        <v>63</v>
      </c>
      <c r="G15" s="20" t="s">
        <v>639</v>
      </c>
      <c r="H15" s="27">
        <v>0</v>
      </c>
      <c r="I15" s="27">
        <v>0</v>
      </c>
      <c r="J15" s="27">
        <v>450</v>
      </c>
      <c r="K15" s="28">
        <f t="shared" si="1"/>
        <v>450</v>
      </c>
    </row>
    <row r="16" spans="1:11">
      <c r="A16" s="7" t="s">
        <v>571</v>
      </c>
      <c r="B16" s="13">
        <v>2234</v>
      </c>
      <c r="C16" s="7" t="s">
        <v>59</v>
      </c>
      <c r="D16" s="7" t="s">
        <v>390</v>
      </c>
      <c r="E16" s="7" t="s">
        <v>574</v>
      </c>
      <c r="F16" s="7" t="s">
        <v>34</v>
      </c>
      <c r="G16" s="20" t="s">
        <v>34</v>
      </c>
      <c r="H16" s="27">
        <v>880</v>
      </c>
      <c r="I16" s="27">
        <v>0</v>
      </c>
      <c r="J16" s="27">
        <v>0</v>
      </c>
      <c r="K16" s="28">
        <f t="shared" si="1"/>
        <v>880</v>
      </c>
    </row>
    <row r="17" spans="1:11">
      <c r="A17" s="7" t="s">
        <v>668</v>
      </c>
      <c r="B17" s="13">
        <v>10063001</v>
      </c>
      <c r="C17" s="7" t="s">
        <v>131</v>
      </c>
      <c r="D17" s="7" t="s">
        <v>695</v>
      </c>
      <c r="E17" s="7" t="s">
        <v>500</v>
      </c>
      <c r="F17" s="7" t="s">
        <v>63</v>
      </c>
      <c r="G17" s="20" t="s">
        <v>801</v>
      </c>
      <c r="H17" s="27">
        <v>0</v>
      </c>
      <c r="I17" s="27">
        <v>0</v>
      </c>
      <c r="J17" s="27">
        <v>2098</v>
      </c>
      <c r="K17" s="28">
        <f t="shared" si="1"/>
        <v>2098</v>
      </c>
    </row>
    <row r="18" spans="1:11">
      <c r="A18" s="7" t="s">
        <v>716</v>
      </c>
      <c r="B18" s="13">
        <v>1666</v>
      </c>
      <c r="C18" s="7" t="s">
        <v>719</v>
      </c>
      <c r="D18" s="7" t="s">
        <v>390</v>
      </c>
      <c r="E18" s="7" t="s">
        <v>720</v>
      </c>
      <c r="F18" s="7" t="s">
        <v>63</v>
      </c>
      <c r="G18" s="20" t="s">
        <v>802</v>
      </c>
      <c r="H18" s="27">
        <v>600</v>
      </c>
      <c r="I18" s="27">
        <v>0</v>
      </c>
      <c r="J18" s="27">
        <v>0</v>
      </c>
      <c r="K18" s="28">
        <f t="shared" si="1"/>
        <v>600</v>
      </c>
    </row>
    <row r="19" spans="1:11">
      <c r="A19" s="84" t="s">
        <v>726</v>
      </c>
      <c r="B19" s="17">
        <v>1019</v>
      </c>
      <c r="C19" s="7" t="s">
        <v>753</v>
      </c>
      <c r="D19" s="7" t="s">
        <v>754</v>
      </c>
      <c r="E19" s="7" t="s">
        <v>83</v>
      </c>
      <c r="F19" s="7" t="s">
        <v>755</v>
      </c>
      <c r="G19" s="20" t="s">
        <v>881</v>
      </c>
      <c r="H19" s="38">
        <v>975</v>
      </c>
      <c r="I19" s="27">
        <v>368</v>
      </c>
      <c r="J19" s="27">
        <v>0</v>
      </c>
      <c r="K19" s="28">
        <f t="shared" si="1"/>
        <v>1343</v>
      </c>
    </row>
    <row r="20" spans="1:11">
      <c r="A20" s="7" t="s">
        <v>726</v>
      </c>
      <c r="B20" s="17">
        <v>1019</v>
      </c>
      <c r="C20" s="7" t="s">
        <v>753</v>
      </c>
      <c r="D20" s="7" t="s">
        <v>756</v>
      </c>
      <c r="E20" s="7" t="s">
        <v>70</v>
      </c>
      <c r="F20" s="7" t="s">
        <v>261</v>
      </c>
      <c r="G20" s="20" t="s">
        <v>803</v>
      </c>
      <c r="H20" s="38">
        <v>0</v>
      </c>
      <c r="I20" s="27">
        <v>800</v>
      </c>
      <c r="J20" s="27">
        <v>0</v>
      </c>
      <c r="K20" s="28">
        <f t="shared" si="1"/>
        <v>800</v>
      </c>
    </row>
    <row r="21" spans="1:11">
      <c r="A21" s="7" t="s">
        <v>770</v>
      </c>
      <c r="B21" s="13" t="s">
        <v>34</v>
      </c>
      <c r="C21" s="7" t="s">
        <v>137</v>
      </c>
      <c r="D21" s="7" t="s">
        <v>754</v>
      </c>
      <c r="E21" s="7" t="s">
        <v>40</v>
      </c>
      <c r="F21" s="7" t="s">
        <v>63</v>
      </c>
      <c r="G21" s="20" t="s">
        <v>1044</v>
      </c>
      <c r="H21" s="27">
        <v>0</v>
      </c>
      <c r="I21" s="27">
        <v>0</v>
      </c>
      <c r="J21" s="27">
        <v>1300</v>
      </c>
      <c r="K21" s="28">
        <f>SUM(H21:J21)</f>
        <v>1300</v>
      </c>
    </row>
    <row r="22" spans="1:11">
      <c r="A22" s="7" t="s">
        <v>770</v>
      </c>
      <c r="B22" s="13" t="s">
        <v>34</v>
      </c>
      <c r="C22" s="7" t="s">
        <v>261</v>
      </c>
      <c r="D22" s="7" t="s">
        <v>804</v>
      </c>
      <c r="E22" s="7" t="s">
        <v>40</v>
      </c>
      <c r="F22" s="7" t="s">
        <v>261</v>
      </c>
      <c r="G22" s="20" t="s">
        <v>805</v>
      </c>
      <c r="H22" s="27">
        <v>900</v>
      </c>
      <c r="I22" s="27">
        <v>900</v>
      </c>
      <c r="J22" s="27">
        <v>0</v>
      </c>
      <c r="K22" s="28">
        <f t="shared" si="1"/>
        <v>1800</v>
      </c>
    </row>
    <row r="23" spans="1:11">
      <c r="A23" s="7" t="s">
        <v>813</v>
      </c>
      <c r="B23" s="45" t="s">
        <v>1076</v>
      </c>
      <c r="C23" s="7" t="s">
        <v>131</v>
      </c>
      <c r="D23" s="7" t="s">
        <v>1010</v>
      </c>
      <c r="E23" s="7" t="s">
        <v>40</v>
      </c>
      <c r="F23" s="7" t="s">
        <v>63</v>
      </c>
      <c r="G23" s="20" t="s">
        <v>1017</v>
      </c>
      <c r="H23" s="27">
        <v>1299</v>
      </c>
      <c r="I23" s="27">
        <v>0</v>
      </c>
      <c r="J23" s="27">
        <v>0</v>
      </c>
      <c r="K23" s="28">
        <f t="shared" si="1"/>
        <v>1299</v>
      </c>
    </row>
    <row r="24" spans="1:11">
      <c r="A24" s="7" t="s">
        <v>924</v>
      </c>
      <c r="B24" s="13">
        <v>542</v>
      </c>
      <c r="C24" s="7" t="s">
        <v>529</v>
      </c>
      <c r="D24" s="7" t="s">
        <v>115</v>
      </c>
      <c r="E24" s="7" t="s">
        <v>75</v>
      </c>
      <c r="F24" s="7" t="s">
        <v>533</v>
      </c>
      <c r="G24" s="20" t="s">
        <v>1018</v>
      </c>
      <c r="H24" s="27">
        <v>1247</v>
      </c>
      <c r="I24" s="27" t="s">
        <v>34</v>
      </c>
      <c r="J24" s="27">
        <v>0</v>
      </c>
      <c r="K24" s="28">
        <f>SUM(H24:J24)</f>
        <v>1247</v>
      </c>
    </row>
    <row r="25" spans="1:11">
      <c r="A25" s="7" t="s">
        <v>924</v>
      </c>
      <c r="B25" s="13">
        <v>645</v>
      </c>
      <c r="C25" s="7" t="s">
        <v>267</v>
      </c>
      <c r="D25" s="7" t="s">
        <v>115</v>
      </c>
      <c r="E25" s="7" t="s">
        <v>926</v>
      </c>
      <c r="F25" s="7" t="s">
        <v>533</v>
      </c>
      <c r="G25" s="20" t="s">
        <v>1066</v>
      </c>
      <c r="H25" s="27">
        <v>204</v>
      </c>
      <c r="I25" s="27">
        <v>500</v>
      </c>
      <c r="J25" s="27">
        <v>0</v>
      </c>
      <c r="K25" s="28">
        <f t="shared" si="1"/>
        <v>704</v>
      </c>
    </row>
    <row r="26" spans="1:11">
      <c r="A26" s="7" t="s">
        <v>924</v>
      </c>
      <c r="B26" s="13">
        <v>2278</v>
      </c>
      <c r="C26" s="7" t="s">
        <v>59</v>
      </c>
      <c r="D26" s="7" t="s">
        <v>115</v>
      </c>
      <c r="E26" s="7" t="s">
        <v>927</v>
      </c>
      <c r="F26" s="7" t="s">
        <v>34</v>
      </c>
      <c r="G26" s="20" t="s">
        <v>34</v>
      </c>
      <c r="H26" s="27">
        <v>1000</v>
      </c>
      <c r="I26" s="27">
        <v>0</v>
      </c>
      <c r="J26" s="27">
        <v>0</v>
      </c>
      <c r="K26" s="28">
        <f t="shared" si="1"/>
        <v>1000</v>
      </c>
    </row>
    <row r="27" spans="1:11">
      <c r="A27" s="7" t="s">
        <v>924</v>
      </c>
      <c r="B27" s="13" t="s">
        <v>934</v>
      </c>
      <c r="C27" s="7" t="s">
        <v>67</v>
      </c>
      <c r="D27" s="7" t="s">
        <v>1010</v>
      </c>
      <c r="E27" s="7" t="s">
        <v>83</v>
      </c>
      <c r="F27" s="7" t="s">
        <v>63</v>
      </c>
      <c r="G27" s="20" t="s">
        <v>1014</v>
      </c>
      <c r="H27" s="27">
        <v>0</v>
      </c>
      <c r="I27" s="27">
        <v>0</v>
      </c>
      <c r="J27" s="27">
        <v>1990</v>
      </c>
      <c r="K27" s="28">
        <f t="shared" si="1"/>
        <v>1990</v>
      </c>
    </row>
    <row r="28" spans="1:11">
      <c r="A28" s="7" t="s">
        <v>924</v>
      </c>
      <c r="B28" s="13">
        <v>80153373</v>
      </c>
      <c r="C28" s="7" t="s">
        <v>131</v>
      </c>
      <c r="D28" s="7" t="s">
        <v>1010</v>
      </c>
      <c r="E28" s="7" t="s">
        <v>1016</v>
      </c>
      <c r="F28" s="7" t="s">
        <v>63</v>
      </c>
      <c r="G28" s="20" t="s">
        <v>1015</v>
      </c>
      <c r="H28" s="27">
        <v>0</v>
      </c>
      <c r="I28" s="27">
        <v>0</v>
      </c>
      <c r="J28" s="27">
        <v>1299</v>
      </c>
      <c r="K28" s="28">
        <f t="shared" si="1"/>
        <v>1299</v>
      </c>
    </row>
    <row r="29" spans="1:11">
      <c r="A29" s="7" t="s">
        <v>924</v>
      </c>
      <c r="B29" s="13" t="s">
        <v>34</v>
      </c>
      <c r="C29" s="7" t="s">
        <v>261</v>
      </c>
      <c r="D29" s="7" t="s">
        <v>935</v>
      </c>
      <c r="E29" s="7" t="s">
        <v>936</v>
      </c>
      <c r="F29" s="7" t="s">
        <v>261</v>
      </c>
      <c r="G29" s="20" t="s">
        <v>937</v>
      </c>
      <c r="H29" s="27">
        <v>1500</v>
      </c>
      <c r="I29" s="27">
        <v>1500</v>
      </c>
      <c r="J29" s="27">
        <v>0</v>
      </c>
      <c r="K29" s="28">
        <f t="shared" si="1"/>
        <v>3000</v>
      </c>
    </row>
    <row r="30" spans="1:11">
      <c r="A30" s="7" t="s">
        <v>952</v>
      </c>
      <c r="B30" s="13">
        <v>1716</v>
      </c>
      <c r="C30" s="7" t="s">
        <v>719</v>
      </c>
      <c r="D30" s="7" t="s">
        <v>115</v>
      </c>
      <c r="E30" s="7" t="s">
        <v>955</v>
      </c>
      <c r="F30" s="7" t="s">
        <v>63</v>
      </c>
      <c r="G30" s="20" t="s">
        <v>1011</v>
      </c>
      <c r="H30" s="27">
        <v>0</v>
      </c>
      <c r="I30" s="27">
        <v>0</v>
      </c>
      <c r="J30" s="27">
        <v>300</v>
      </c>
      <c r="K30" s="28">
        <f t="shared" si="1"/>
        <v>300</v>
      </c>
    </row>
    <row r="31" spans="1:11">
      <c r="A31" s="7" t="s">
        <v>952</v>
      </c>
      <c r="B31" s="13">
        <v>2284</v>
      </c>
      <c r="C31" s="7" t="s">
        <v>59</v>
      </c>
      <c r="D31" s="7" t="s">
        <v>956</v>
      </c>
      <c r="E31" s="7" t="s">
        <v>957</v>
      </c>
      <c r="F31" s="7" t="s">
        <v>34</v>
      </c>
      <c r="G31" s="7" t="s">
        <v>34</v>
      </c>
      <c r="H31" s="27">
        <v>160</v>
      </c>
      <c r="I31" s="27">
        <v>0</v>
      </c>
      <c r="J31" s="27">
        <v>0</v>
      </c>
      <c r="K31" s="28">
        <f t="shared" si="1"/>
        <v>160</v>
      </c>
    </row>
    <row r="32" spans="1:11">
      <c r="A32" s="7" t="s">
        <v>952</v>
      </c>
      <c r="B32" s="45" t="s">
        <v>977</v>
      </c>
      <c r="C32" s="7" t="s">
        <v>978</v>
      </c>
      <c r="D32" s="7" t="s">
        <v>1012</v>
      </c>
      <c r="E32" s="7" t="s">
        <v>979</v>
      </c>
      <c r="F32" s="7" t="s">
        <v>63</v>
      </c>
      <c r="G32" s="20" t="s">
        <v>1013</v>
      </c>
      <c r="H32" s="27">
        <v>0</v>
      </c>
      <c r="I32" s="27">
        <v>0</v>
      </c>
      <c r="J32" s="27">
        <v>1637</v>
      </c>
      <c r="K32" s="28">
        <f t="shared" si="1"/>
        <v>1637</v>
      </c>
    </row>
    <row r="33" spans="1:11">
      <c r="A33" s="7" t="s">
        <v>952</v>
      </c>
      <c r="B33" s="98" t="s">
        <v>980</v>
      </c>
      <c r="C33" s="7" t="s">
        <v>981</v>
      </c>
      <c r="D33" s="7" t="s">
        <v>1010</v>
      </c>
      <c r="E33" s="7" t="s">
        <v>138</v>
      </c>
      <c r="F33" s="7" t="s">
        <v>63</v>
      </c>
      <c r="G33" s="20" t="s">
        <v>1106</v>
      </c>
      <c r="H33" s="27">
        <v>0</v>
      </c>
      <c r="I33" s="27">
        <v>0</v>
      </c>
      <c r="J33" s="27">
        <v>5998</v>
      </c>
      <c r="K33" s="28">
        <f t="shared" si="1"/>
        <v>5998</v>
      </c>
    </row>
    <row r="34" spans="1:11">
      <c r="A34" s="7" t="s">
        <v>1004</v>
      </c>
      <c r="B34" s="13">
        <v>1736</v>
      </c>
      <c r="C34" s="7" t="s">
        <v>719</v>
      </c>
      <c r="D34" s="7" t="s">
        <v>956</v>
      </c>
      <c r="E34" s="7" t="s">
        <v>955</v>
      </c>
      <c r="F34" s="7" t="s">
        <v>63</v>
      </c>
      <c r="G34" s="20" t="s">
        <v>1043</v>
      </c>
      <c r="H34" s="27">
        <v>0</v>
      </c>
      <c r="I34" s="27">
        <v>0</v>
      </c>
      <c r="J34" s="27">
        <v>350</v>
      </c>
      <c r="K34" s="28">
        <f t="shared" si="1"/>
        <v>350</v>
      </c>
    </row>
    <row r="35" spans="1:11">
      <c r="A35" s="30"/>
      <c r="B35" s="54"/>
      <c r="C35" s="30"/>
      <c r="D35" s="30"/>
      <c r="E35" s="30"/>
      <c r="F35" s="30"/>
      <c r="G35" s="94" t="s">
        <v>1071</v>
      </c>
      <c r="H35" s="28">
        <v>350</v>
      </c>
      <c r="I35" s="28">
        <v>0</v>
      </c>
      <c r="J35" s="28">
        <v>0</v>
      </c>
      <c r="K35" s="28">
        <f t="shared" si="1"/>
        <v>350</v>
      </c>
    </row>
    <row r="36" spans="1:11" ht="15.75" thickBot="1">
      <c r="A36" s="30"/>
      <c r="B36" s="30"/>
      <c r="C36" s="30"/>
      <c r="D36" s="30"/>
      <c r="E36" s="30"/>
      <c r="F36" s="30"/>
      <c r="G36" s="60"/>
      <c r="H36" s="39"/>
      <c r="I36" s="39"/>
      <c r="J36" s="39"/>
      <c r="K36" s="28">
        <f t="shared" si="1"/>
        <v>0</v>
      </c>
    </row>
    <row r="37" spans="1:11" ht="16.5" thickBot="1">
      <c r="A37" s="32"/>
      <c r="B37" s="33"/>
      <c r="C37" s="34"/>
      <c r="D37" s="33"/>
      <c r="E37" s="34"/>
      <c r="F37" s="33"/>
      <c r="G37" s="57" t="s">
        <v>213</v>
      </c>
      <c r="H37" s="36">
        <f>SUM(H4:H36)</f>
        <v>29362</v>
      </c>
      <c r="I37" s="37">
        <f>SUM(I4:I36)</f>
        <v>12818</v>
      </c>
      <c r="J37" s="36">
        <f>SUM(J4:J36)</f>
        <v>18020</v>
      </c>
      <c r="K37" s="56">
        <f>SUM(K4:K36)</f>
        <v>60200</v>
      </c>
    </row>
    <row r="44" spans="1:11">
      <c r="F44" t="s">
        <v>544</v>
      </c>
      <c r="G44" t="s">
        <v>816</v>
      </c>
      <c r="H44">
        <v>300</v>
      </c>
    </row>
    <row r="45" spans="1:11">
      <c r="F45" t="s">
        <v>544</v>
      </c>
      <c r="G45" t="s">
        <v>816</v>
      </c>
      <c r="H45">
        <v>275</v>
      </c>
    </row>
  </sheetData>
  <mergeCells count="2">
    <mergeCell ref="B1:I1"/>
    <mergeCell ref="E8:G8"/>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dimension ref="A1:K48"/>
  <sheetViews>
    <sheetView workbookViewId="0">
      <selection activeCell="G10" sqref="G10"/>
    </sheetView>
  </sheetViews>
  <sheetFormatPr defaultRowHeight="15"/>
  <cols>
    <col min="1" max="1" width="10.140625" bestFit="1" customWidth="1"/>
    <col min="3" max="3" width="12.5703125" bestFit="1" customWidth="1"/>
    <col min="4" max="4" width="20.42578125" bestFit="1" customWidth="1"/>
    <col min="5" max="5" width="14.85546875" bestFit="1" customWidth="1"/>
    <col min="6" max="6" width="13.42578125" bestFit="1" customWidth="1"/>
    <col min="7" max="7" width="33.85546875" bestFit="1" customWidth="1"/>
    <col min="8" max="8" width="19.140625" bestFit="1" customWidth="1"/>
    <col min="9" max="9" width="14.7109375" bestFit="1" customWidth="1"/>
    <col min="10" max="10" width="23.85546875" bestFit="1" customWidth="1"/>
    <col min="11" max="11" width="11.7109375" bestFit="1" customWidth="1"/>
  </cols>
  <sheetData>
    <row r="1" spans="1:11" ht="16.5" thickBot="1">
      <c r="B1" s="118" t="s">
        <v>98</v>
      </c>
      <c r="C1" s="119"/>
      <c r="D1" s="119"/>
      <c r="E1" s="119"/>
      <c r="F1" s="119"/>
      <c r="G1" s="119"/>
      <c r="H1" s="119"/>
      <c r="I1" s="120"/>
    </row>
    <row r="2" spans="1:11" ht="15.75" thickBot="1"/>
    <row r="3" spans="1:11" ht="15.75" thickBot="1">
      <c r="A3" s="1" t="s">
        <v>0</v>
      </c>
      <c r="B3" s="1" t="s">
        <v>1</v>
      </c>
      <c r="C3" s="1" t="s">
        <v>2</v>
      </c>
      <c r="D3" s="1" t="s">
        <v>3</v>
      </c>
      <c r="E3" s="1" t="s">
        <v>4</v>
      </c>
      <c r="F3" s="1" t="s">
        <v>5</v>
      </c>
      <c r="G3" s="1" t="s">
        <v>6</v>
      </c>
      <c r="H3" s="2" t="s">
        <v>7</v>
      </c>
      <c r="I3" s="1" t="s">
        <v>8</v>
      </c>
      <c r="J3" s="1" t="s">
        <v>9</v>
      </c>
      <c r="K3" s="1" t="s">
        <v>10</v>
      </c>
    </row>
    <row r="4" spans="1:11">
      <c r="A4" s="8" t="s">
        <v>382</v>
      </c>
      <c r="B4" s="15">
        <v>861</v>
      </c>
      <c r="C4" s="8" t="s">
        <v>392</v>
      </c>
      <c r="D4" s="8" t="s">
        <v>514</v>
      </c>
      <c r="E4" s="8" t="s">
        <v>393</v>
      </c>
      <c r="F4" s="8" t="s">
        <v>63</v>
      </c>
      <c r="G4" s="19" t="s">
        <v>515</v>
      </c>
      <c r="H4" s="27">
        <v>0</v>
      </c>
      <c r="I4" s="27">
        <v>0</v>
      </c>
      <c r="J4" s="27">
        <v>8048</v>
      </c>
      <c r="K4" s="27">
        <f>SUM(H4:J4)</f>
        <v>8048</v>
      </c>
    </row>
    <row r="5" spans="1:11">
      <c r="A5" s="7" t="s">
        <v>544</v>
      </c>
      <c r="B5" s="13">
        <v>571</v>
      </c>
      <c r="C5" s="7" t="s">
        <v>267</v>
      </c>
      <c r="D5" s="7" t="s">
        <v>546</v>
      </c>
      <c r="E5" s="7" t="s">
        <v>547</v>
      </c>
      <c r="F5" s="7" t="s">
        <v>51</v>
      </c>
      <c r="G5" s="20" t="s">
        <v>569</v>
      </c>
      <c r="H5" s="28">
        <v>1122</v>
      </c>
      <c r="I5" s="28">
        <v>3000</v>
      </c>
      <c r="J5" s="28">
        <v>0</v>
      </c>
      <c r="K5" s="27">
        <f t="shared" ref="K5:K10" si="0">SUM(H5:J5)</f>
        <v>4122</v>
      </c>
    </row>
    <row r="6" spans="1:11">
      <c r="A6" s="7" t="s">
        <v>544</v>
      </c>
      <c r="B6" s="13">
        <v>2230</v>
      </c>
      <c r="C6" s="7" t="s">
        <v>59</v>
      </c>
      <c r="D6" s="7" t="s">
        <v>546</v>
      </c>
      <c r="E6" s="7" t="s">
        <v>552</v>
      </c>
      <c r="F6" s="7" t="s">
        <v>51</v>
      </c>
      <c r="G6" s="20" t="s">
        <v>34</v>
      </c>
      <c r="H6" s="28">
        <v>1970</v>
      </c>
      <c r="I6" s="28">
        <v>0</v>
      </c>
      <c r="J6" s="28">
        <v>0</v>
      </c>
      <c r="K6" s="27">
        <f t="shared" si="0"/>
        <v>1970</v>
      </c>
    </row>
    <row r="7" spans="1:11">
      <c r="A7" s="7" t="s">
        <v>716</v>
      </c>
      <c r="B7" s="13">
        <v>794</v>
      </c>
      <c r="C7" s="7" t="s">
        <v>637</v>
      </c>
      <c r="D7" s="7" t="s">
        <v>718</v>
      </c>
      <c r="E7" s="7" t="s">
        <v>168</v>
      </c>
      <c r="F7" s="7" t="s">
        <v>51</v>
      </c>
      <c r="G7" s="20" t="s">
        <v>807</v>
      </c>
      <c r="H7" s="28">
        <v>1800</v>
      </c>
      <c r="I7" s="28">
        <v>1000</v>
      </c>
      <c r="J7" s="28">
        <v>0</v>
      </c>
      <c r="K7" s="27">
        <f t="shared" si="0"/>
        <v>2800</v>
      </c>
    </row>
    <row r="8" spans="1:11">
      <c r="A8" s="7" t="s">
        <v>770</v>
      </c>
      <c r="B8" s="13">
        <v>618</v>
      </c>
      <c r="C8" s="7" t="s">
        <v>267</v>
      </c>
      <c r="D8" s="7" t="s">
        <v>546</v>
      </c>
      <c r="E8" s="7" t="s">
        <v>771</v>
      </c>
      <c r="F8" s="7" t="s">
        <v>51</v>
      </c>
      <c r="G8" s="20" t="s">
        <v>808</v>
      </c>
      <c r="H8" s="28">
        <v>967</v>
      </c>
      <c r="I8" s="28" t="s">
        <v>34</v>
      </c>
      <c r="J8" s="28">
        <v>0</v>
      </c>
      <c r="K8" s="27">
        <f t="shared" si="0"/>
        <v>967</v>
      </c>
    </row>
    <row r="9" spans="1:11">
      <c r="A9" s="7" t="s">
        <v>770</v>
      </c>
      <c r="B9" s="13">
        <v>2258</v>
      </c>
      <c r="C9" s="7" t="s">
        <v>59</v>
      </c>
      <c r="D9" s="7" t="s">
        <v>546</v>
      </c>
      <c r="E9" s="7" t="s">
        <v>772</v>
      </c>
      <c r="F9" s="7" t="s">
        <v>51</v>
      </c>
      <c r="G9" s="20" t="s">
        <v>34</v>
      </c>
      <c r="H9" s="28">
        <v>470</v>
      </c>
      <c r="I9" s="28">
        <v>0</v>
      </c>
      <c r="J9" s="28">
        <v>0</v>
      </c>
      <c r="K9" s="27">
        <f t="shared" si="0"/>
        <v>470</v>
      </c>
    </row>
    <row r="10" spans="1:11" ht="15.75" thickBot="1">
      <c r="A10" s="7"/>
      <c r="B10" s="13"/>
      <c r="C10" s="7"/>
      <c r="D10" s="7"/>
      <c r="E10" s="7"/>
      <c r="F10" s="7"/>
      <c r="G10" s="20" t="s">
        <v>1071</v>
      </c>
      <c r="H10" s="28">
        <v>137</v>
      </c>
      <c r="I10" s="28">
        <v>0</v>
      </c>
      <c r="J10" s="28">
        <v>0</v>
      </c>
      <c r="K10" s="27">
        <f t="shared" si="0"/>
        <v>137</v>
      </c>
    </row>
    <row r="11" spans="1:11" ht="16.5" thickBot="1">
      <c r="A11" s="32"/>
      <c r="B11" s="33"/>
      <c r="C11" s="34"/>
      <c r="D11" s="33"/>
      <c r="E11" s="34"/>
      <c r="F11" s="33"/>
      <c r="G11" s="59" t="s">
        <v>213</v>
      </c>
      <c r="H11" s="36">
        <f>SUM(H4:H10)</f>
        <v>6466</v>
      </c>
      <c r="I11" s="37">
        <f>SUM(I4:I10)</f>
        <v>4000</v>
      </c>
      <c r="J11" s="36">
        <f>SUM(J4:J10)</f>
        <v>8048</v>
      </c>
      <c r="K11" s="56">
        <f>SUM(K4:K10)</f>
        <v>18514</v>
      </c>
    </row>
    <row r="12" spans="1:11">
      <c r="H12" s="50"/>
      <c r="I12" s="50"/>
      <c r="J12" s="50"/>
      <c r="K12" s="50"/>
    </row>
    <row r="13" spans="1:11">
      <c r="H13" s="50"/>
      <c r="I13" s="50"/>
      <c r="J13" s="50"/>
      <c r="K13" s="50"/>
    </row>
    <row r="14" spans="1:11">
      <c r="H14" s="50"/>
      <c r="I14" s="50"/>
      <c r="J14" s="50"/>
      <c r="K14" s="50"/>
    </row>
    <row r="15" spans="1:11">
      <c r="H15" s="50"/>
      <c r="I15" s="50"/>
      <c r="J15" s="50"/>
      <c r="K15" s="50"/>
    </row>
    <row r="16" spans="1:11">
      <c r="H16" s="50"/>
      <c r="I16" s="50"/>
      <c r="J16" s="50"/>
      <c r="K16" s="50"/>
    </row>
    <row r="17" spans="6:11">
      <c r="H17" s="50"/>
      <c r="I17" s="50"/>
      <c r="J17" s="50"/>
      <c r="K17" s="50"/>
    </row>
    <row r="18" spans="6:11">
      <c r="H18" s="50"/>
      <c r="I18" s="50"/>
      <c r="J18" s="50"/>
      <c r="K18" s="50"/>
    </row>
    <row r="19" spans="6:11">
      <c r="H19" s="50"/>
      <c r="I19" s="50"/>
      <c r="J19" s="50"/>
      <c r="K19" s="50"/>
    </row>
    <row r="20" spans="6:11">
      <c r="F20" t="s">
        <v>575</v>
      </c>
      <c r="G20" t="s">
        <v>698</v>
      </c>
      <c r="H20" s="50">
        <v>137</v>
      </c>
      <c r="I20" s="50"/>
      <c r="J20" s="50"/>
      <c r="K20" s="50"/>
    </row>
    <row r="21" spans="6:11">
      <c r="H21" s="50"/>
      <c r="I21" s="50"/>
      <c r="J21" s="50"/>
      <c r="K21" s="50"/>
    </row>
    <row r="22" spans="6:11">
      <c r="H22" s="50"/>
      <c r="I22" s="50"/>
      <c r="J22" s="50"/>
      <c r="K22" s="50"/>
    </row>
    <row r="23" spans="6:11">
      <c r="H23" s="50"/>
      <c r="I23" s="50"/>
      <c r="J23" s="50"/>
      <c r="K23" s="50"/>
    </row>
    <row r="24" spans="6:11">
      <c r="H24" s="50"/>
      <c r="I24" s="50"/>
      <c r="J24" s="50"/>
      <c r="K24" s="50"/>
    </row>
    <row r="25" spans="6:11">
      <c r="H25" s="50"/>
      <c r="I25" s="50"/>
      <c r="J25" s="50"/>
      <c r="K25" s="50"/>
    </row>
    <row r="26" spans="6:11">
      <c r="H26" s="50"/>
      <c r="I26" s="50"/>
      <c r="J26" s="50"/>
      <c r="K26" s="50"/>
    </row>
    <row r="27" spans="6:11">
      <c r="H27" s="50"/>
      <c r="I27" s="50"/>
      <c r="J27" s="50"/>
      <c r="K27" s="50"/>
    </row>
    <row r="28" spans="6:11">
      <c r="H28" s="50"/>
      <c r="I28" s="50"/>
      <c r="J28" s="50"/>
      <c r="K28" s="50"/>
    </row>
    <row r="29" spans="6:11">
      <c r="H29" s="50"/>
      <c r="I29" s="50"/>
      <c r="J29" s="50"/>
      <c r="K29" s="50"/>
    </row>
    <row r="30" spans="6:11">
      <c r="H30" s="50"/>
      <c r="I30" s="50"/>
      <c r="J30" s="50"/>
      <c r="K30" s="50"/>
    </row>
    <row r="31" spans="6:11">
      <c r="H31" s="50"/>
      <c r="I31" s="50"/>
      <c r="J31" s="50"/>
      <c r="K31" s="50"/>
    </row>
    <row r="32" spans="6:11">
      <c r="H32" s="50"/>
      <c r="I32" s="50"/>
      <c r="J32" s="50"/>
      <c r="K32" s="50"/>
    </row>
    <row r="33" spans="8:11">
      <c r="H33" s="50"/>
      <c r="I33" s="50"/>
      <c r="J33" s="50"/>
      <c r="K33" s="50"/>
    </row>
    <row r="34" spans="8:11">
      <c r="H34" s="50"/>
      <c r="I34" s="50"/>
      <c r="J34" s="50"/>
      <c r="K34" s="50"/>
    </row>
    <row r="35" spans="8:11">
      <c r="H35" s="50"/>
      <c r="I35" s="50"/>
      <c r="J35" s="50"/>
      <c r="K35" s="50"/>
    </row>
    <row r="36" spans="8:11">
      <c r="H36" s="50"/>
      <c r="I36" s="50"/>
      <c r="J36" s="50"/>
      <c r="K36" s="50"/>
    </row>
    <row r="37" spans="8:11">
      <c r="H37" s="50"/>
      <c r="I37" s="50"/>
      <c r="J37" s="50"/>
      <c r="K37" s="50"/>
    </row>
    <row r="38" spans="8:11">
      <c r="H38" s="50"/>
      <c r="I38" s="50"/>
      <c r="J38" s="50"/>
      <c r="K38" s="50"/>
    </row>
    <row r="39" spans="8:11">
      <c r="H39" s="50"/>
      <c r="I39" s="50"/>
      <c r="J39" s="50"/>
      <c r="K39" s="50"/>
    </row>
    <row r="40" spans="8:11">
      <c r="H40" s="50"/>
      <c r="I40" s="50"/>
      <c r="J40" s="50"/>
      <c r="K40" s="50"/>
    </row>
    <row r="41" spans="8:11">
      <c r="H41" s="50"/>
      <c r="I41" s="50"/>
      <c r="J41" s="50"/>
      <c r="K41" s="50"/>
    </row>
    <row r="42" spans="8:11">
      <c r="H42" s="50"/>
      <c r="I42" s="50"/>
      <c r="J42" s="50"/>
      <c r="K42" s="50"/>
    </row>
    <row r="43" spans="8:11">
      <c r="H43" s="50"/>
      <c r="I43" s="50"/>
      <c r="J43" s="50"/>
      <c r="K43" s="50"/>
    </row>
    <row r="44" spans="8:11">
      <c r="H44" s="50"/>
      <c r="I44" s="50"/>
      <c r="J44" s="50"/>
      <c r="K44" s="50"/>
    </row>
    <row r="45" spans="8:11">
      <c r="H45" s="50"/>
      <c r="I45" s="50"/>
      <c r="J45" s="50"/>
      <c r="K45" s="50"/>
    </row>
    <row r="46" spans="8:11">
      <c r="H46" s="50"/>
      <c r="I46" s="50"/>
      <c r="J46" s="50"/>
      <c r="K46" s="50"/>
    </row>
    <row r="47" spans="8:11">
      <c r="H47" s="50"/>
      <c r="I47" s="50"/>
      <c r="J47" s="50"/>
      <c r="K47" s="50"/>
    </row>
    <row r="48" spans="8:11">
      <c r="H48" s="50"/>
      <c r="I48" s="50"/>
      <c r="J48" s="50"/>
      <c r="K48" s="50"/>
    </row>
  </sheetData>
  <mergeCells count="1">
    <mergeCell ref="B1:I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K10"/>
  <sheetViews>
    <sheetView workbookViewId="0">
      <selection activeCell="G17" sqref="G17"/>
    </sheetView>
  </sheetViews>
  <sheetFormatPr defaultRowHeight="15"/>
  <cols>
    <col min="1" max="1" width="10.140625" bestFit="1" customWidth="1"/>
    <col min="2" max="2" width="16.5703125" bestFit="1" customWidth="1"/>
    <col min="3" max="3" width="12.5703125" bestFit="1" customWidth="1"/>
    <col min="4" max="4" width="18.140625" bestFit="1" customWidth="1"/>
    <col min="5" max="5" width="12.140625" bestFit="1" customWidth="1"/>
    <col min="6" max="6" width="13.42578125" bestFit="1" customWidth="1"/>
    <col min="7" max="7" width="15.28515625" bestFit="1" customWidth="1"/>
    <col min="8" max="8" width="19.140625" bestFit="1" customWidth="1"/>
    <col min="9" max="9" width="14.7109375" bestFit="1" customWidth="1"/>
    <col min="10" max="10" width="23.85546875" bestFit="1" customWidth="1"/>
    <col min="11" max="11" width="11.7109375" bestFit="1" customWidth="1"/>
  </cols>
  <sheetData>
    <row r="1" spans="1:11" ht="16.5" thickBot="1">
      <c r="B1" s="118" t="s">
        <v>97</v>
      </c>
      <c r="C1" s="119"/>
      <c r="D1" s="119"/>
      <c r="E1" s="119"/>
      <c r="F1" s="119"/>
      <c r="G1" s="119"/>
      <c r="H1" s="119"/>
      <c r="I1" s="120"/>
    </row>
    <row r="2" spans="1:11" ht="15.75" thickBot="1"/>
    <row r="3" spans="1:11" ht="15.75" thickBot="1">
      <c r="A3" s="1" t="s">
        <v>0</v>
      </c>
      <c r="B3" s="1" t="s">
        <v>1</v>
      </c>
      <c r="C3" s="1" t="s">
        <v>2</v>
      </c>
      <c r="D3" s="1" t="s">
        <v>3</v>
      </c>
      <c r="E3" s="1" t="s">
        <v>4</v>
      </c>
      <c r="F3" s="1" t="s">
        <v>5</v>
      </c>
      <c r="G3" s="1" t="s">
        <v>6</v>
      </c>
      <c r="H3" s="2" t="s">
        <v>7</v>
      </c>
      <c r="I3" s="1" t="s">
        <v>8</v>
      </c>
      <c r="J3" s="1" t="s">
        <v>9</v>
      </c>
      <c r="K3" s="1" t="s">
        <v>10</v>
      </c>
    </row>
    <row r="4" spans="1:11">
      <c r="A4" s="8" t="s">
        <v>130</v>
      </c>
      <c r="B4" s="15">
        <v>40013118</v>
      </c>
      <c r="C4" s="8" t="s">
        <v>131</v>
      </c>
      <c r="D4" s="8" t="s">
        <v>201</v>
      </c>
      <c r="E4" s="8" t="s">
        <v>83</v>
      </c>
      <c r="F4" s="8" t="s">
        <v>63</v>
      </c>
      <c r="G4" s="19" t="s">
        <v>198</v>
      </c>
      <c r="H4" s="27">
        <v>0</v>
      </c>
      <c r="I4" s="27">
        <v>0</v>
      </c>
      <c r="J4" s="27">
        <v>1098</v>
      </c>
      <c r="K4" s="27">
        <f>SUM(H4:J4)</f>
        <v>1098</v>
      </c>
    </row>
    <row r="5" spans="1:11">
      <c r="A5" s="8" t="s">
        <v>130</v>
      </c>
      <c r="B5" s="15">
        <v>40013118</v>
      </c>
      <c r="C5" s="7" t="s">
        <v>131</v>
      </c>
      <c r="D5" s="7" t="s">
        <v>202</v>
      </c>
      <c r="E5" s="7" t="s">
        <v>200</v>
      </c>
      <c r="F5" s="7" t="s">
        <v>63</v>
      </c>
      <c r="G5" s="20" t="s">
        <v>199</v>
      </c>
      <c r="H5" s="27">
        <v>0</v>
      </c>
      <c r="I5" s="27">
        <v>0</v>
      </c>
      <c r="J5" s="27">
        <v>0</v>
      </c>
      <c r="K5" s="27">
        <f t="shared" ref="K5:K9" si="0">SUM(H5:J5)</f>
        <v>0</v>
      </c>
    </row>
    <row r="6" spans="1:11">
      <c r="A6" s="7" t="s">
        <v>237</v>
      </c>
      <c r="B6" s="13" t="s">
        <v>34</v>
      </c>
      <c r="C6" s="7" t="s">
        <v>131</v>
      </c>
      <c r="D6" s="7" t="s">
        <v>202</v>
      </c>
      <c r="E6" s="7" t="s">
        <v>286</v>
      </c>
      <c r="F6" s="7" t="s">
        <v>63</v>
      </c>
      <c r="G6" s="20" t="s">
        <v>513</v>
      </c>
      <c r="H6" s="28">
        <v>0</v>
      </c>
      <c r="I6" s="27">
        <v>0</v>
      </c>
      <c r="J6" s="28">
        <v>2298</v>
      </c>
      <c r="K6" s="27">
        <f t="shared" si="0"/>
        <v>2298</v>
      </c>
    </row>
    <row r="7" spans="1:11">
      <c r="A7" s="7" t="s">
        <v>293</v>
      </c>
      <c r="B7" s="13">
        <v>16686</v>
      </c>
      <c r="C7" s="7" t="s">
        <v>131</v>
      </c>
      <c r="D7" s="7" t="s">
        <v>511</v>
      </c>
      <c r="E7" s="7" t="s">
        <v>134</v>
      </c>
      <c r="F7" s="7" t="s">
        <v>63</v>
      </c>
      <c r="G7" s="20" t="s">
        <v>512</v>
      </c>
      <c r="H7" s="28">
        <v>0</v>
      </c>
      <c r="I7" s="27">
        <v>0</v>
      </c>
      <c r="J7" s="28">
        <v>1007</v>
      </c>
      <c r="K7" s="27">
        <f t="shared" si="0"/>
        <v>1007</v>
      </c>
    </row>
    <row r="8" spans="1:11">
      <c r="A8" s="7" t="s">
        <v>293</v>
      </c>
      <c r="B8" s="13" t="s">
        <v>337</v>
      </c>
      <c r="C8" s="7" t="s">
        <v>67</v>
      </c>
      <c r="D8" s="7" t="s">
        <v>201</v>
      </c>
      <c r="E8" s="7" t="s">
        <v>47</v>
      </c>
      <c r="F8" s="7" t="s">
        <v>63</v>
      </c>
      <c r="G8" s="20" t="s">
        <v>510</v>
      </c>
      <c r="H8" s="28">
        <v>0</v>
      </c>
      <c r="I8" s="27">
        <v>0</v>
      </c>
      <c r="J8" s="28">
        <v>4490</v>
      </c>
      <c r="K8" s="27">
        <f t="shared" si="0"/>
        <v>4490</v>
      </c>
    </row>
    <row r="9" spans="1:11" ht="15.75" thickBot="1">
      <c r="A9" s="30"/>
      <c r="B9" s="30"/>
      <c r="C9" s="30"/>
      <c r="D9" s="30"/>
      <c r="E9" s="30"/>
      <c r="F9" s="30"/>
      <c r="G9" s="30"/>
      <c r="H9" s="39"/>
      <c r="I9" s="31"/>
      <c r="J9" s="39"/>
      <c r="K9" s="27">
        <f t="shared" si="0"/>
        <v>0</v>
      </c>
    </row>
    <row r="10" spans="1:11" ht="16.5" thickBot="1">
      <c r="A10" s="32"/>
      <c r="B10" s="33"/>
      <c r="C10" s="34"/>
      <c r="D10" s="33"/>
      <c r="E10" s="34"/>
      <c r="F10" s="33"/>
      <c r="G10" s="59" t="s">
        <v>213</v>
      </c>
      <c r="H10" s="36">
        <f>SUM(H4:H9)</f>
        <v>0</v>
      </c>
      <c r="I10" s="37">
        <f>SUM(I4:I9)</f>
        <v>0</v>
      </c>
      <c r="J10" s="36">
        <f>SUM(J4:J9)</f>
        <v>8893</v>
      </c>
      <c r="K10" s="56">
        <f>SUM(K4:K9)</f>
        <v>8893</v>
      </c>
    </row>
  </sheetData>
  <mergeCells count="1">
    <mergeCell ref="B1:I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dimension ref="A1:K74"/>
  <sheetViews>
    <sheetView workbookViewId="0">
      <selection activeCell="G10" sqref="G10"/>
    </sheetView>
  </sheetViews>
  <sheetFormatPr defaultRowHeight="15"/>
  <cols>
    <col min="1" max="1" width="10.140625" bestFit="1" customWidth="1"/>
    <col min="3" max="3" width="12.5703125" bestFit="1" customWidth="1"/>
    <col min="4" max="4" width="18.140625" bestFit="1" customWidth="1"/>
    <col min="5" max="5" width="14.85546875" bestFit="1" customWidth="1"/>
    <col min="6" max="6" width="13.42578125" bestFit="1" customWidth="1"/>
    <col min="7" max="7" width="34.42578125" bestFit="1" customWidth="1"/>
    <col min="8" max="8" width="19.140625" bestFit="1" customWidth="1"/>
    <col min="9" max="9" width="14.7109375" bestFit="1" customWidth="1"/>
    <col min="10" max="10" width="23.85546875" bestFit="1" customWidth="1"/>
    <col min="11" max="11" width="11.7109375" bestFit="1" customWidth="1"/>
  </cols>
  <sheetData>
    <row r="1" spans="1:11" ht="16.5" thickBot="1">
      <c r="B1" s="118" t="s">
        <v>96</v>
      </c>
      <c r="C1" s="119"/>
      <c r="D1" s="119"/>
      <c r="E1" s="119"/>
      <c r="F1" s="119"/>
      <c r="G1" s="119"/>
      <c r="H1" s="119"/>
      <c r="I1" s="120"/>
    </row>
    <row r="2" spans="1:11" ht="15.75" thickBot="1"/>
    <row r="3" spans="1:11" ht="15.75" thickBot="1">
      <c r="A3" s="1" t="s">
        <v>0</v>
      </c>
      <c r="B3" s="1" t="s">
        <v>1</v>
      </c>
      <c r="C3" s="1" t="s">
        <v>2</v>
      </c>
      <c r="D3" s="1" t="s">
        <v>3</v>
      </c>
      <c r="E3" s="1" t="s">
        <v>4</v>
      </c>
      <c r="F3" s="1" t="s">
        <v>5</v>
      </c>
      <c r="G3" s="104" t="s">
        <v>6</v>
      </c>
      <c r="H3" s="2" t="s">
        <v>7</v>
      </c>
      <c r="I3" s="1" t="s">
        <v>8</v>
      </c>
      <c r="J3" s="1" t="s">
        <v>9</v>
      </c>
      <c r="K3" s="1" t="s">
        <v>10</v>
      </c>
    </row>
    <row r="4" spans="1:11">
      <c r="A4" s="8" t="s">
        <v>41</v>
      </c>
      <c r="B4" s="15">
        <v>971</v>
      </c>
      <c r="C4" s="8" t="s">
        <v>35</v>
      </c>
      <c r="D4" s="8" t="s">
        <v>87</v>
      </c>
      <c r="E4" s="8" t="s">
        <v>70</v>
      </c>
      <c r="F4" s="8" t="s">
        <v>44</v>
      </c>
      <c r="G4" s="19" t="s">
        <v>402</v>
      </c>
      <c r="H4" s="27">
        <v>4799</v>
      </c>
      <c r="I4" s="9">
        <v>600</v>
      </c>
      <c r="J4" s="27">
        <v>0</v>
      </c>
      <c r="K4" s="27">
        <f>SUM(H4:J4)</f>
        <v>5399</v>
      </c>
    </row>
    <row r="5" spans="1:11">
      <c r="A5" s="8" t="s">
        <v>41</v>
      </c>
      <c r="B5" s="7" t="s">
        <v>34</v>
      </c>
      <c r="C5" s="7" t="s">
        <v>35</v>
      </c>
      <c r="D5" s="7" t="s">
        <v>87</v>
      </c>
      <c r="E5" s="7" t="s">
        <v>88</v>
      </c>
      <c r="F5" s="7" t="s">
        <v>44</v>
      </c>
      <c r="G5" s="19" t="s">
        <v>403</v>
      </c>
      <c r="H5" s="28">
        <v>0</v>
      </c>
      <c r="I5" s="10">
        <v>1500</v>
      </c>
      <c r="J5" s="27">
        <v>0</v>
      </c>
      <c r="K5" s="27">
        <f t="shared" ref="K5:K63" si="0">SUM(H5:J5)</f>
        <v>1500</v>
      </c>
    </row>
    <row r="6" spans="1:11">
      <c r="A6" s="8" t="s">
        <v>41</v>
      </c>
      <c r="B6" s="7" t="s">
        <v>34</v>
      </c>
      <c r="C6" s="7" t="s">
        <v>35</v>
      </c>
      <c r="D6" s="7" t="s">
        <v>87</v>
      </c>
      <c r="E6" s="7" t="s">
        <v>40</v>
      </c>
      <c r="F6" s="7" t="s">
        <v>44</v>
      </c>
      <c r="G6" s="19" t="s">
        <v>404</v>
      </c>
      <c r="H6" s="28">
        <v>0</v>
      </c>
      <c r="I6" s="10">
        <v>650</v>
      </c>
      <c r="J6" s="27">
        <v>0</v>
      </c>
      <c r="K6" s="27">
        <f t="shared" si="0"/>
        <v>650</v>
      </c>
    </row>
    <row r="7" spans="1:11">
      <c r="A7" s="8" t="s">
        <v>41</v>
      </c>
      <c r="B7" s="7" t="s">
        <v>34</v>
      </c>
      <c r="C7" s="7" t="s">
        <v>35</v>
      </c>
      <c r="D7" s="7" t="s">
        <v>89</v>
      </c>
      <c r="E7" s="8" t="s">
        <v>70</v>
      </c>
      <c r="F7" s="7" t="s">
        <v>44</v>
      </c>
      <c r="G7" s="19" t="s">
        <v>405</v>
      </c>
      <c r="H7" s="28">
        <v>0</v>
      </c>
      <c r="I7" s="10">
        <v>600</v>
      </c>
      <c r="J7" s="27">
        <v>0</v>
      </c>
      <c r="K7" s="27">
        <f t="shared" si="0"/>
        <v>600</v>
      </c>
    </row>
    <row r="8" spans="1:11">
      <c r="A8" s="8" t="s">
        <v>41</v>
      </c>
      <c r="B8" s="7" t="s">
        <v>34</v>
      </c>
      <c r="C8" s="7" t="s">
        <v>35</v>
      </c>
      <c r="D8" s="7" t="s">
        <v>89</v>
      </c>
      <c r="E8" s="7" t="s">
        <v>259</v>
      </c>
      <c r="F8" s="7" t="s">
        <v>44</v>
      </c>
      <c r="G8" s="19" t="s">
        <v>406</v>
      </c>
      <c r="H8" s="28">
        <v>0</v>
      </c>
      <c r="I8" s="10">
        <v>2500</v>
      </c>
      <c r="J8" s="27">
        <v>0</v>
      </c>
      <c r="K8" s="27">
        <f t="shared" si="0"/>
        <v>2500</v>
      </c>
    </row>
    <row r="9" spans="1:11">
      <c r="A9" s="8" t="s">
        <v>41</v>
      </c>
      <c r="B9" s="7" t="s">
        <v>34</v>
      </c>
      <c r="C9" s="7" t="s">
        <v>35</v>
      </c>
      <c r="D9" s="7" t="s">
        <v>89</v>
      </c>
      <c r="E9" s="7" t="s">
        <v>40</v>
      </c>
      <c r="F9" s="7" t="s">
        <v>44</v>
      </c>
      <c r="G9" s="19" t="s">
        <v>407</v>
      </c>
      <c r="H9" s="28">
        <v>0</v>
      </c>
      <c r="I9" s="10">
        <v>650</v>
      </c>
      <c r="J9" s="27">
        <v>0</v>
      </c>
      <c r="K9" s="27">
        <f t="shared" si="0"/>
        <v>650</v>
      </c>
    </row>
    <row r="10" spans="1:11">
      <c r="A10" s="7" t="s">
        <v>41</v>
      </c>
      <c r="B10" s="13">
        <v>973</v>
      </c>
      <c r="C10" s="7" t="s">
        <v>35</v>
      </c>
      <c r="D10" s="7" t="s">
        <v>121</v>
      </c>
      <c r="E10" s="7" t="s">
        <v>122</v>
      </c>
      <c r="F10" s="7" t="s">
        <v>123</v>
      </c>
      <c r="G10" s="19" t="s">
        <v>472</v>
      </c>
      <c r="H10" s="28">
        <v>4567</v>
      </c>
      <c r="I10" s="28">
        <v>3500</v>
      </c>
      <c r="J10" s="27">
        <v>0</v>
      </c>
      <c r="K10" s="27">
        <f t="shared" si="0"/>
        <v>8067</v>
      </c>
    </row>
    <row r="11" spans="1:11">
      <c r="A11" s="7" t="s">
        <v>41</v>
      </c>
      <c r="B11" s="13">
        <v>1664</v>
      </c>
      <c r="C11" s="7" t="s">
        <v>178</v>
      </c>
      <c r="D11" s="7" t="s">
        <v>180</v>
      </c>
      <c r="E11" s="7" t="s">
        <v>653</v>
      </c>
      <c r="F11" s="7" t="s">
        <v>34</v>
      </c>
      <c r="G11" s="19" t="s">
        <v>34</v>
      </c>
      <c r="H11" s="28">
        <v>430</v>
      </c>
      <c r="I11" s="28">
        <v>0</v>
      </c>
      <c r="J11" s="27">
        <v>0</v>
      </c>
      <c r="K11" s="27">
        <f t="shared" si="0"/>
        <v>430</v>
      </c>
    </row>
    <row r="12" spans="1:11">
      <c r="A12" s="7" t="s">
        <v>149</v>
      </c>
      <c r="B12" s="13">
        <v>1002</v>
      </c>
      <c r="C12" s="7" t="s">
        <v>35</v>
      </c>
      <c r="D12" s="7" t="s">
        <v>180</v>
      </c>
      <c r="E12" s="7" t="s">
        <v>181</v>
      </c>
      <c r="F12" s="7" t="s">
        <v>123</v>
      </c>
      <c r="G12" s="19" t="s">
        <v>203</v>
      </c>
      <c r="H12" s="28">
        <v>3081</v>
      </c>
      <c r="I12" s="28">
        <v>3000</v>
      </c>
      <c r="J12" s="27">
        <v>0</v>
      </c>
      <c r="K12" s="27">
        <f t="shared" si="0"/>
        <v>6081</v>
      </c>
    </row>
    <row r="13" spans="1:11">
      <c r="A13" s="7" t="s">
        <v>149</v>
      </c>
      <c r="B13" s="13">
        <v>1665</v>
      </c>
      <c r="C13" s="7" t="s">
        <v>178</v>
      </c>
      <c r="D13" s="7" t="s">
        <v>121</v>
      </c>
      <c r="E13" s="7" t="s">
        <v>654</v>
      </c>
      <c r="F13" s="7" t="s">
        <v>34</v>
      </c>
      <c r="G13" s="19" t="s">
        <v>34</v>
      </c>
      <c r="H13" s="28">
        <v>2425</v>
      </c>
      <c r="I13" s="28">
        <v>0</v>
      </c>
      <c r="J13" s="27">
        <v>0</v>
      </c>
      <c r="K13" s="27">
        <f t="shared" si="0"/>
        <v>2425</v>
      </c>
    </row>
    <row r="14" spans="1:11">
      <c r="A14" s="7" t="s">
        <v>207</v>
      </c>
      <c r="B14" s="13">
        <v>2194</v>
      </c>
      <c r="C14" s="7" t="s">
        <v>59</v>
      </c>
      <c r="D14" s="7" t="s">
        <v>180</v>
      </c>
      <c r="E14" s="7" t="s">
        <v>208</v>
      </c>
      <c r="F14" s="7" t="s">
        <v>34</v>
      </c>
      <c r="G14" s="19" t="s">
        <v>34</v>
      </c>
      <c r="H14" s="28">
        <v>140</v>
      </c>
      <c r="I14" s="28">
        <v>0</v>
      </c>
      <c r="J14" s="27">
        <v>0</v>
      </c>
      <c r="K14" s="27">
        <f t="shared" si="0"/>
        <v>140</v>
      </c>
    </row>
    <row r="15" spans="1:11">
      <c r="A15" s="7" t="s">
        <v>237</v>
      </c>
      <c r="B15" s="13">
        <v>8650</v>
      </c>
      <c r="C15" s="7" t="s">
        <v>349</v>
      </c>
      <c r="D15" s="7" t="s">
        <v>34</v>
      </c>
      <c r="E15" s="7" t="s">
        <v>1077</v>
      </c>
      <c r="F15" s="7" t="s">
        <v>123</v>
      </c>
      <c r="G15" s="19" t="s">
        <v>34</v>
      </c>
      <c r="H15" s="28">
        <v>275</v>
      </c>
      <c r="I15" s="28">
        <v>0</v>
      </c>
      <c r="J15" s="27">
        <v>0</v>
      </c>
      <c r="K15" s="27">
        <f t="shared" si="0"/>
        <v>275</v>
      </c>
    </row>
    <row r="16" spans="1:11">
      <c r="A16" s="7" t="s">
        <v>293</v>
      </c>
      <c r="B16" s="13">
        <v>1034</v>
      </c>
      <c r="C16" s="7" t="s">
        <v>35</v>
      </c>
      <c r="D16" s="7" t="s">
        <v>331</v>
      </c>
      <c r="E16" s="7" t="s">
        <v>168</v>
      </c>
      <c r="F16" s="7" t="s">
        <v>51</v>
      </c>
      <c r="G16" s="19" t="s">
        <v>408</v>
      </c>
      <c r="H16" s="28">
        <v>1875</v>
      </c>
      <c r="I16" s="28">
        <v>1000</v>
      </c>
      <c r="J16" s="28">
        <v>0</v>
      </c>
      <c r="K16" s="27">
        <f t="shared" si="0"/>
        <v>2875</v>
      </c>
    </row>
    <row r="17" spans="1:11">
      <c r="A17" s="7" t="s">
        <v>293</v>
      </c>
      <c r="B17" s="13">
        <v>1037</v>
      </c>
      <c r="C17" s="7" t="s">
        <v>35</v>
      </c>
      <c r="D17" s="7" t="s">
        <v>340</v>
      </c>
      <c r="E17" s="7" t="s">
        <v>341</v>
      </c>
      <c r="F17" s="7" t="s">
        <v>44</v>
      </c>
      <c r="G17" s="19" t="s">
        <v>375</v>
      </c>
      <c r="H17" s="28">
        <v>7008</v>
      </c>
      <c r="I17" s="28">
        <v>1250</v>
      </c>
      <c r="J17" s="28">
        <v>0</v>
      </c>
      <c r="K17" s="27">
        <f t="shared" si="0"/>
        <v>8258</v>
      </c>
    </row>
    <row r="18" spans="1:11">
      <c r="A18" s="7" t="s">
        <v>293</v>
      </c>
      <c r="B18" s="7" t="s">
        <v>34</v>
      </c>
      <c r="C18" s="7" t="s">
        <v>35</v>
      </c>
      <c r="D18" s="7" t="s">
        <v>339</v>
      </c>
      <c r="E18" s="7" t="s">
        <v>377</v>
      </c>
      <c r="F18" s="7" t="s">
        <v>44</v>
      </c>
      <c r="G18" s="19" t="s">
        <v>376</v>
      </c>
      <c r="H18" s="28">
        <v>0</v>
      </c>
      <c r="I18" s="28">
        <v>2500</v>
      </c>
      <c r="J18" s="28">
        <v>0</v>
      </c>
      <c r="K18" s="27">
        <f t="shared" si="0"/>
        <v>2500</v>
      </c>
    </row>
    <row r="19" spans="1:11">
      <c r="A19" s="7" t="s">
        <v>293</v>
      </c>
      <c r="B19" s="7" t="s">
        <v>34</v>
      </c>
      <c r="C19" s="7" t="s">
        <v>35</v>
      </c>
      <c r="D19" s="7" t="s">
        <v>338</v>
      </c>
      <c r="E19" s="7" t="s">
        <v>56</v>
      </c>
      <c r="F19" s="7" t="s">
        <v>123</v>
      </c>
      <c r="G19" s="19" t="s">
        <v>781</v>
      </c>
      <c r="H19" s="28">
        <v>0</v>
      </c>
      <c r="I19" s="28">
        <v>1500</v>
      </c>
      <c r="J19" s="28">
        <v>0</v>
      </c>
      <c r="K19" s="27">
        <f t="shared" si="0"/>
        <v>1500</v>
      </c>
    </row>
    <row r="20" spans="1:11">
      <c r="A20" s="7" t="s">
        <v>342</v>
      </c>
      <c r="B20" s="13">
        <v>1677</v>
      </c>
      <c r="C20" s="7" t="s">
        <v>178</v>
      </c>
      <c r="D20" s="7" t="s">
        <v>1059</v>
      </c>
      <c r="E20" s="7" t="s">
        <v>1060</v>
      </c>
      <c r="F20" s="7" t="s">
        <v>34</v>
      </c>
      <c r="G20" s="19" t="s">
        <v>34</v>
      </c>
      <c r="H20" s="28">
        <v>320</v>
      </c>
      <c r="I20" s="28">
        <v>0</v>
      </c>
      <c r="J20" s="28">
        <v>0</v>
      </c>
      <c r="K20" s="27">
        <v>320</v>
      </c>
    </row>
    <row r="21" spans="1:11">
      <c r="A21" s="7" t="s">
        <v>342</v>
      </c>
      <c r="B21" s="13">
        <v>1668</v>
      </c>
      <c r="C21" s="7" t="s">
        <v>178</v>
      </c>
      <c r="D21" s="7" t="s">
        <v>453</v>
      </c>
      <c r="E21" s="7" t="s">
        <v>208</v>
      </c>
      <c r="F21" s="7" t="s">
        <v>34</v>
      </c>
      <c r="G21" s="19" t="s">
        <v>34</v>
      </c>
      <c r="H21" s="28">
        <v>2140</v>
      </c>
      <c r="I21" s="28">
        <v>0</v>
      </c>
      <c r="J21" s="28">
        <v>0</v>
      </c>
      <c r="K21" s="27">
        <f t="shared" si="0"/>
        <v>2140</v>
      </c>
    </row>
    <row r="22" spans="1:11">
      <c r="A22" s="7" t="s">
        <v>378</v>
      </c>
      <c r="B22" s="13">
        <v>1678</v>
      </c>
      <c r="C22" s="7" t="s">
        <v>178</v>
      </c>
      <c r="D22" s="7" t="s">
        <v>779</v>
      </c>
      <c r="E22" s="7" t="s">
        <v>208</v>
      </c>
      <c r="F22" s="7" t="s">
        <v>34</v>
      </c>
      <c r="G22" s="19" t="s">
        <v>34</v>
      </c>
      <c r="H22" s="28">
        <v>250</v>
      </c>
      <c r="I22" s="28">
        <v>0</v>
      </c>
      <c r="J22" s="28">
        <v>0</v>
      </c>
      <c r="K22" s="27">
        <f t="shared" si="0"/>
        <v>250</v>
      </c>
    </row>
    <row r="23" spans="1:11">
      <c r="A23" s="7" t="s">
        <v>452</v>
      </c>
      <c r="B23" s="13">
        <v>1070</v>
      </c>
      <c r="C23" s="7" t="s">
        <v>35</v>
      </c>
      <c r="D23" s="7" t="s">
        <v>453</v>
      </c>
      <c r="E23" s="7" t="s">
        <v>168</v>
      </c>
      <c r="F23" s="7" t="s">
        <v>51</v>
      </c>
      <c r="G23" s="19" t="s">
        <v>609</v>
      </c>
      <c r="H23" s="28">
        <v>6710</v>
      </c>
      <c r="I23" s="28">
        <v>1000</v>
      </c>
      <c r="J23" s="28">
        <v>0</v>
      </c>
      <c r="K23" s="27">
        <f t="shared" si="0"/>
        <v>7710</v>
      </c>
    </row>
    <row r="24" spans="1:11">
      <c r="A24" s="7" t="s">
        <v>452</v>
      </c>
      <c r="B24" s="13">
        <v>1070</v>
      </c>
      <c r="C24" s="7" t="s">
        <v>35</v>
      </c>
      <c r="D24" s="7" t="s">
        <v>87</v>
      </c>
      <c r="E24" s="7" t="s">
        <v>70</v>
      </c>
      <c r="F24" s="7" t="s">
        <v>44</v>
      </c>
      <c r="G24" s="19" t="s">
        <v>489</v>
      </c>
      <c r="H24" s="28">
        <v>0</v>
      </c>
      <c r="I24" s="28">
        <v>1000</v>
      </c>
      <c r="J24" s="28">
        <v>0</v>
      </c>
      <c r="K24" s="27">
        <f t="shared" si="0"/>
        <v>1000</v>
      </c>
    </row>
    <row r="25" spans="1:11">
      <c r="A25" s="7" t="s">
        <v>452</v>
      </c>
      <c r="B25" s="13">
        <v>1070</v>
      </c>
      <c r="C25" s="7" t="s">
        <v>35</v>
      </c>
      <c r="D25" s="7" t="s">
        <v>339</v>
      </c>
      <c r="E25" s="7" t="s">
        <v>231</v>
      </c>
      <c r="F25" s="7" t="s">
        <v>44</v>
      </c>
      <c r="G25" s="19" t="s">
        <v>488</v>
      </c>
      <c r="H25" s="28">
        <v>0</v>
      </c>
      <c r="I25" s="28">
        <v>2650</v>
      </c>
      <c r="J25" s="28">
        <v>0</v>
      </c>
      <c r="K25" s="27">
        <f t="shared" si="0"/>
        <v>2650</v>
      </c>
    </row>
    <row r="26" spans="1:11">
      <c r="A26" s="7" t="s">
        <v>452</v>
      </c>
      <c r="B26" s="45">
        <v>1070</v>
      </c>
      <c r="C26" s="7" t="s">
        <v>35</v>
      </c>
      <c r="D26" s="7" t="s">
        <v>338</v>
      </c>
      <c r="E26" s="7" t="s">
        <v>457</v>
      </c>
      <c r="F26" s="7" t="s">
        <v>123</v>
      </c>
      <c r="G26" s="19" t="s">
        <v>610</v>
      </c>
      <c r="H26" s="28">
        <v>0</v>
      </c>
      <c r="I26" s="28">
        <v>1700</v>
      </c>
      <c r="J26" s="28">
        <v>0</v>
      </c>
      <c r="K26" s="27">
        <f t="shared" si="0"/>
        <v>1700</v>
      </c>
    </row>
    <row r="27" spans="1:11">
      <c r="A27" s="7" t="s">
        <v>452</v>
      </c>
      <c r="B27" s="45" t="s">
        <v>454</v>
      </c>
      <c r="C27" s="7" t="s">
        <v>267</v>
      </c>
      <c r="D27" s="7" t="s">
        <v>455</v>
      </c>
      <c r="E27" s="7" t="s">
        <v>456</v>
      </c>
      <c r="F27" s="7" t="s">
        <v>51</v>
      </c>
      <c r="G27" s="19" t="s">
        <v>608</v>
      </c>
      <c r="H27" s="28">
        <v>1069</v>
      </c>
      <c r="I27" s="28">
        <v>1000</v>
      </c>
      <c r="J27" s="28">
        <v>0</v>
      </c>
      <c r="K27" s="27">
        <f t="shared" si="0"/>
        <v>2069</v>
      </c>
    </row>
    <row r="28" spans="1:11">
      <c r="A28" s="7" t="s">
        <v>452</v>
      </c>
      <c r="B28" s="45">
        <v>1670</v>
      </c>
      <c r="C28" s="7" t="s">
        <v>178</v>
      </c>
      <c r="D28" s="7" t="s">
        <v>338</v>
      </c>
      <c r="E28" s="7" t="s">
        <v>208</v>
      </c>
      <c r="F28" s="7" t="s">
        <v>34</v>
      </c>
      <c r="G28" s="19" t="s">
        <v>34</v>
      </c>
      <c r="H28" s="28">
        <v>1412</v>
      </c>
      <c r="I28" s="28">
        <v>0</v>
      </c>
      <c r="J28" s="28">
        <v>0</v>
      </c>
      <c r="K28" s="27">
        <f t="shared" si="0"/>
        <v>1412</v>
      </c>
    </row>
    <row r="29" spans="1:11">
      <c r="A29" s="7" t="s">
        <v>595</v>
      </c>
      <c r="B29" s="13">
        <v>1131</v>
      </c>
      <c r="C29" s="7" t="s">
        <v>35</v>
      </c>
      <c r="D29" s="7" t="s">
        <v>338</v>
      </c>
      <c r="E29" s="7" t="s">
        <v>168</v>
      </c>
      <c r="F29" s="7" t="s">
        <v>51</v>
      </c>
      <c r="G29" s="19" t="s">
        <v>796</v>
      </c>
      <c r="H29" s="28">
        <v>7934</v>
      </c>
      <c r="I29" s="28">
        <v>1000</v>
      </c>
      <c r="J29" s="28">
        <v>0</v>
      </c>
      <c r="K29" s="27">
        <f t="shared" si="0"/>
        <v>8934</v>
      </c>
    </row>
    <row r="30" spans="1:11">
      <c r="A30" s="7" t="s">
        <v>595</v>
      </c>
      <c r="B30" s="13" t="s">
        <v>34</v>
      </c>
      <c r="C30" s="7" t="s">
        <v>35</v>
      </c>
      <c r="D30" s="7" t="s">
        <v>180</v>
      </c>
      <c r="E30" s="7" t="s">
        <v>168</v>
      </c>
      <c r="F30" s="7" t="s">
        <v>51</v>
      </c>
      <c r="G30" s="19" t="s">
        <v>797</v>
      </c>
      <c r="H30" s="28">
        <v>0</v>
      </c>
      <c r="I30" s="28">
        <v>1000</v>
      </c>
      <c r="J30" s="28">
        <v>0</v>
      </c>
      <c r="K30" s="27">
        <f t="shared" si="0"/>
        <v>1000</v>
      </c>
    </row>
    <row r="31" spans="1:11">
      <c r="A31" s="7" t="s">
        <v>595</v>
      </c>
      <c r="B31" s="13" t="s">
        <v>34</v>
      </c>
      <c r="C31" s="7" t="s">
        <v>35</v>
      </c>
      <c r="D31" s="7" t="s">
        <v>339</v>
      </c>
      <c r="E31" s="7" t="s">
        <v>70</v>
      </c>
      <c r="F31" s="7" t="s">
        <v>44</v>
      </c>
      <c r="G31" s="19" t="s">
        <v>683</v>
      </c>
      <c r="H31" s="28">
        <v>0</v>
      </c>
      <c r="I31" s="28">
        <v>625</v>
      </c>
      <c r="J31" s="28">
        <v>0</v>
      </c>
      <c r="K31" s="27">
        <f t="shared" si="0"/>
        <v>625</v>
      </c>
    </row>
    <row r="32" spans="1:11">
      <c r="A32" s="7" t="s">
        <v>595</v>
      </c>
      <c r="B32" s="13" t="s">
        <v>34</v>
      </c>
      <c r="C32" s="7" t="s">
        <v>35</v>
      </c>
      <c r="D32" s="7" t="s">
        <v>339</v>
      </c>
      <c r="E32" s="7" t="s">
        <v>73</v>
      </c>
      <c r="F32" s="7" t="s">
        <v>44</v>
      </c>
      <c r="G32" s="19" t="s">
        <v>684</v>
      </c>
      <c r="H32" s="28">
        <v>0</v>
      </c>
      <c r="I32" s="28">
        <v>625</v>
      </c>
      <c r="J32" s="28">
        <v>0</v>
      </c>
      <c r="K32" s="27">
        <f t="shared" si="0"/>
        <v>625</v>
      </c>
    </row>
    <row r="33" spans="1:11">
      <c r="A33" s="7" t="s">
        <v>595</v>
      </c>
      <c r="B33" s="13" t="s">
        <v>34</v>
      </c>
      <c r="C33" s="7" t="s">
        <v>35</v>
      </c>
      <c r="D33" s="7" t="s">
        <v>87</v>
      </c>
      <c r="E33" s="7" t="s">
        <v>70</v>
      </c>
      <c r="F33" s="7" t="s">
        <v>44</v>
      </c>
      <c r="G33" s="19" t="s">
        <v>685</v>
      </c>
      <c r="H33" s="28">
        <v>0</v>
      </c>
      <c r="I33" s="28">
        <v>750</v>
      </c>
      <c r="J33" s="28">
        <v>0</v>
      </c>
      <c r="K33" s="27">
        <f t="shared" si="0"/>
        <v>750</v>
      </c>
    </row>
    <row r="34" spans="1:11">
      <c r="A34" s="7" t="s">
        <v>595</v>
      </c>
      <c r="B34" s="13" t="s">
        <v>34</v>
      </c>
      <c r="C34" s="7" t="s">
        <v>35</v>
      </c>
      <c r="D34" s="7" t="s">
        <v>87</v>
      </c>
      <c r="E34" s="7" t="s">
        <v>40</v>
      </c>
      <c r="F34" s="7" t="s">
        <v>44</v>
      </c>
      <c r="G34" s="19" t="s">
        <v>686</v>
      </c>
      <c r="H34" s="28">
        <v>0</v>
      </c>
      <c r="I34" s="28">
        <v>750</v>
      </c>
      <c r="J34" s="28">
        <v>0</v>
      </c>
      <c r="K34" s="27">
        <f t="shared" si="0"/>
        <v>750</v>
      </c>
    </row>
    <row r="35" spans="1:11">
      <c r="A35" s="7" t="s">
        <v>668</v>
      </c>
      <c r="B35" s="13">
        <v>1674</v>
      </c>
      <c r="C35" s="7" t="s">
        <v>178</v>
      </c>
      <c r="D35" s="7" t="s">
        <v>453</v>
      </c>
      <c r="E35" s="7" t="s">
        <v>1058</v>
      </c>
      <c r="F35" s="7"/>
      <c r="G35" s="19" t="s">
        <v>34</v>
      </c>
      <c r="H35" s="28">
        <v>3172</v>
      </c>
      <c r="I35" s="28">
        <v>0</v>
      </c>
      <c r="J35" s="28">
        <v>0</v>
      </c>
      <c r="K35" s="27">
        <v>3172</v>
      </c>
    </row>
    <row r="36" spans="1:11">
      <c r="A36" s="84" t="s">
        <v>726</v>
      </c>
      <c r="B36" s="13">
        <v>1020</v>
      </c>
      <c r="C36" s="7" t="s">
        <v>763</v>
      </c>
      <c r="D36" s="7" t="s">
        <v>764</v>
      </c>
      <c r="E36" s="7" t="s">
        <v>765</v>
      </c>
      <c r="F36" s="7" t="s">
        <v>123</v>
      </c>
      <c r="G36" s="19" t="s">
        <v>775</v>
      </c>
      <c r="H36" s="28">
        <v>1178</v>
      </c>
      <c r="I36" s="28">
        <v>1500</v>
      </c>
      <c r="J36" s="28">
        <v>0</v>
      </c>
      <c r="K36" s="27">
        <f t="shared" si="0"/>
        <v>2678</v>
      </c>
    </row>
    <row r="37" spans="1:11">
      <c r="A37" s="84" t="s">
        <v>726</v>
      </c>
      <c r="B37" s="13">
        <v>617</v>
      </c>
      <c r="C37" s="7" t="s">
        <v>267</v>
      </c>
      <c r="D37" s="7" t="s">
        <v>180</v>
      </c>
      <c r="E37" s="7" t="s">
        <v>766</v>
      </c>
      <c r="F37" s="7" t="s">
        <v>777</v>
      </c>
      <c r="G37" s="19" t="s">
        <v>776</v>
      </c>
      <c r="H37" s="28">
        <v>0</v>
      </c>
      <c r="I37" s="28">
        <v>0</v>
      </c>
      <c r="J37" s="28">
        <v>563</v>
      </c>
      <c r="K37" s="27">
        <f t="shared" si="0"/>
        <v>563</v>
      </c>
    </row>
    <row r="38" spans="1:11">
      <c r="A38" s="7" t="s">
        <v>770</v>
      </c>
      <c r="B38" s="13">
        <v>1159</v>
      </c>
      <c r="C38" s="7" t="s">
        <v>35</v>
      </c>
      <c r="D38" s="7" t="s">
        <v>779</v>
      </c>
      <c r="E38" s="7" t="s">
        <v>166</v>
      </c>
      <c r="F38" s="7" t="s">
        <v>261</v>
      </c>
      <c r="G38" s="19" t="s">
        <v>806</v>
      </c>
      <c r="H38" s="28">
        <v>5159</v>
      </c>
      <c r="I38" s="28">
        <v>2500</v>
      </c>
      <c r="J38" s="28">
        <v>0</v>
      </c>
      <c r="K38" s="27">
        <f t="shared" si="0"/>
        <v>7659</v>
      </c>
    </row>
    <row r="39" spans="1:11">
      <c r="A39" s="7" t="s">
        <v>770</v>
      </c>
      <c r="B39" s="13">
        <v>1166</v>
      </c>
      <c r="C39" s="7" t="s">
        <v>35</v>
      </c>
      <c r="D39" s="7" t="s">
        <v>338</v>
      </c>
      <c r="E39" s="7" t="s">
        <v>769</v>
      </c>
      <c r="F39" s="7" t="s">
        <v>123</v>
      </c>
      <c r="G39" s="19" t="s">
        <v>1108</v>
      </c>
      <c r="H39" s="28">
        <v>14305</v>
      </c>
      <c r="I39" s="28">
        <v>4500</v>
      </c>
      <c r="J39" s="28">
        <v>0</v>
      </c>
      <c r="K39" s="27">
        <f t="shared" si="0"/>
        <v>18805</v>
      </c>
    </row>
    <row r="40" spans="1:11">
      <c r="A40" s="13" t="s">
        <v>770</v>
      </c>
      <c r="B40" s="13">
        <v>1166</v>
      </c>
      <c r="C40" s="13" t="s">
        <v>35</v>
      </c>
      <c r="D40" s="13" t="s">
        <v>180</v>
      </c>
      <c r="E40" s="13" t="s">
        <v>166</v>
      </c>
      <c r="F40" s="13" t="s">
        <v>123</v>
      </c>
      <c r="G40" s="19" t="s">
        <v>824</v>
      </c>
      <c r="H40" s="28">
        <v>0</v>
      </c>
      <c r="I40" s="28">
        <v>3000</v>
      </c>
      <c r="J40" s="28">
        <v>0</v>
      </c>
      <c r="K40" s="27">
        <f t="shared" si="0"/>
        <v>3000</v>
      </c>
    </row>
    <row r="41" spans="1:11">
      <c r="A41" s="13" t="s">
        <v>770</v>
      </c>
      <c r="B41" s="13">
        <v>1680</v>
      </c>
      <c r="C41" s="13" t="s">
        <v>178</v>
      </c>
      <c r="D41" s="13" t="s">
        <v>338</v>
      </c>
      <c r="E41" s="13" t="s">
        <v>928</v>
      </c>
      <c r="F41" s="13" t="s">
        <v>1047</v>
      </c>
      <c r="G41" s="19" t="s">
        <v>34</v>
      </c>
      <c r="H41" s="28">
        <v>989</v>
      </c>
      <c r="I41" s="28">
        <v>0</v>
      </c>
      <c r="J41" s="28">
        <v>0</v>
      </c>
      <c r="K41" s="27">
        <v>989</v>
      </c>
    </row>
    <row r="42" spans="1:11">
      <c r="A42" s="13" t="s">
        <v>770</v>
      </c>
      <c r="B42" s="13">
        <v>1679</v>
      </c>
      <c r="C42" s="13" t="s">
        <v>178</v>
      </c>
      <c r="D42" s="13" t="s">
        <v>338</v>
      </c>
      <c r="E42" s="13" t="s">
        <v>208</v>
      </c>
      <c r="F42" s="13" t="s">
        <v>1047</v>
      </c>
      <c r="G42" s="19" t="s">
        <v>34</v>
      </c>
      <c r="H42" s="28">
        <v>2245</v>
      </c>
      <c r="I42" s="28">
        <v>0</v>
      </c>
      <c r="J42" s="28">
        <v>0</v>
      </c>
      <c r="K42" s="27">
        <v>2245</v>
      </c>
    </row>
    <row r="43" spans="1:11">
      <c r="A43" s="13" t="s">
        <v>874</v>
      </c>
      <c r="B43" s="13">
        <v>203</v>
      </c>
      <c r="C43" s="13" t="s">
        <v>35</v>
      </c>
      <c r="D43" s="13" t="s">
        <v>339</v>
      </c>
      <c r="E43" s="13" t="s">
        <v>873</v>
      </c>
      <c r="F43" s="13" t="s">
        <v>44</v>
      </c>
      <c r="G43" s="19" t="s">
        <v>888</v>
      </c>
      <c r="H43" s="28">
        <v>13650</v>
      </c>
      <c r="I43" s="28">
        <v>2850</v>
      </c>
      <c r="J43" s="28">
        <v>0</v>
      </c>
      <c r="K43" s="27">
        <f t="shared" si="0"/>
        <v>16500</v>
      </c>
    </row>
    <row r="44" spans="1:11">
      <c r="A44" s="13" t="s">
        <v>874</v>
      </c>
      <c r="B44" s="13" t="s">
        <v>34</v>
      </c>
      <c r="C44" s="13" t="s">
        <v>35</v>
      </c>
      <c r="D44" s="13" t="s">
        <v>87</v>
      </c>
      <c r="E44" s="13" t="s">
        <v>873</v>
      </c>
      <c r="F44" s="13" t="s">
        <v>44</v>
      </c>
      <c r="G44" s="19" t="s">
        <v>889</v>
      </c>
      <c r="H44" s="28">
        <v>0</v>
      </c>
      <c r="I44" s="28">
        <v>2850</v>
      </c>
      <c r="J44" s="28">
        <v>0</v>
      </c>
      <c r="K44" s="27">
        <f t="shared" si="0"/>
        <v>2850</v>
      </c>
    </row>
    <row r="45" spans="1:11">
      <c r="A45" s="13" t="s">
        <v>874</v>
      </c>
      <c r="B45" s="13" t="s">
        <v>34</v>
      </c>
      <c r="C45" s="13" t="s">
        <v>35</v>
      </c>
      <c r="D45" s="13" t="s">
        <v>331</v>
      </c>
      <c r="E45" s="13" t="s">
        <v>875</v>
      </c>
      <c r="F45" s="13" t="s">
        <v>51</v>
      </c>
      <c r="G45" s="19" t="s">
        <v>1027</v>
      </c>
      <c r="H45" s="28">
        <v>0</v>
      </c>
      <c r="I45" s="28">
        <v>1500</v>
      </c>
      <c r="J45" s="28">
        <v>0</v>
      </c>
      <c r="K45" s="27">
        <f t="shared" si="0"/>
        <v>1500</v>
      </c>
    </row>
    <row r="46" spans="1:11">
      <c r="A46" s="13" t="s">
        <v>874</v>
      </c>
      <c r="B46" s="13">
        <v>3974</v>
      </c>
      <c r="C46" s="13" t="s">
        <v>45</v>
      </c>
      <c r="D46" s="13" t="s">
        <v>339</v>
      </c>
      <c r="E46" s="13" t="s">
        <v>876</v>
      </c>
      <c r="F46" s="13" t="s">
        <v>51</v>
      </c>
      <c r="G46" s="19" t="s">
        <v>1026</v>
      </c>
      <c r="H46" s="28">
        <v>2500</v>
      </c>
      <c r="I46" s="28">
        <v>1000</v>
      </c>
      <c r="J46" s="28">
        <v>0</v>
      </c>
      <c r="K46" s="27">
        <f t="shared" si="0"/>
        <v>3500</v>
      </c>
    </row>
    <row r="47" spans="1:11">
      <c r="A47" s="13" t="s">
        <v>874</v>
      </c>
      <c r="B47" s="13">
        <v>3974</v>
      </c>
      <c r="C47" s="13" t="s">
        <v>45</v>
      </c>
      <c r="D47" s="13" t="s">
        <v>87</v>
      </c>
      <c r="E47" s="13" t="s">
        <v>876</v>
      </c>
      <c r="F47" s="13" t="s">
        <v>51</v>
      </c>
      <c r="G47" s="19" t="s">
        <v>1029</v>
      </c>
      <c r="H47" s="28">
        <v>0</v>
      </c>
      <c r="I47" s="28">
        <v>1000</v>
      </c>
      <c r="J47" s="28">
        <v>0</v>
      </c>
      <c r="K47" s="27">
        <f t="shared" si="0"/>
        <v>1000</v>
      </c>
    </row>
    <row r="48" spans="1:11">
      <c r="A48" s="7" t="s">
        <v>874</v>
      </c>
      <c r="B48" s="13">
        <v>1198</v>
      </c>
      <c r="C48" s="7" t="s">
        <v>35</v>
      </c>
      <c r="D48" s="7" t="s">
        <v>779</v>
      </c>
      <c r="E48" s="7" t="s">
        <v>877</v>
      </c>
      <c r="F48" s="7" t="s">
        <v>123</v>
      </c>
      <c r="G48" s="20" t="s">
        <v>887</v>
      </c>
      <c r="H48" s="28">
        <v>9439</v>
      </c>
      <c r="I48" s="28" t="s">
        <v>34</v>
      </c>
      <c r="J48" s="28">
        <v>0</v>
      </c>
      <c r="K48" s="28">
        <f t="shared" si="0"/>
        <v>9439</v>
      </c>
    </row>
    <row r="49" spans="1:11">
      <c r="A49" s="7" t="s">
        <v>874</v>
      </c>
      <c r="B49" s="13" t="s">
        <v>34</v>
      </c>
      <c r="C49" s="7" t="s">
        <v>35</v>
      </c>
      <c r="D49" s="7" t="s">
        <v>338</v>
      </c>
      <c r="E49" s="7" t="s">
        <v>878</v>
      </c>
      <c r="F49" s="7" t="s">
        <v>123</v>
      </c>
      <c r="G49" s="20" t="s">
        <v>886</v>
      </c>
      <c r="H49" s="28">
        <v>0</v>
      </c>
      <c r="I49" s="28">
        <v>3200</v>
      </c>
      <c r="J49" s="28">
        <v>0</v>
      </c>
      <c r="K49" s="28">
        <f t="shared" si="0"/>
        <v>3200</v>
      </c>
    </row>
    <row r="50" spans="1:11">
      <c r="A50" s="7" t="s">
        <v>874</v>
      </c>
      <c r="B50" s="13" t="s">
        <v>34</v>
      </c>
      <c r="C50" s="7" t="s">
        <v>35</v>
      </c>
      <c r="D50" s="7" t="s">
        <v>717</v>
      </c>
      <c r="E50" s="7" t="s">
        <v>168</v>
      </c>
      <c r="F50" s="7" t="s">
        <v>51</v>
      </c>
      <c r="G50" s="20" t="s">
        <v>1028</v>
      </c>
      <c r="H50" s="28">
        <v>0</v>
      </c>
      <c r="I50" s="28">
        <v>1000</v>
      </c>
      <c r="J50" s="28">
        <v>0</v>
      </c>
      <c r="K50" s="28">
        <f t="shared" si="0"/>
        <v>1000</v>
      </c>
    </row>
    <row r="51" spans="1:11">
      <c r="A51" s="7" t="s">
        <v>874</v>
      </c>
      <c r="B51" s="13">
        <v>3975</v>
      </c>
      <c r="C51" s="7" t="s">
        <v>45</v>
      </c>
      <c r="D51" s="7" t="s">
        <v>338</v>
      </c>
      <c r="E51" s="7" t="s">
        <v>879</v>
      </c>
      <c r="F51" s="7" t="s">
        <v>123</v>
      </c>
      <c r="G51" s="20" t="s">
        <v>885</v>
      </c>
      <c r="H51" s="28">
        <v>4825</v>
      </c>
      <c r="I51" s="28">
        <v>0</v>
      </c>
      <c r="J51" s="28">
        <v>0</v>
      </c>
      <c r="K51" s="28">
        <f t="shared" si="0"/>
        <v>4825</v>
      </c>
    </row>
    <row r="52" spans="1:11">
      <c r="A52" s="7" t="s">
        <v>874</v>
      </c>
      <c r="B52" s="13">
        <v>1682</v>
      </c>
      <c r="C52" s="7" t="s">
        <v>178</v>
      </c>
      <c r="D52" s="7" t="s">
        <v>338</v>
      </c>
      <c r="E52" s="7" t="s">
        <v>1057</v>
      </c>
      <c r="F52" s="7"/>
      <c r="G52" s="19" t="s">
        <v>34</v>
      </c>
      <c r="H52" s="28">
        <v>5400</v>
      </c>
      <c r="I52" s="28">
        <v>0</v>
      </c>
      <c r="J52" s="28">
        <v>0</v>
      </c>
      <c r="K52" s="27">
        <v>5400</v>
      </c>
    </row>
    <row r="53" spans="1:11">
      <c r="A53" s="7" t="s">
        <v>874</v>
      </c>
      <c r="B53" s="13">
        <v>1683</v>
      </c>
      <c r="C53" s="7" t="s">
        <v>178</v>
      </c>
      <c r="D53" s="7" t="s">
        <v>338</v>
      </c>
      <c r="E53" s="7" t="s">
        <v>1057</v>
      </c>
      <c r="F53" s="7"/>
      <c r="G53" s="19" t="s">
        <v>34</v>
      </c>
      <c r="H53" s="28">
        <v>2693</v>
      </c>
      <c r="I53" s="28">
        <v>0</v>
      </c>
      <c r="J53" s="28">
        <v>0</v>
      </c>
      <c r="K53" s="27">
        <v>2693</v>
      </c>
    </row>
    <row r="54" spans="1:11">
      <c r="A54" s="13" t="s">
        <v>884</v>
      </c>
      <c r="B54" s="13">
        <v>208</v>
      </c>
      <c r="C54" s="13" t="s">
        <v>35</v>
      </c>
      <c r="D54" s="13" t="s">
        <v>180</v>
      </c>
      <c r="E54" s="13" t="s">
        <v>75</v>
      </c>
      <c r="F54" s="13" t="s">
        <v>51</v>
      </c>
      <c r="G54" s="19" t="s">
        <v>1025</v>
      </c>
      <c r="H54" s="28">
        <v>1135</v>
      </c>
      <c r="I54" s="28">
        <v>1000</v>
      </c>
      <c r="J54" s="28">
        <v>0</v>
      </c>
      <c r="K54" s="27">
        <f t="shared" si="0"/>
        <v>2135</v>
      </c>
    </row>
    <row r="55" spans="1:11">
      <c r="A55" s="13" t="s">
        <v>884</v>
      </c>
      <c r="B55" s="13">
        <v>1739</v>
      </c>
      <c r="C55" s="13" t="s">
        <v>48</v>
      </c>
      <c r="D55" s="13" t="s">
        <v>180</v>
      </c>
      <c r="E55" s="13" t="s">
        <v>891</v>
      </c>
      <c r="F55" s="13" t="s">
        <v>123</v>
      </c>
      <c r="G55" s="19" t="s">
        <v>1024</v>
      </c>
      <c r="H55" s="28">
        <v>10761</v>
      </c>
      <c r="I55" s="28">
        <v>3000</v>
      </c>
      <c r="J55" s="28">
        <v>0</v>
      </c>
      <c r="K55" s="27">
        <f t="shared" si="0"/>
        <v>13761</v>
      </c>
    </row>
    <row r="56" spans="1:11">
      <c r="A56" s="13" t="s">
        <v>884</v>
      </c>
      <c r="B56" s="13">
        <v>1207</v>
      </c>
      <c r="C56" s="13" t="s">
        <v>35</v>
      </c>
      <c r="D56" s="13" t="s">
        <v>339</v>
      </c>
      <c r="E56" s="13" t="s">
        <v>903</v>
      </c>
      <c r="F56" s="13" t="s">
        <v>51</v>
      </c>
      <c r="G56" s="19" t="s">
        <v>1026</v>
      </c>
      <c r="H56" s="28">
        <v>1296</v>
      </c>
      <c r="I56" s="28">
        <v>1000</v>
      </c>
      <c r="J56" s="28">
        <v>0</v>
      </c>
      <c r="K56" s="27">
        <f t="shared" si="0"/>
        <v>2296</v>
      </c>
    </row>
    <row r="57" spans="1:11">
      <c r="A57" s="13" t="s">
        <v>884</v>
      </c>
      <c r="B57" s="13">
        <v>1684</v>
      </c>
      <c r="C57" s="13" t="s">
        <v>178</v>
      </c>
      <c r="D57" s="13" t="s">
        <v>339</v>
      </c>
      <c r="E57" s="13" t="s">
        <v>1057</v>
      </c>
      <c r="F57" s="13"/>
      <c r="G57" s="19" t="s">
        <v>34</v>
      </c>
      <c r="H57" s="28">
        <v>4900</v>
      </c>
      <c r="I57" s="28">
        <v>0</v>
      </c>
      <c r="J57" s="28">
        <v>0</v>
      </c>
      <c r="K57" s="27">
        <v>4900</v>
      </c>
    </row>
    <row r="58" spans="1:11">
      <c r="A58" s="13" t="s">
        <v>986</v>
      </c>
      <c r="B58" s="13">
        <v>3080</v>
      </c>
      <c r="C58" s="13" t="s">
        <v>992</v>
      </c>
      <c r="D58" s="13" t="s">
        <v>993</v>
      </c>
      <c r="E58" s="13" t="s">
        <v>994</v>
      </c>
      <c r="F58" s="13" t="s">
        <v>123</v>
      </c>
      <c r="G58" s="19" t="s">
        <v>1090</v>
      </c>
      <c r="H58" s="28">
        <v>3423</v>
      </c>
      <c r="I58" s="28">
        <v>2000</v>
      </c>
      <c r="J58" s="28">
        <v>0</v>
      </c>
      <c r="K58" s="27">
        <f t="shared" si="0"/>
        <v>5423</v>
      </c>
    </row>
    <row r="59" spans="1:11">
      <c r="A59" s="13" t="s">
        <v>986</v>
      </c>
      <c r="B59" s="13">
        <v>3081</v>
      </c>
      <c r="C59" s="13" t="s">
        <v>992</v>
      </c>
      <c r="D59" s="13" t="s">
        <v>993</v>
      </c>
      <c r="E59" s="13" t="s">
        <v>75</v>
      </c>
      <c r="F59" s="13" t="s">
        <v>123</v>
      </c>
      <c r="G59" s="19" t="s">
        <v>1067</v>
      </c>
      <c r="H59" s="28">
        <v>652</v>
      </c>
      <c r="I59" s="28">
        <v>0</v>
      </c>
      <c r="J59" s="28">
        <v>0</v>
      </c>
      <c r="K59" s="27">
        <f t="shared" si="0"/>
        <v>652</v>
      </c>
    </row>
    <row r="60" spans="1:11">
      <c r="A60" s="13" t="s">
        <v>986</v>
      </c>
      <c r="B60" s="13">
        <v>3021</v>
      </c>
      <c r="C60" s="13" t="s">
        <v>48</v>
      </c>
      <c r="D60" s="13" t="s">
        <v>993</v>
      </c>
      <c r="E60" s="13" t="s">
        <v>995</v>
      </c>
      <c r="F60" s="13" t="s">
        <v>123</v>
      </c>
      <c r="G60" s="19" t="s">
        <v>34</v>
      </c>
      <c r="H60" s="28">
        <v>260</v>
      </c>
      <c r="I60" s="28">
        <v>0</v>
      </c>
      <c r="J60" s="28">
        <v>0</v>
      </c>
      <c r="K60" s="27">
        <f t="shared" si="0"/>
        <v>260</v>
      </c>
    </row>
    <row r="61" spans="1:11">
      <c r="A61" s="13" t="s">
        <v>1004</v>
      </c>
      <c r="B61" s="45" t="s">
        <v>1005</v>
      </c>
      <c r="C61" s="13" t="s">
        <v>1006</v>
      </c>
      <c r="D61" s="13" t="s">
        <v>993</v>
      </c>
      <c r="E61" s="13" t="s">
        <v>1007</v>
      </c>
      <c r="F61" s="13" t="s">
        <v>777</v>
      </c>
      <c r="G61" s="19" t="s">
        <v>1008</v>
      </c>
      <c r="H61" s="28">
        <v>0</v>
      </c>
      <c r="I61" s="28">
        <v>0</v>
      </c>
      <c r="J61" s="28">
        <v>200</v>
      </c>
      <c r="K61" s="27">
        <f t="shared" si="0"/>
        <v>200</v>
      </c>
    </row>
    <row r="62" spans="1:11">
      <c r="A62" s="13"/>
      <c r="B62" s="13"/>
      <c r="C62" s="13"/>
      <c r="D62" s="13"/>
      <c r="E62" s="13"/>
      <c r="F62" s="13"/>
      <c r="G62" s="19" t="s">
        <v>1071</v>
      </c>
      <c r="H62" s="28">
        <v>1498</v>
      </c>
      <c r="I62" s="28">
        <v>0</v>
      </c>
      <c r="J62" s="28">
        <v>0</v>
      </c>
      <c r="K62" s="27">
        <f t="shared" si="0"/>
        <v>1498</v>
      </c>
    </row>
    <row r="63" spans="1:11" ht="15.75" thickBot="1">
      <c r="A63" s="54"/>
      <c r="B63" s="54"/>
      <c r="C63" s="54"/>
      <c r="D63" s="54"/>
      <c r="E63" s="54"/>
      <c r="F63" s="54"/>
      <c r="G63" s="14"/>
      <c r="H63" s="39"/>
      <c r="I63" s="39"/>
      <c r="J63" s="39"/>
      <c r="K63" s="27">
        <f t="shared" si="0"/>
        <v>0</v>
      </c>
    </row>
    <row r="64" spans="1:11" ht="16.5" thickBot="1">
      <c r="A64" s="62"/>
      <c r="B64" s="55"/>
      <c r="C64" s="63"/>
      <c r="D64" s="55"/>
      <c r="E64" s="63"/>
      <c r="F64" s="55"/>
      <c r="G64" s="59" t="s">
        <v>213</v>
      </c>
      <c r="H64" s="36">
        <f>SUM(H4:H63)</f>
        <v>133915</v>
      </c>
      <c r="I64" s="37">
        <f>SUM(I4:I63)</f>
        <v>63250</v>
      </c>
      <c r="J64" s="36">
        <f>SUM(J4:J63)</f>
        <v>763</v>
      </c>
      <c r="K64" s="56">
        <f>SUM(K4:K63)</f>
        <v>197928</v>
      </c>
    </row>
    <row r="71" spans="4:6">
      <c r="D71" t="s">
        <v>452</v>
      </c>
      <c r="E71" t="s">
        <v>458</v>
      </c>
      <c r="F71">
        <v>725</v>
      </c>
    </row>
    <row r="72" spans="4:6">
      <c r="D72" t="s">
        <v>342</v>
      </c>
      <c r="E72" t="s">
        <v>526</v>
      </c>
      <c r="F72">
        <v>330</v>
      </c>
    </row>
    <row r="73" spans="4:6">
      <c r="D73" t="s">
        <v>874</v>
      </c>
      <c r="E73" t="s">
        <v>1040</v>
      </c>
      <c r="F73">
        <v>300</v>
      </c>
    </row>
    <row r="74" spans="4:6">
      <c r="E74" t="s">
        <v>1073</v>
      </c>
      <c r="F74">
        <v>143</v>
      </c>
    </row>
  </sheetData>
  <mergeCells count="1">
    <mergeCell ref="B1:I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26"/>
  <sheetViews>
    <sheetView workbookViewId="0">
      <selection activeCell="G9" sqref="G9"/>
    </sheetView>
  </sheetViews>
  <sheetFormatPr defaultRowHeight="15"/>
  <cols>
    <col min="1" max="1" width="10.140625" bestFit="1" customWidth="1"/>
    <col min="3" max="3" width="12.5703125" bestFit="1" customWidth="1"/>
    <col min="4" max="4" width="18.140625" bestFit="1" customWidth="1"/>
    <col min="5" max="5" width="15.85546875" bestFit="1" customWidth="1"/>
    <col min="6" max="6" width="13.42578125" bestFit="1" customWidth="1"/>
    <col min="7" max="7" width="42.140625" bestFit="1" customWidth="1"/>
    <col min="8" max="8" width="19.140625" bestFit="1" customWidth="1"/>
    <col min="9" max="9" width="14.7109375" bestFit="1" customWidth="1"/>
    <col min="10" max="10" width="23.85546875" bestFit="1" customWidth="1"/>
    <col min="11" max="11" width="11.7109375" bestFit="1" customWidth="1"/>
  </cols>
  <sheetData>
    <row r="1" spans="1:11" ht="16.5" thickBot="1">
      <c r="B1" s="118" t="s">
        <v>95</v>
      </c>
      <c r="C1" s="119"/>
      <c r="D1" s="119"/>
      <c r="E1" s="119"/>
      <c r="F1" s="119"/>
      <c r="G1" s="119"/>
      <c r="H1" s="119"/>
      <c r="I1" s="120"/>
    </row>
    <row r="2" spans="1:11" ht="15.75" thickBot="1"/>
    <row r="3" spans="1:11" ht="15.75" thickBot="1">
      <c r="A3" s="1" t="s">
        <v>0</v>
      </c>
      <c r="B3" s="1" t="s">
        <v>1</v>
      </c>
      <c r="C3" s="1" t="s">
        <v>2</v>
      </c>
      <c r="D3" s="1" t="s">
        <v>3</v>
      </c>
      <c r="E3" s="1" t="s">
        <v>4</v>
      </c>
      <c r="F3" s="1" t="s">
        <v>5</v>
      </c>
      <c r="G3" s="1" t="s">
        <v>6</v>
      </c>
      <c r="H3" s="2" t="s">
        <v>7</v>
      </c>
      <c r="I3" s="1" t="s">
        <v>8</v>
      </c>
      <c r="J3" s="1" t="s">
        <v>9</v>
      </c>
      <c r="K3" s="1" t="s">
        <v>10</v>
      </c>
    </row>
    <row r="4" spans="1:11">
      <c r="A4" s="8" t="s">
        <v>33</v>
      </c>
      <c r="B4" s="15">
        <v>963</v>
      </c>
      <c r="C4" s="8" t="s">
        <v>35</v>
      </c>
      <c r="D4" s="8" t="s">
        <v>36</v>
      </c>
      <c r="E4" s="8" t="s">
        <v>37</v>
      </c>
      <c r="F4" s="8" t="s">
        <v>38</v>
      </c>
      <c r="G4" s="19" t="s">
        <v>183</v>
      </c>
      <c r="H4" s="27">
        <v>4727</v>
      </c>
      <c r="I4" s="9">
        <v>1600</v>
      </c>
      <c r="J4" s="27">
        <v>0</v>
      </c>
      <c r="K4" s="27">
        <f>SUM(H4:J4)</f>
        <v>6327</v>
      </c>
    </row>
    <row r="5" spans="1:11">
      <c r="A5" s="7" t="s">
        <v>33</v>
      </c>
      <c r="B5" s="7" t="s">
        <v>34</v>
      </c>
      <c r="C5" s="7" t="s">
        <v>35</v>
      </c>
      <c r="D5" s="7" t="s">
        <v>36</v>
      </c>
      <c r="E5" s="7" t="s">
        <v>40</v>
      </c>
      <c r="F5" s="7" t="s">
        <v>38</v>
      </c>
      <c r="G5" s="20" t="s">
        <v>184</v>
      </c>
      <c r="H5" s="27">
        <v>0</v>
      </c>
      <c r="I5" s="10">
        <v>400</v>
      </c>
      <c r="J5" s="27">
        <v>0</v>
      </c>
      <c r="K5" s="28">
        <f>SUM(H5:J5)</f>
        <v>400</v>
      </c>
    </row>
    <row r="6" spans="1:11">
      <c r="A6" s="7" t="s">
        <v>149</v>
      </c>
      <c r="B6" s="13">
        <v>3947</v>
      </c>
      <c r="C6" s="7" t="s">
        <v>45</v>
      </c>
      <c r="D6" s="7" t="s">
        <v>256</v>
      </c>
      <c r="E6" s="7" t="s">
        <v>257</v>
      </c>
      <c r="F6" s="7" t="s">
        <v>34</v>
      </c>
      <c r="G6" s="20" t="s">
        <v>34</v>
      </c>
      <c r="H6" s="27">
        <v>550</v>
      </c>
      <c r="I6" s="27">
        <v>0</v>
      </c>
      <c r="J6" s="27">
        <v>0</v>
      </c>
      <c r="K6" s="28">
        <f>SUM(H6:J6)</f>
        <v>550</v>
      </c>
    </row>
    <row r="7" spans="1:11">
      <c r="A7" s="7" t="s">
        <v>207</v>
      </c>
      <c r="B7" s="13">
        <v>4800</v>
      </c>
      <c r="C7" s="7" t="s">
        <v>225</v>
      </c>
      <c r="D7" s="7" t="s">
        <v>34</v>
      </c>
      <c r="E7" s="7" t="s">
        <v>226</v>
      </c>
      <c r="F7" s="7" t="s">
        <v>63</v>
      </c>
      <c r="G7" s="20" t="s">
        <v>794</v>
      </c>
      <c r="H7" s="27">
        <v>0</v>
      </c>
      <c r="I7" s="27">
        <v>0</v>
      </c>
      <c r="J7" s="28">
        <v>2000</v>
      </c>
      <c r="K7" s="28">
        <f t="shared" ref="K7:K22" si="0">SUM(H7:J7)</f>
        <v>2000</v>
      </c>
    </row>
    <row r="8" spans="1:11">
      <c r="A8" s="7" t="s">
        <v>207</v>
      </c>
      <c r="B8" s="7" t="s">
        <v>34</v>
      </c>
      <c r="C8" s="7" t="s">
        <v>227</v>
      </c>
      <c r="D8" s="7" t="s">
        <v>34</v>
      </c>
      <c r="E8" s="7" t="s">
        <v>138</v>
      </c>
      <c r="F8" s="7" t="s">
        <v>63</v>
      </c>
      <c r="G8" s="20" t="s">
        <v>815</v>
      </c>
      <c r="H8" s="27">
        <v>0</v>
      </c>
      <c r="I8" s="27">
        <v>0</v>
      </c>
      <c r="J8" s="28">
        <v>11996</v>
      </c>
      <c r="K8" s="28">
        <f t="shared" si="0"/>
        <v>11996</v>
      </c>
    </row>
    <row r="9" spans="1:11">
      <c r="A9" s="7" t="s">
        <v>382</v>
      </c>
      <c r="B9" s="7" t="s">
        <v>34</v>
      </c>
      <c r="C9" s="7" t="s">
        <v>227</v>
      </c>
      <c r="D9" s="7" t="s">
        <v>256</v>
      </c>
      <c r="E9" s="7" t="s">
        <v>410</v>
      </c>
      <c r="F9" s="7" t="s">
        <v>63</v>
      </c>
      <c r="G9" s="20" t="s">
        <v>795</v>
      </c>
      <c r="H9" s="27">
        <v>0</v>
      </c>
      <c r="I9" s="27">
        <v>0</v>
      </c>
      <c r="J9" s="28">
        <v>6500</v>
      </c>
      <c r="K9" s="28">
        <f t="shared" si="0"/>
        <v>6500</v>
      </c>
    </row>
    <row r="10" spans="1:11">
      <c r="A10" s="7" t="s">
        <v>382</v>
      </c>
      <c r="B10" s="13">
        <v>3947</v>
      </c>
      <c r="C10" s="7" t="s">
        <v>45</v>
      </c>
      <c r="D10" s="7" t="s">
        <v>256</v>
      </c>
      <c r="E10" s="7" t="s">
        <v>410</v>
      </c>
      <c r="F10" s="7" t="s">
        <v>63</v>
      </c>
      <c r="G10" s="20" t="s">
        <v>411</v>
      </c>
      <c r="H10" s="28">
        <v>550</v>
      </c>
      <c r="I10" s="27">
        <v>0</v>
      </c>
      <c r="J10" s="28">
        <v>0</v>
      </c>
      <c r="K10" s="28">
        <f t="shared" si="0"/>
        <v>550</v>
      </c>
    </row>
    <row r="11" spans="1:11">
      <c r="A11" s="7" t="s">
        <v>412</v>
      </c>
      <c r="B11" s="13">
        <v>1489</v>
      </c>
      <c r="C11" s="7" t="s">
        <v>48</v>
      </c>
      <c r="D11" s="7" t="s">
        <v>36</v>
      </c>
      <c r="E11" s="7" t="s">
        <v>423</v>
      </c>
      <c r="F11" s="7" t="s">
        <v>38</v>
      </c>
      <c r="G11" s="20" t="s">
        <v>476</v>
      </c>
      <c r="H11" s="10">
        <v>5956</v>
      </c>
      <c r="I11" s="28">
        <v>2925</v>
      </c>
      <c r="J11" s="28">
        <v>0</v>
      </c>
      <c r="K11" s="28">
        <f t="shared" si="0"/>
        <v>8881</v>
      </c>
    </row>
    <row r="12" spans="1:11">
      <c r="A12" s="7" t="s">
        <v>412</v>
      </c>
      <c r="B12" s="13">
        <v>1489</v>
      </c>
      <c r="C12" s="7" t="s">
        <v>48</v>
      </c>
      <c r="D12" s="7" t="s">
        <v>36</v>
      </c>
      <c r="E12" s="7" t="s">
        <v>822</v>
      </c>
      <c r="F12" s="7" t="s">
        <v>38</v>
      </c>
      <c r="G12" s="20" t="s">
        <v>1091</v>
      </c>
      <c r="H12" s="28">
        <v>0</v>
      </c>
      <c r="I12" s="28">
        <v>1900</v>
      </c>
      <c r="J12" s="28">
        <v>0</v>
      </c>
      <c r="K12" s="28">
        <f t="shared" si="0"/>
        <v>1900</v>
      </c>
    </row>
    <row r="13" spans="1:11">
      <c r="A13" s="7" t="s">
        <v>412</v>
      </c>
      <c r="B13" s="13">
        <v>465</v>
      </c>
      <c r="C13" s="7" t="s">
        <v>59</v>
      </c>
      <c r="D13" s="7" t="s">
        <v>36</v>
      </c>
      <c r="E13" s="7" t="s">
        <v>524</v>
      </c>
      <c r="F13" s="7" t="s">
        <v>34</v>
      </c>
      <c r="G13" s="20" t="s">
        <v>34</v>
      </c>
      <c r="H13" s="28">
        <v>4600</v>
      </c>
      <c r="I13" s="28">
        <v>0</v>
      </c>
      <c r="J13" s="28">
        <v>0</v>
      </c>
      <c r="K13" s="28">
        <f t="shared" si="0"/>
        <v>4600</v>
      </c>
    </row>
    <row r="14" spans="1:11">
      <c r="A14" s="7" t="s">
        <v>595</v>
      </c>
      <c r="B14" s="13">
        <v>1281</v>
      </c>
      <c r="C14" s="7" t="s">
        <v>615</v>
      </c>
      <c r="D14" s="7" t="s">
        <v>616</v>
      </c>
      <c r="E14" s="7" t="s">
        <v>757</v>
      </c>
      <c r="F14" s="7" t="s">
        <v>261</v>
      </c>
      <c r="G14" s="7" t="s">
        <v>758</v>
      </c>
      <c r="H14" s="28">
        <v>5921</v>
      </c>
      <c r="I14" s="129">
        <v>4300</v>
      </c>
      <c r="J14" s="28">
        <v>0</v>
      </c>
      <c r="K14" s="28">
        <f>SUM(H14:J14)</f>
        <v>10221</v>
      </c>
    </row>
    <row r="15" spans="1:11">
      <c r="A15" s="7" t="s">
        <v>595</v>
      </c>
      <c r="B15" s="13">
        <v>1281</v>
      </c>
      <c r="C15" s="7" t="s">
        <v>615</v>
      </c>
      <c r="D15" s="7" t="s">
        <v>616</v>
      </c>
      <c r="E15" s="7" t="s">
        <v>759</v>
      </c>
      <c r="F15" s="7" t="s">
        <v>261</v>
      </c>
      <c r="G15" s="85" t="s">
        <v>760</v>
      </c>
      <c r="H15" s="28">
        <v>0</v>
      </c>
      <c r="I15" s="130"/>
      <c r="J15" s="28">
        <v>0</v>
      </c>
      <c r="K15" s="28">
        <f t="shared" si="0"/>
        <v>0</v>
      </c>
    </row>
    <row r="16" spans="1:11">
      <c r="A16" s="7" t="s">
        <v>595</v>
      </c>
      <c r="B16" s="13">
        <v>1127</v>
      </c>
      <c r="C16" s="7" t="s">
        <v>35</v>
      </c>
      <c r="D16" s="7" t="s">
        <v>36</v>
      </c>
      <c r="E16" s="7" t="s">
        <v>532</v>
      </c>
      <c r="F16" s="7" t="s">
        <v>51</v>
      </c>
      <c r="G16" s="20" t="s">
        <v>913</v>
      </c>
      <c r="H16" s="28">
        <v>10045</v>
      </c>
      <c r="I16" s="28">
        <v>6750</v>
      </c>
      <c r="J16" s="28">
        <v>0</v>
      </c>
      <c r="K16" s="28">
        <f t="shared" si="0"/>
        <v>16795</v>
      </c>
    </row>
    <row r="17" spans="1:11">
      <c r="A17" s="7" t="s">
        <v>595</v>
      </c>
      <c r="B17" s="13" t="s">
        <v>34</v>
      </c>
      <c r="C17" s="7" t="s">
        <v>35</v>
      </c>
      <c r="D17" s="7" t="s">
        <v>634</v>
      </c>
      <c r="E17" s="7" t="s">
        <v>635</v>
      </c>
      <c r="F17" s="7" t="s">
        <v>261</v>
      </c>
      <c r="G17" s="85" t="s">
        <v>762</v>
      </c>
      <c r="H17" s="28">
        <v>0</v>
      </c>
      <c r="I17" s="28">
        <v>1250</v>
      </c>
      <c r="J17" s="28">
        <v>0</v>
      </c>
      <c r="K17" s="28">
        <f t="shared" si="0"/>
        <v>1250</v>
      </c>
    </row>
    <row r="18" spans="1:11">
      <c r="A18" s="7" t="s">
        <v>595</v>
      </c>
      <c r="B18" s="13">
        <v>471</v>
      </c>
      <c r="C18" s="7" t="s">
        <v>59</v>
      </c>
      <c r="D18" s="7" t="s">
        <v>36</v>
      </c>
      <c r="E18" s="7" t="s">
        <v>208</v>
      </c>
      <c r="F18" s="7" t="s">
        <v>51</v>
      </c>
      <c r="G18" s="20" t="s">
        <v>34</v>
      </c>
      <c r="H18" s="28">
        <v>2415</v>
      </c>
      <c r="I18" s="28">
        <v>0</v>
      </c>
      <c r="J18" s="28">
        <v>0</v>
      </c>
      <c r="K18" s="28">
        <f t="shared" si="0"/>
        <v>2415</v>
      </c>
    </row>
    <row r="19" spans="1:11">
      <c r="A19" s="7" t="s">
        <v>595</v>
      </c>
      <c r="B19" s="13">
        <v>792</v>
      </c>
      <c r="C19" s="7" t="s">
        <v>637</v>
      </c>
      <c r="D19" s="7" t="s">
        <v>36</v>
      </c>
      <c r="E19" s="7" t="s">
        <v>50</v>
      </c>
      <c r="F19" s="7" t="s">
        <v>51</v>
      </c>
      <c r="G19" s="20" t="s">
        <v>793</v>
      </c>
      <c r="H19" s="28">
        <v>2798</v>
      </c>
      <c r="I19" s="28">
        <v>2000</v>
      </c>
      <c r="J19" s="28">
        <v>0</v>
      </c>
      <c r="K19" s="28">
        <f t="shared" si="0"/>
        <v>4798</v>
      </c>
    </row>
    <row r="20" spans="1:11">
      <c r="A20" s="7" t="s">
        <v>595</v>
      </c>
      <c r="B20" s="13">
        <v>3969</v>
      </c>
      <c r="C20" s="7" t="s">
        <v>45</v>
      </c>
      <c r="D20" s="7" t="s">
        <v>749</v>
      </c>
      <c r="E20" s="7" t="s">
        <v>750</v>
      </c>
      <c r="F20" s="7" t="s">
        <v>51</v>
      </c>
      <c r="G20" s="85" t="s">
        <v>761</v>
      </c>
      <c r="H20" s="28">
        <v>2100</v>
      </c>
      <c r="I20" s="28">
        <v>1850</v>
      </c>
      <c r="J20" s="28">
        <v>0</v>
      </c>
      <c r="K20" s="28">
        <f t="shared" si="0"/>
        <v>3950</v>
      </c>
    </row>
    <row r="21" spans="1:11">
      <c r="A21" s="7" t="s">
        <v>874</v>
      </c>
      <c r="B21" s="13">
        <v>1315</v>
      </c>
      <c r="C21" s="7" t="s">
        <v>615</v>
      </c>
      <c r="D21" s="7" t="s">
        <v>1095</v>
      </c>
      <c r="E21" s="7" t="s">
        <v>1069</v>
      </c>
      <c r="F21" s="7" t="s">
        <v>44</v>
      </c>
      <c r="G21" s="20" t="s">
        <v>1096</v>
      </c>
      <c r="H21" s="28">
        <v>4389</v>
      </c>
      <c r="I21" s="28">
        <v>3000</v>
      </c>
      <c r="J21" s="28">
        <v>0</v>
      </c>
      <c r="K21" s="28">
        <f t="shared" si="0"/>
        <v>7389</v>
      </c>
    </row>
    <row r="22" spans="1:11" ht="15.75" thickBot="1">
      <c r="A22" s="30"/>
      <c r="B22" s="54"/>
      <c r="C22" s="30"/>
      <c r="D22" s="30"/>
      <c r="E22" s="30"/>
      <c r="F22" s="30"/>
      <c r="G22" s="20" t="s">
        <v>1071</v>
      </c>
      <c r="H22" s="39">
        <v>875</v>
      </c>
      <c r="I22" s="39">
        <v>0</v>
      </c>
      <c r="J22" s="39">
        <v>0</v>
      </c>
      <c r="K22" s="28">
        <f t="shared" si="0"/>
        <v>875</v>
      </c>
    </row>
    <row r="23" spans="1:11" ht="16.5" thickBot="1">
      <c r="A23" s="32"/>
      <c r="B23" s="55"/>
      <c r="C23" s="34"/>
      <c r="D23" s="33"/>
      <c r="E23" s="34"/>
      <c r="F23" s="33"/>
      <c r="G23" s="59" t="s">
        <v>213</v>
      </c>
      <c r="H23" s="36">
        <f>SUM(H4:H22)</f>
        <v>44926</v>
      </c>
      <c r="I23" s="37">
        <f>SUM(I4:I22)</f>
        <v>25975</v>
      </c>
      <c r="J23" s="36">
        <f>SUM(J4:J22)</f>
        <v>20496</v>
      </c>
      <c r="K23" s="56">
        <f>SUM(K4:K22)</f>
        <v>91397</v>
      </c>
    </row>
    <row r="26" spans="1:11">
      <c r="G26" t="s">
        <v>668</v>
      </c>
      <c r="H26" t="s">
        <v>1032</v>
      </c>
      <c r="I26">
        <v>875</v>
      </c>
    </row>
  </sheetData>
  <mergeCells count="2">
    <mergeCell ref="B1:I1"/>
    <mergeCell ref="I14:I15"/>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dimension ref="A1:K54"/>
  <sheetViews>
    <sheetView workbookViewId="0">
      <selection activeCell="G8" sqref="G8"/>
    </sheetView>
  </sheetViews>
  <sheetFormatPr defaultRowHeight="15"/>
  <cols>
    <col min="1" max="1" width="10.140625" bestFit="1" customWidth="1"/>
    <col min="2" max="2" width="10" bestFit="1" customWidth="1"/>
    <col min="3" max="3" width="13.28515625" bestFit="1" customWidth="1"/>
    <col min="4" max="4" width="18.140625" bestFit="1" customWidth="1"/>
    <col min="5" max="5" width="19.5703125" bestFit="1" customWidth="1"/>
    <col min="6" max="6" width="13.42578125" bestFit="1" customWidth="1"/>
    <col min="7" max="7" width="51" bestFit="1" customWidth="1"/>
    <col min="8" max="8" width="19.140625" bestFit="1" customWidth="1"/>
    <col min="9" max="9" width="14.7109375" bestFit="1" customWidth="1"/>
    <col min="10" max="10" width="23.85546875" bestFit="1" customWidth="1"/>
    <col min="11" max="11" width="11.7109375" bestFit="1" customWidth="1"/>
  </cols>
  <sheetData>
    <row r="1" spans="1:11" ht="16.5" thickBot="1">
      <c r="B1" s="118" t="s">
        <v>94</v>
      </c>
      <c r="C1" s="119"/>
      <c r="D1" s="119"/>
      <c r="E1" s="119"/>
      <c r="F1" s="119"/>
      <c r="G1" s="119"/>
      <c r="H1" s="119"/>
      <c r="I1" s="120"/>
    </row>
    <row r="2" spans="1:11" ht="15.75" thickBot="1"/>
    <row r="3" spans="1:11" ht="15.75" thickBot="1">
      <c r="A3" s="1" t="s">
        <v>0</v>
      </c>
      <c r="B3" s="1" t="s">
        <v>1</v>
      </c>
      <c r="C3" s="1" t="s">
        <v>2</v>
      </c>
      <c r="D3" s="1" t="s">
        <v>3</v>
      </c>
      <c r="E3" s="1" t="s">
        <v>4</v>
      </c>
      <c r="F3" s="1" t="s">
        <v>5</v>
      </c>
      <c r="G3" s="1" t="s">
        <v>6</v>
      </c>
      <c r="H3" s="2" t="s">
        <v>7</v>
      </c>
      <c r="I3" s="1" t="s">
        <v>8</v>
      </c>
      <c r="J3" s="1" t="s">
        <v>9</v>
      </c>
      <c r="K3" s="1" t="s">
        <v>10</v>
      </c>
    </row>
    <row r="4" spans="1:11">
      <c r="A4" s="8" t="s">
        <v>41</v>
      </c>
      <c r="B4" s="15">
        <v>3943</v>
      </c>
      <c r="C4" s="8" t="s">
        <v>45</v>
      </c>
      <c r="D4" s="8" t="s">
        <v>158</v>
      </c>
      <c r="E4" s="8" t="s">
        <v>82</v>
      </c>
      <c r="F4" s="8" t="s">
        <v>44</v>
      </c>
      <c r="G4" s="19" t="s">
        <v>205</v>
      </c>
      <c r="H4" s="27">
        <v>2037</v>
      </c>
      <c r="I4" s="65">
        <v>3000</v>
      </c>
      <c r="J4" s="27">
        <v>0</v>
      </c>
      <c r="K4" s="27">
        <f>SUM(H4:J4)</f>
        <v>5037</v>
      </c>
    </row>
    <row r="5" spans="1:11">
      <c r="A5" s="7" t="s">
        <v>41</v>
      </c>
      <c r="B5" s="13" t="s">
        <v>85</v>
      </c>
      <c r="C5" s="7" t="s">
        <v>84</v>
      </c>
      <c r="D5" s="7" t="s">
        <v>158</v>
      </c>
      <c r="E5" s="7" t="s">
        <v>83</v>
      </c>
      <c r="F5" s="7" t="s">
        <v>44</v>
      </c>
      <c r="G5" s="20" t="s">
        <v>206</v>
      </c>
      <c r="H5" s="10">
        <v>351.5</v>
      </c>
      <c r="I5" s="65">
        <v>350</v>
      </c>
      <c r="J5" s="27">
        <v>0</v>
      </c>
      <c r="K5" s="27">
        <f t="shared" ref="K5:K41" si="0">SUM(H5:J5)</f>
        <v>701.5</v>
      </c>
    </row>
    <row r="6" spans="1:11">
      <c r="A6" s="7" t="s">
        <v>149</v>
      </c>
      <c r="B6" s="13" t="s">
        <v>156</v>
      </c>
      <c r="C6" s="7" t="s">
        <v>157</v>
      </c>
      <c r="D6" s="7" t="s">
        <v>158</v>
      </c>
      <c r="E6" s="7" t="s">
        <v>159</v>
      </c>
      <c r="F6" s="7" t="s">
        <v>44</v>
      </c>
      <c r="G6" s="19" t="s">
        <v>691</v>
      </c>
      <c r="H6" s="28">
        <v>6138</v>
      </c>
      <c r="I6" s="65">
        <v>3300</v>
      </c>
      <c r="J6" s="27">
        <v>0</v>
      </c>
      <c r="K6" s="27">
        <f t="shared" si="0"/>
        <v>9438</v>
      </c>
    </row>
    <row r="7" spans="1:11">
      <c r="A7" s="7" t="s">
        <v>149</v>
      </c>
      <c r="B7" s="13" t="s">
        <v>156</v>
      </c>
      <c r="C7" s="7" t="s">
        <v>157</v>
      </c>
      <c r="D7" s="7" t="s">
        <v>158</v>
      </c>
      <c r="E7" s="7" t="s">
        <v>160</v>
      </c>
      <c r="F7" s="7" t="s">
        <v>44</v>
      </c>
      <c r="G7" s="20" t="s">
        <v>690</v>
      </c>
      <c r="H7" s="28">
        <v>0</v>
      </c>
      <c r="I7" s="65">
        <v>2400</v>
      </c>
      <c r="J7" s="27">
        <v>0</v>
      </c>
      <c r="K7" s="27">
        <f t="shared" si="0"/>
        <v>2400</v>
      </c>
    </row>
    <row r="8" spans="1:11">
      <c r="A8" s="7" t="s">
        <v>149</v>
      </c>
      <c r="B8" s="13">
        <v>12</v>
      </c>
      <c r="C8" s="7" t="s">
        <v>54</v>
      </c>
      <c r="D8" s="7" t="s">
        <v>171</v>
      </c>
      <c r="E8" s="7" t="s">
        <v>52</v>
      </c>
      <c r="F8" s="7" t="s">
        <v>144</v>
      </c>
      <c r="G8" s="19" t="s">
        <v>422</v>
      </c>
      <c r="H8" s="28">
        <v>470</v>
      </c>
      <c r="I8" s="65">
        <v>900</v>
      </c>
      <c r="J8" s="27">
        <v>0</v>
      </c>
      <c r="K8" s="27">
        <f t="shared" si="0"/>
        <v>1370</v>
      </c>
    </row>
    <row r="9" spans="1:11">
      <c r="A9" s="7" t="s">
        <v>149</v>
      </c>
      <c r="B9" s="13">
        <v>12</v>
      </c>
      <c r="C9" s="7" t="s">
        <v>54</v>
      </c>
      <c r="D9" s="7" t="s">
        <v>173</v>
      </c>
      <c r="E9" s="7" t="s">
        <v>172</v>
      </c>
      <c r="F9" s="7" t="s">
        <v>80</v>
      </c>
      <c r="G9" s="20" t="s">
        <v>251</v>
      </c>
      <c r="H9" s="28">
        <v>0</v>
      </c>
      <c r="I9" s="65">
        <v>1800</v>
      </c>
      <c r="J9" s="27">
        <v>0</v>
      </c>
      <c r="K9" s="27">
        <f t="shared" si="0"/>
        <v>1800</v>
      </c>
    </row>
    <row r="10" spans="1:11">
      <c r="A10" s="7" t="s">
        <v>149</v>
      </c>
      <c r="B10" s="13">
        <v>3946</v>
      </c>
      <c r="C10" s="7" t="s">
        <v>45</v>
      </c>
      <c r="D10" s="7" t="s">
        <v>158</v>
      </c>
      <c r="E10" s="7" t="s">
        <v>40</v>
      </c>
      <c r="F10" s="7" t="s">
        <v>44</v>
      </c>
      <c r="G10" s="19" t="s">
        <v>442</v>
      </c>
      <c r="H10" s="28">
        <v>780</v>
      </c>
      <c r="I10" s="65">
        <v>450</v>
      </c>
      <c r="J10" s="27">
        <v>0</v>
      </c>
      <c r="K10" s="27">
        <f t="shared" si="0"/>
        <v>1230</v>
      </c>
    </row>
    <row r="11" spans="1:11">
      <c r="A11" s="7" t="s">
        <v>149</v>
      </c>
      <c r="B11" s="13">
        <v>2190</v>
      </c>
      <c r="C11" s="7" t="s">
        <v>59</v>
      </c>
      <c r="D11" s="7" t="s">
        <v>300</v>
      </c>
      <c r="E11" s="7" t="s">
        <v>662</v>
      </c>
      <c r="F11" s="7" t="s">
        <v>34</v>
      </c>
      <c r="G11" s="19" t="s">
        <v>34</v>
      </c>
      <c r="H11" s="28">
        <v>600</v>
      </c>
      <c r="I11" s="65">
        <v>0</v>
      </c>
      <c r="J11" s="27">
        <v>0</v>
      </c>
      <c r="K11" s="27">
        <v>600</v>
      </c>
    </row>
    <row r="12" spans="1:11">
      <c r="A12" s="7" t="s">
        <v>207</v>
      </c>
      <c r="B12" s="13">
        <v>1009</v>
      </c>
      <c r="C12" s="7" t="s">
        <v>35</v>
      </c>
      <c r="D12" s="7" t="s">
        <v>212</v>
      </c>
      <c r="E12" s="7" t="s">
        <v>168</v>
      </c>
      <c r="F12" s="7" t="s">
        <v>51</v>
      </c>
      <c r="G12" s="20" t="s">
        <v>323</v>
      </c>
      <c r="H12" s="28">
        <v>2773</v>
      </c>
      <c r="I12" s="65" t="s">
        <v>34</v>
      </c>
      <c r="J12" s="27">
        <v>0</v>
      </c>
      <c r="K12" s="27">
        <f t="shared" si="0"/>
        <v>2773</v>
      </c>
    </row>
    <row r="13" spans="1:11">
      <c r="A13" s="7" t="s">
        <v>207</v>
      </c>
      <c r="B13" s="13">
        <v>1009</v>
      </c>
      <c r="C13" s="7" t="s">
        <v>35</v>
      </c>
      <c r="D13" s="7" t="s">
        <v>212</v>
      </c>
      <c r="E13" s="7" t="s">
        <v>52</v>
      </c>
      <c r="F13" s="7" t="s">
        <v>80</v>
      </c>
      <c r="G13" s="19" t="s">
        <v>325</v>
      </c>
      <c r="H13" s="28">
        <v>0</v>
      </c>
      <c r="I13" s="65">
        <v>900</v>
      </c>
      <c r="J13" s="27">
        <v>0</v>
      </c>
      <c r="K13" s="27">
        <f t="shared" si="0"/>
        <v>900</v>
      </c>
    </row>
    <row r="14" spans="1:11">
      <c r="A14" s="7" t="s">
        <v>207</v>
      </c>
      <c r="B14" s="13" t="s">
        <v>34</v>
      </c>
      <c r="C14" s="7" t="s">
        <v>51</v>
      </c>
      <c r="D14" s="7" t="s">
        <v>212</v>
      </c>
      <c r="E14" s="7" t="s">
        <v>177</v>
      </c>
      <c r="F14" s="7" t="s">
        <v>51</v>
      </c>
      <c r="G14" s="19" t="s">
        <v>324</v>
      </c>
      <c r="H14" s="28">
        <v>300</v>
      </c>
      <c r="I14" s="65" t="s">
        <v>34</v>
      </c>
      <c r="J14" s="27">
        <v>0</v>
      </c>
      <c r="K14" s="27">
        <f t="shared" si="0"/>
        <v>300</v>
      </c>
    </row>
    <row r="15" spans="1:11">
      <c r="A15" s="7" t="s">
        <v>207</v>
      </c>
      <c r="B15" s="13">
        <v>157</v>
      </c>
      <c r="C15" s="7" t="s">
        <v>77</v>
      </c>
      <c r="D15" s="7" t="s">
        <v>228</v>
      </c>
      <c r="E15" s="7" t="s">
        <v>229</v>
      </c>
      <c r="F15" s="7" t="s">
        <v>44</v>
      </c>
      <c r="G15" s="20" t="s">
        <v>326</v>
      </c>
      <c r="H15" s="28">
        <v>1937</v>
      </c>
      <c r="I15" s="65">
        <v>2450</v>
      </c>
      <c r="J15" s="27">
        <v>0</v>
      </c>
      <c r="K15" s="27">
        <f t="shared" si="0"/>
        <v>4387</v>
      </c>
    </row>
    <row r="16" spans="1:11">
      <c r="A16" s="7" t="s">
        <v>207</v>
      </c>
      <c r="B16" s="13">
        <v>1012</v>
      </c>
      <c r="C16" s="7" t="s">
        <v>35</v>
      </c>
      <c r="D16" s="7" t="s">
        <v>230</v>
      </c>
      <c r="E16" s="7" t="s">
        <v>231</v>
      </c>
      <c r="F16" s="7" t="s">
        <v>44</v>
      </c>
      <c r="G16" s="19" t="s">
        <v>327</v>
      </c>
      <c r="H16" s="28">
        <v>3501</v>
      </c>
      <c r="I16" s="65">
        <v>3950</v>
      </c>
      <c r="J16" s="27">
        <v>0</v>
      </c>
      <c r="K16" s="27">
        <f t="shared" si="0"/>
        <v>7451</v>
      </c>
    </row>
    <row r="17" spans="1:11">
      <c r="A17" s="7" t="s">
        <v>207</v>
      </c>
      <c r="B17" s="13">
        <v>2193</v>
      </c>
      <c r="C17" s="7" t="s">
        <v>59</v>
      </c>
      <c r="D17" s="7" t="s">
        <v>212</v>
      </c>
      <c r="E17" s="7" t="s">
        <v>663</v>
      </c>
      <c r="F17" s="7" t="s">
        <v>34</v>
      </c>
      <c r="G17" s="19" t="s">
        <v>34</v>
      </c>
      <c r="H17" s="28">
        <v>1600</v>
      </c>
      <c r="I17" s="65">
        <v>0</v>
      </c>
      <c r="J17" s="27">
        <v>0</v>
      </c>
      <c r="K17" s="27">
        <v>1600</v>
      </c>
    </row>
    <row r="18" spans="1:11">
      <c r="A18" s="7" t="s">
        <v>237</v>
      </c>
      <c r="B18" s="13">
        <v>828</v>
      </c>
      <c r="C18" s="7" t="s">
        <v>243</v>
      </c>
      <c r="D18" s="7" t="s">
        <v>245</v>
      </c>
      <c r="E18" s="7" t="s">
        <v>244</v>
      </c>
      <c r="F18" s="7" t="s">
        <v>44</v>
      </c>
      <c r="G18" s="19" t="s">
        <v>345</v>
      </c>
      <c r="H18" s="28">
        <v>2495</v>
      </c>
      <c r="I18" s="65">
        <v>2500</v>
      </c>
      <c r="J18" s="27">
        <v>0</v>
      </c>
      <c r="K18" s="27">
        <f t="shared" si="0"/>
        <v>4995</v>
      </c>
    </row>
    <row r="19" spans="1:11">
      <c r="A19" s="7" t="s">
        <v>237</v>
      </c>
      <c r="B19" s="13">
        <v>1019</v>
      </c>
      <c r="C19" s="7" t="s">
        <v>35</v>
      </c>
      <c r="D19" s="7" t="s">
        <v>254</v>
      </c>
      <c r="E19" s="7" t="s">
        <v>255</v>
      </c>
      <c r="F19" s="7" t="s">
        <v>80</v>
      </c>
      <c r="G19" s="20" t="s">
        <v>384</v>
      </c>
      <c r="H19" s="28">
        <v>2816</v>
      </c>
      <c r="I19" s="65">
        <v>3600</v>
      </c>
      <c r="J19" s="27">
        <v>0</v>
      </c>
      <c r="K19" s="27">
        <f t="shared" si="0"/>
        <v>6416</v>
      </c>
    </row>
    <row r="20" spans="1:11">
      <c r="A20" s="7" t="s">
        <v>237</v>
      </c>
      <c r="B20" s="13">
        <v>1019</v>
      </c>
      <c r="C20" s="7" t="s">
        <v>35</v>
      </c>
      <c r="D20" s="7" t="s">
        <v>254</v>
      </c>
      <c r="E20" s="7" t="s">
        <v>177</v>
      </c>
      <c r="F20" s="7" t="s">
        <v>51</v>
      </c>
      <c r="G20" s="19" t="s">
        <v>366</v>
      </c>
      <c r="H20" s="28">
        <v>0</v>
      </c>
      <c r="I20" s="28">
        <v>350</v>
      </c>
      <c r="J20" s="27">
        <v>0</v>
      </c>
      <c r="K20" s="27">
        <f t="shared" si="0"/>
        <v>350</v>
      </c>
    </row>
    <row r="21" spans="1:11">
      <c r="A21" s="7" t="s">
        <v>237</v>
      </c>
      <c r="B21" s="13">
        <v>161</v>
      </c>
      <c r="C21" s="7" t="s">
        <v>77</v>
      </c>
      <c r="D21" s="7" t="s">
        <v>262</v>
      </c>
      <c r="E21" s="7" t="s">
        <v>263</v>
      </c>
      <c r="F21" s="7" t="s">
        <v>44</v>
      </c>
      <c r="G21" s="20" t="s">
        <v>34</v>
      </c>
      <c r="H21" s="28">
        <v>588</v>
      </c>
      <c r="I21" s="28">
        <v>0</v>
      </c>
      <c r="J21" s="27">
        <v>0</v>
      </c>
      <c r="K21" s="27">
        <f t="shared" si="0"/>
        <v>588</v>
      </c>
    </row>
    <row r="22" spans="1:11">
      <c r="A22" s="7" t="s">
        <v>237</v>
      </c>
      <c r="B22" s="13">
        <v>14</v>
      </c>
      <c r="C22" s="7" t="s">
        <v>54</v>
      </c>
      <c r="D22" s="7" t="s">
        <v>254</v>
      </c>
      <c r="E22" s="7" t="s">
        <v>264</v>
      </c>
      <c r="F22" s="7" t="s">
        <v>80</v>
      </c>
      <c r="G22" s="19" t="s">
        <v>409</v>
      </c>
      <c r="H22" s="28">
        <v>1710</v>
      </c>
      <c r="I22" s="21">
        <v>1600</v>
      </c>
      <c r="J22" s="27">
        <v>0</v>
      </c>
      <c r="K22" s="27">
        <f t="shared" si="0"/>
        <v>3310</v>
      </c>
    </row>
    <row r="23" spans="1:11">
      <c r="A23" s="7" t="s">
        <v>237</v>
      </c>
      <c r="B23" s="13">
        <v>14</v>
      </c>
      <c r="C23" s="7" t="s">
        <v>54</v>
      </c>
      <c r="D23" s="7" t="s">
        <v>254</v>
      </c>
      <c r="E23" s="7" t="s">
        <v>76</v>
      </c>
      <c r="F23" s="7" t="s">
        <v>51</v>
      </c>
      <c r="G23" s="20" t="s">
        <v>367</v>
      </c>
      <c r="H23" s="28">
        <v>0</v>
      </c>
      <c r="I23" s="28">
        <v>700</v>
      </c>
      <c r="J23" s="27">
        <v>0</v>
      </c>
      <c r="K23" s="27">
        <f t="shared" si="0"/>
        <v>700</v>
      </c>
    </row>
    <row r="24" spans="1:11">
      <c r="A24" s="7" t="s">
        <v>237</v>
      </c>
      <c r="B24" s="13">
        <v>162</v>
      </c>
      <c r="C24" s="7" t="s">
        <v>77</v>
      </c>
      <c r="D24" s="7" t="s">
        <v>158</v>
      </c>
      <c r="E24" s="7" t="s">
        <v>265</v>
      </c>
      <c r="F24" s="7" t="s">
        <v>44</v>
      </c>
      <c r="G24" s="19" t="s">
        <v>34</v>
      </c>
      <c r="H24" s="28">
        <v>803</v>
      </c>
      <c r="I24" s="28">
        <v>0</v>
      </c>
      <c r="J24" s="27">
        <v>0</v>
      </c>
      <c r="K24" s="27">
        <f t="shared" si="0"/>
        <v>803</v>
      </c>
    </row>
    <row r="25" spans="1:11">
      <c r="A25" s="7" t="s">
        <v>237</v>
      </c>
      <c r="B25" s="13">
        <v>2196</v>
      </c>
      <c r="C25" s="7" t="s">
        <v>59</v>
      </c>
      <c r="D25" s="7" t="s">
        <v>254</v>
      </c>
      <c r="E25" s="7" t="s">
        <v>208</v>
      </c>
      <c r="F25" s="7" t="s">
        <v>34</v>
      </c>
      <c r="G25" s="19" t="s">
        <v>34</v>
      </c>
      <c r="H25" s="28">
        <v>2418</v>
      </c>
      <c r="I25" s="28">
        <v>0</v>
      </c>
      <c r="J25" s="27">
        <v>0</v>
      </c>
      <c r="K25" s="27">
        <f t="shared" si="0"/>
        <v>2418</v>
      </c>
    </row>
    <row r="26" spans="1:11">
      <c r="A26" s="7" t="s">
        <v>293</v>
      </c>
      <c r="B26" s="13">
        <v>3955</v>
      </c>
      <c r="C26" s="7" t="s">
        <v>45</v>
      </c>
      <c r="D26" s="7" t="s">
        <v>158</v>
      </c>
      <c r="E26" s="7" t="s">
        <v>294</v>
      </c>
      <c r="F26" s="7" t="s">
        <v>44</v>
      </c>
      <c r="G26" s="20" t="s">
        <v>365</v>
      </c>
      <c r="H26" s="28">
        <v>3272</v>
      </c>
      <c r="I26" s="28">
        <v>1250</v>
      </c>
      <c r="J26" s="27">
        <v>0</v>
      </c>
      <c r="K26" s="27">
        <f t="shared" si="0"/>
        <v>4522</v>
      </c>
    </row>
    <row r="27" spans="1:11">
      <c r="A27" s="7" t="s">
        <v>293</v>
      </c>
      <c r="B27" s="13" t="s">
        <v>295</v>
      </c>
      <c r="C27" s="7" t="s">
        <v>84</v>
      </c>
      <c r="D27" s="7" t="s">
        <v>254</v>
      </c>
      <c r="E27" s="7" t="s">
        <v>296</v>
      </c>
      <c r="F27" s="7" t="s">
        <v>80</v>
      </c>
      <c r="G27" s="19" t="s">
        <v>385</v>
      </c>
      <c r="H27" s="28">
        <v>2000</v>
      </c>
      <c r="I27" s="21">
        <v>1600</v>
      </c>
      <c r="J27" s="27">
        <v>0</v>
      </c>
      <c r="K27" s="27">
        <f t="shared" si="0"/>
        <v>3600</v>
      </c>
    </row>
    <row r="28" spans="1:11">
      <c r="A28" s="7" t="s">
        <v>293</v>
      </c>
      <c r="B28" s="45" t="s">
        <v>298</v>
      </c>
      <c r="C28" s="7" t="s">
        <v>267</v>
      </c>
      <c r="D28" s="7" t="s">
        <v>254</v>
      </c>
      <c r="E28" s="7" t="s">
        <v>297</v>
      </c>
      <c r="F28" s="7" t="s">
        <v>80</v>
      </c>
      <c r="G28" s="20" t="s">
        <v>369</v>
      </c>
      <c r="H28" s="28">
        <v>1528</v>
      </c>
      <c r="I28" s="28">
        <v>800</v>
      </c>
      <c r="J28" s="27">
        <v>0</v>
      </c>
      <c r="K28" s="27">
        <f t="shared" si="0"/>
        <v>2328</v>
      </c>
    </row>
    <row r="29" spans="1:11">
      <c r="A29" s="7" t="s">
        <v>293</v>
      </c>
      <c r="B29" s="13">
        <v>15</v>
      </c>
      <c r="C29" s="7" t="s">
        <v>54</v>
      </c>
      <c r="D29" s="7" t="s">
        <v>299</v>
      </c>
      <c r="E29" s="7" t="s">
        <v>255</v>
      </c>
      <c r="F29" s="7" t="s">
        <v>80</v>
      </c>
      <c r="G29" s="19" t="s">
        <v>518</v>
      </c>
      <c r="H29" s="28">
        <v>460</v>
      </c>
      <c r="I29" s="21">
        <v>3600</v>
      </c>
      <c r="J29" s="27">
        <v>0</v>
      </c>
      <c r="K29" s="27">
        <f t="shared" si="0"/>
        <v>4060</v>
      </c>
    </row>
    <row r="30" spans="1:11">
      <c r="A30" s="7" t="s">
        <v>293</v>
      </c>
      <c r="B30" s="13">
        <v>16</v>
      </c>
      <c r="C30" s="7" t="s">
        <v>54</v>
      </c>
      <c r="D30" s="7" t="s">
        <v>300</v>
      </c>
      <c r="E30" s="7" t="s">
        <v>301</v>
      </c>
      <c r="F30" s="7" t="s">
        <v>80</v>
      </c>
      <c r="G30" s="20" t="s">
        <v>368</v>
      </c>
      <c r="H30" s="28">
        <v>480</v>
      </c>
      <c r="I30" s="28">
        <v>900</v>
      </c>
      <c r="J30" s="27">
        <v>0</v>
      </c>
      <c r="K30" s="27">
        <f t="shared" si="0"/>
        <v>1380</v>
      </c>
    </row>
    <row r="31" spans="1:11">
      <c r="A31" s="7" t="s">
        <v>293</v>
      </c>
      <c r="B31" s="13">
        <v>2200</v>
      </c>
      <c r="C31" s="7" t="s">
        <v>59</v>
      </c>
      <c r="D31" s="7" t="s">
        <v>254</v>
      </c>
      <c r="E31" s="7" t="s">
        <v>208</v>
      </c>
      <c r="F31" s="7" t="s">
        <v>34</v>
      </c>
      <c r="G31" s="19" t="s">
        <v>34</v>
      </c>
      <c r="H31" s="28">
        <v>1120</v>
      </c>
      <c r="I31" s="28">
        <v>0</v>
      </c>
      <c r="J31" s="27">
        <v>0</v>
      </c>
      <c r="K31" s="27">
        <f t="shared" si="0"/>
        <v>1120</v>
      </c>
    </row>
    <row r="32" spans="1:11">
      <c r="A32" s="7" t="s">
        <v>342</v>
      </c>
      <c r="B32" s="13" t="s">
        <v>358</v>
      </c>
      <c r="C32" s="7" t="s">
        <v>48</v>
      </c>
      <c r="D32" s="7" t="s">
        <v>254</v>
      </c>
      <c r="E32" s="7" t="s">
        <v>359</v>
      </c>
      <c r="F32" s="7" t="s">
        <v>51</v>
      </c>
      <c r="G32" s="19" t="s">
        <v>374</v>
      </c>
      <c r="H32" s="28">
        <v>2426</v>
      </c>
      <c r="I32" s="28">
        <v>1000</v>
      </c>
      <c r="J32" s="27">
        <v>0</v>
      </c>
      <c r="K32" s="27">
        <f t="shared" si="0"/>
        <v>3426</v>
      </c>
    </row>
    <row r="33" spans="1:11">
      <c r="A33" s="7" t="s">
        <v>342</v>
      </c>
      <c r="B33" s="13">
        <v>17</v>
      </c>
      <c r="C33" s="7" t="s">
        <v>54</v>
      </c>
      <c r="D33" s="7" t="s">
        <v>158</v>
      </c>
      <c r="E33" s="7" t="s">
        <v>360</v>
      </c>
      <c r="F33" s="7" t="s">
        <v>44</v>
      </c>
      <c r="G33" s="20" t="s">
        <v>443</v>
      </c>
      <c r="H33" s="28">
        <v>240</v>
      </c>
      <c r="I33" s="28">
        <v>350</v>
      </c>
      <c r="J33" s="27">
        <v>0</v>
      </c>
      <c r="K33" s="27">
        <f t="shared" si="0"/>
        <v>590</v>
      </c>
    </row>
    <row r="34" spans="1:11">
      <c r="A34" s="7" t="s">
        <v>342</v>
      </c>
      <c r="B34" s="13">
        <v>462</v>
      </c>
      <c r="C34" s="7" t="s">
        <v>59</v>
      </c>
      <c r="D34" s="7" t="s">
        <v>254</v>
      </c>
      <c r="E34" s="7" t="s">
        <v>456</v>
      </c>
      <c r="F34" s="7" t="s">
        <v>34</v>
      </c>
      <c r="G34" s="19" t="s">
        <v>34</v>
      </c>
      <c r="H34" s="28">
        <v>515</v>
      </c>
      <c r="I34" s="28">
        <v>0</v>
      </c>
      <c r="J34" s="27">
        <v>0</v>
      </c>
      <c r="K34" s="27">
        <v>515</v>
      </c>
    </row>
    <row r="35" spans="1:11">
      <c r="A35" s="7" t="s">
        <v>595</v>
      </c>
      <c r="B35" s="13">
        <v>849</v>
      </c>
      <c r="C35" s="7" t="s">
        <v>243</v>
      </c>
      <c r="D35" s="7" t="s">
        <v>212</v>
      </c>
      <c r="E35" s="7" t="s">
        <v>643</v>
      </c>
      <c r="F35" s="7" t="s">
        <v>80</v>
      </c>
      <c r="G35" s="19" t="s">
        <v>940</v>
      </c>
      <c r="H35" s="28">
        <v>3605</v>
      </c>
      <c r="I35" s="28">
        <v>4500</v>
      </c>
      <c r="J35" s="27">
        <v>0</v>
      </c>
      <c r="K35" s="27">
        <f t="shared" si="0"/>
        <v>8105</v>
      </c>
    </row>
    <row r="36" spans="1:11">
      <c r="A36" s="7" t="s">
        <v>595</v>
      </c>
      <c r="B36" s="13">
        <v>849</v>
      </c>
      <c r="C36" s="7" t="s">
        <v>243</v>
      </c>
      <c r="D36" s="7" t="s">
        <v>254</v>
      </c>
      <c r="E36" s="7" t="s">
        <v>255</v>
      </c>
      <c r="F36" s="7" t="s">
        <v>80</v>
      </c>
      <c r="G36" s="20" t="s">
        <v>821</v>
      </c>
      <c r="H36" s="28">
        <v>0</v>
      </c>
      <c r="I36" s="28">
        <v>3600</v>
      </c>
      <c r="J36" s="27">
        <v>0</v>
      </c>
      <c r="K36" s="27">
        <f t="shared" si="0"/>
        <v>3600</v>
      </c>
    </row>
    <row r="37" spans="1:11">
      <c r="A37" s="7" t="s">
        <v>595</v>
      </c>
      <c r="B37" s="13">
        <v>25</v>
      </c>
      <c r="C37" s="7" t="s">
        <v>54</v>
      </c>
      <c r="D37" s="7" t="s">
        <v>212</v>
      </c>
      <c r="E37" s="7" t="s">
        <v>644</v>
      </c>
      <c r="F37" s="7" t="s">
        <v>80</v>
      </c>
      <c r="G37" s="19" t="s">
        <v>34</v>
      </c>
      <c r="H37" s="28">
        <v>445</v>
      </c>
      <c r="I37" s="28" t="s">
        <v>34</v>
      </c>
      <c r="J37" s="27">
        <v>0</v>
      </c>
      <c r="K37" s="27">
        <f t="shared" si="0"/>
        <v>445</v>
      </c>
    </row>
    <row r="38" spans="1:11">
      <c r="A38" s="7" t="s">
        <v>595</v>
      </c>
      <c r="B38" s="7" t="s">
        <v>34</v>
      </c>
      <c r="C38" s="7" t="s">
        <v>646</v>
      </c>
      <c r="D38" s="7" t="s">
        <v>212</v>
      </c>
      <c r="E38" s="7" t="s">
        <v>177</v>
      </c>
      <c r="F38" s="7" t="s">
        <v>261</v>
      </c>
      <c r="G38" s="20" t="s">
        <v>647</v>
      </c>
      <c r="H38" s="28">
        <v>350</v>
      </c>
      <c r="I38" s="28">
        <v>350</v>
      </c>
      <c r="J38" s="27">
        <v>0</v>
      </c>
      <c r="K38" s="27">
        <f t="shared" si="0"/>
        <v>700</v>
      </c>
    </row>
    <row r="39" spans="1:11">
      <c r="A39" s="7" t="s">
        <v>595</v>
      </c>
      <c r="B39" s="13">
        <v>2244</v>
      </c>
      <c r="C39" s="7" t="s">
        <v>59</v>
      </c>
      <c r="D39" s="7" t="s">
        <v>254</v>
      </c>
      <c r="E39" s="7" t="s">
        <v>1048</v>
      </c>
      <c r="F39" s="7" t="s">
        <v>34</v>
      </c>
      <c r="G39" s="19" t="s">
        <v>34</v>
      </c>
      <c r="H39" s="28">
        <v>2895</v>
      </c>
      <c r="I39" s="28">
        <v>0</v>
      </c>
      <c r="J39" s="27">
        <v>0</v>
      </c>
      <c r="K39" s="27">
        <f t="shared" si="0"/>
        <v>2895</v>
      </c>
    </row>
    <row r="40" spans="1:11">
      <c r="A40" s="7" t="s">
        <v>668</v>
      </c>
      <c r="B40" s="13">
        <v>28</v>
      </c>
      <c r="C40" s="7" t="s">
        <v>54</v>
      </c>
      <c r="D40" s="7" t="s">
        <v>254</v>
      </c>
      <c r="E40" s="7" t="s">
        <v>177</v>
      </c>
      <c r="F40" s="7" t="s">
        <v>51</v>
      </c>
      <c r="G40" s="19" t="s">
        <v>696</v>
      </c>
      <c r="H40" s="28">
        <v>350</v>
      </c>
      <c r="I40" s="28">
        <v>350</v>
      </c>
      <c r="J40" s="27">
        <v>0</v>
      </c>
      <c r="K40" s="27">
        <f t="shared" si="0"/>
        <v>700</v>
      </c>
    </row>
    <row r="41" spans="1:11" ht="15.75" thickBot="1">
      <c r="A41" s="67"/>
      <c r="B41" s="103"/>
      <c r="C41" s="30"/>
      <c r="D41" s="30"/>
      <c r="E41" s="30"/>
      <c r="F41" s="30"/>
      <c r="G41" s="94" t="s">
        <v>1071</v>
      </c>
      <c r="H41" s="39">
        <v>3900</v>
      </c>
      <c r="I41" s="39">
        <v>0</v>
      </c>
      <c r="J41" s="39">
        <v>0</v>
      </c>
      <c r="K41" s="39">
        <f t="shared" si="0"/>
        <v>3900</v>
      </c>
    </row>
    <row r="42" spans="1:11" ht="16.5" thickBot="1">
      <c r="A42" s="32"/>
      <c r="B42" s="33"/>
      <c r="C42" s="34"/>
      <c r="D42" s="33"/>
      <c r="E42" s="34"/>
      <c r="F42" s="33"/>
      <c r="G42" s="113" t="s">
        <v>213</v>
      </c>
      <c r="H42" s="36">
        <f>SUM(H4:H41)</f>
        <v>54903.5</v>
      </c>
      <c r="I42" s="37">
        <f>SUM(I4:I41)</f>
        <v>46550</v>
      </c>
      <c r="J42" s="36">
        <f>SUM(J4:J41)</f>
        <v>0</v>
      </c>
      <c r="K42" s="56">
        <f>SUM(K4:K41)</f>
        <v>101453.5</v>
      </c>
    </row>
    <row r="49" spans="5:7">
      <c r="E49" t="s">
        <v>237</v>
      </c>
      <c r="F49" t="s">
        <v>304</v>
      </c>
      <c r="G49">
        <v>288</v>
      </c>
    </row>
    <row r="50" spans="5:7">
      <c r="E50" t="s">
        <v>237</v>
      </c>
      <c r="F50" t="s">
        <v>307</v>
      </c>
      <c r="G50">
        <v>550</v>
      </c>
    </row>
    <row r="51" spans="5:7">
      <c r="E51" t="s">
        <v>293</v>
      </c>
      <c r="F51" t="s">
        <v>309</v>
      </c>
      <c r="G51">
        <v>375</v>
      </c>
    </row>
    <row r="52" spans="5:7">
      <c r="E52" t="s">
        <v>342</v>
      </c>
      <c r="F52" t="s">
        <v>702</v>
      </c>
      <c r="G52">
        <v>287</v>
      </c>
    </row>
    <row r="53" spans="5:7">
      <c r="E53" t="s">
        <v>595</v>
      </c>
      <c r="F53" t="s">
        <v>1030</v>
      </c>
      <c r="G53">
        <v>2400</v>
      </c>
    </row>
    <row r="54" spans="5:7" ht="15.75">
      <c r="G54" s="102">
        <f>SUM(G49:G53)</f>
        <v>3900</v>
      </c>
    </row>
  </sheetData>
  <mergeCells count="1">
    <mergeCell ref="B1:I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dimension ref="A1:K9"/>
  <sheetViews>
    <sheetView workbookViewId="0">
      <selection activeCell="A7" sqref="A7"/>
    </sheetView>
  </sheetViews>
  <sheetFormatPr defaultRowHeight="15"/>
  <cols>
    <col min="1" max="1" width="10.140625" bestFit="1" customWidth="1"/>
    <col min="2" max="2" width="8.28515625" bestFit="1" customWidth="1"/>
    <col min="3" max="3" width="12.5703125" bestFit="1" customWidth="1"/>
    <col min="4" max="4" width="18.140625" bestFit="1" customWidth="1"/>
    <col min="5" max="5" width="12.140625" bestFit="1" customWidth="1"/>
    <col min="6" max="6" width="13.42578125" bestFit="1" customWidth="1"/>
    <col min="7" max="7" width="21.140625" bestFit="1" customWidth="1"/>
    <col min="8" max="8" width="19.140625" bestFit="1" customWidth="1"/>
    <col min="9" max="9" width="14.7109375" bestFit="1" customWidth="1"/>
    <col min="10" max="10" width="23.85546875" bestFit="1" customWidth="1"/>
    <col min="11" max="11" width="11.7109375" bestFit="1" customWidth="1"/>
  </cols>
  <sheetData>
    <row r="1" spans="1:11" ht="16.5" thickBot="1">
      <c r="B1" s="118" t="s">
        <v>93</v>
      </c>
      <c r="C1" s="119"/>
      <c r="D1" s="119"/>
      <c r="E1" s="119"/>
      <c r="F1" s="119"/>
      <c r="G1" s="119"/>
      <c r="H1" s="119"/>
      <c r="I1" s="120"/>
    </row>
    <row r="2" spans="1:11" ht="15.75" thickBot="1"/>
    <row r="3" spans="1:11" ht="15.75" thickBot="1">
      <c r="A3" s="1" t="s">
        <v>0</v>
      </c>
      <c r="B3" s="1" t="s">
        <v>1</v>
      </c>
      <c r="C3" s="1" t="s">
        <v>2</v>
      </c>
      <c r="D3" s="1" t="s">
        <v>3</v>
      </c>
      <c r="E3" s="1" t="s">
        <v>4</v>
      </c>
      <c r="F3" s="1" t="s">
        <v>5</v>
      </c>
      <c r="G3" s="1" t="s">
        <v>6</v>
      </c>
      <c r="H3" s="2" t="s">
        <v>7</v>
      </c>
      <c r="I3" s="1" t="s">
        <v>8</v>
      </c>
      <c r="J3" s="1" t="s">
        <v>9</v>
      </c>
      <c r="K3" s="1" t="s">
        <v>10</v>
      </c>
    </row>
    <row r="4" spans="1:11">
      <c r="A4" s="8" t="s">
        <v>342</v>
      </c>
      <c r="B4" s="8" t="s">
        <v>34</v>
      </c>
      <c r="C4" s="8" t="s">
        <v>261</v>
      </c>
      <c r="D4" s="8" t="s">
        <v>370</v>
      </c>
      <c r="E4" s="8" t="s">
        <v>372</v>
      </c>
      <c r="F4" s="8" t="s">
        <v>261</v>
      </c>
      <c r="G4" s="8" t="s">
        <v>371</v>
      </c>
      <c r="H4" s="27">
        <v>640</v>
      </c>
      <c r="I4" s="27">
        <v>2000</v>
      </c>
      <c r="J4" s="27">
        <v>0</v>
      </c>
      <c r="K4" s="27">
        <f>SUM(H4:J4)</f>
        <v>2640</v>
      </c>
    </row>
    <row r="5" spans="1:11">
      <c r="A5" s="7" t="s">
        <v>986</v>
      </c>
      <c r="B5" s="13">
        <v>1997</v>
      </c>
      <c r="C5" s="7" t="s">
        <v>999</v>
      </c>
      <c r="D5" s="7" t="s">
        <v>1000</v>
      </c>
      <c r="E5" s="7" t="s">
        <v>1002</v>
      </c>
      <c r="F5" s="7" t="s">
        <v>976</v>
      </c>
      <c r="G5" s="7" t="s">
        <v>1099</v>
      </c>
      <c r="H5" s="28">
        <v>0</v>
      </c>
      <c r="I5" s="28">
        <v>0</v>
      </c>
      <c r="J5" s="28">
        <v>400</v>
      </c>
      <c r="K5" s="27">
        <f t="shared" ref="K5:K6" si="0">SUM(H5:J5)</f>
        <v>400</v>
      </c>
    </row>
    <row r="6" spans="1:11">
      <c r="A6" s="7" t="s">
        <v>986</v>
      </c>
      <c r="B6" s="13">
        <v>244</v>
      </c>
      <c r="C6" s="7" t="s">
        <v>1003</v>
      </c>
      <c r="D6" s="7" t="s">
        <v>1000</v>
      </c>
      <c r="E6" s="7" t="s">
        <v>1001</v>
      </c>
      <c r="F6" s="7" t="s">
        <v>976</v>
      </c>
      <c r="G6" s="7" t="s">
        <v>1098</v>
      </c>
      <c r="H6" s="28">
        <v>0</v>
      </c>
      <c r="I6" s="28">
        <v>0</v>
      </c>
      <c r="J6" s="28">
        <v>700</v>
      </c>
      <c r="K6" s="27">
        <f t="shared" si="0"/>
        <v>700</v>
      </c>
    </row>
    <row r="7" spans="1:11">
      <c r="A7" s="7"/>
      <c r="B7" s="13"/>
      <c r="C7" s="7"/>
      <c r="D7" s="7"/>
      <c r="E7" s="7"/>
      <c r="F7" s="7"/>
      <c r="G7" s="7"/>
      <c r="H7" s="28"/>
      <c r="I7" s="28"/>
      <c r="J7" s="28"/>
      <c r="K7" s="28"/>
    </row>
    <row r="8" spans="1:11">
      <c r="A8" s="7"/>
      <c r="B8" s="13"/>
      <c r="C8" s="7"/>
      <c r="D8" s="7"/>
      <c r="E8" s="7"/>
      <c r="F8" s="7"/>
      <c r="G8" s="7"/>
      <c r="H8" s="28"/>
      <c r="I8" s="28"/>
      <c r="J8" s="28"/>
      <c r="K8" s="28"/>
    </row>
    <row r="9" spans="1:11" ht="16.5" thickBot="1">
      <c r="A9" s="106"/>
      <c r="B9" s="107"/>
      <c r="C9" s="108"/>
      <c r="D9" s="107"/>
      <c r="E9" s="108"/>
      <c r="F9" s="107"/>
      <c r="G9" s="109" t="s">
        <v>213</v>
      </c>
      <c r="H9" s="110">
        <f>SUM(H4:H6)</f>
        <v>640</v>
      </c>
      <c r="I9" s="111">
        <f>SUM(I4:I6)</f>
        <v>2000</v>
      </c>
      <c r="J9" s="110">
        <f>SUM(J4:J6)</f>
        <v>1100</v>
      </c>
      <c r="K9" s="112">
        <f>SUM(K4:K6)</f>
        <v>3740</v>
      </c>
    </row>
  </sheetData>
  <mergeCells count="1">
    <mergeCell ref="B1:I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dimension ref="A1:K18"/>
  <sheetViews>
    <sheetView workbookViewId="0">
      <selection activeCell="L11" sqref="L11"/>
    </sheetView>
  </sheetViews>
  <sheetFormatPr defaultRowHeight="15"/>
  <cols>
    <col min="1" max="1" width="10.140625" bestFit="1" customWidth="1"/>
    <col min="2" max="2" width="11" bestFit="1" customWidth="1"/>
    <col min="3" max="3" width="12.5703125" bestFit="1" customWidth="1"/>
    <col min="4" max="4" width="18.140625" bestFit="1" customWidth="1"/>
    <col min="5" max="5" width="12.140625" bestFit="1" customWidth="1"/>
    <col min="6" max="6" width="13.42578125" bestFit="1" customWidth="1"/>
    <col min="7" max="7" width="27.5703125" bestFit="1" customWidth="1"/>
    <col min="8" max="8" width="19.140625" bestFit="1" customWidth="1"/>
    <col min="9" max="9" width="14.7109375" bestFit="1" customWidth="1"/>
    <col min="10" max="10" width="23.85546875" bestFit="1" customWidth="1"/>
    <col min="11" max="11" width="11.7109375" bestFit="1" customWidth="1"/>
  </cols>
  <sheetData>
    <row r="1" spans="1:11" ht="16.5" thickBot="1">
      <c r="B1" s="118" t="s">
        <v>92</v>
      </c>
      <c r="C1" s="119"/>
      <c r="D1" s="119"/>
      <c r="E1" s="119"/>
      <c r="F1" s="119"/>
      <c r="G1" s="119"/>
      <c r="H1" s="119"/>
      <c r="I1" s="120"/>
    </row>
    <row r="2" spans="1:11" ht="15.75" thickBot="1"/>
    <row r="3" spans="1:11" ht="15.75" thickBot="1">
      <c r="A3" s="1" t="s">
        <v>0</v>
      </c>
      <c r="B3" s="1" t="s">
        <v>1</v>
      </c>
      <c r="C3" s="1" t="s">
        <v>2</v>
      </c>
      <c r="D3" s="1" t="s">
        <v>3</v>
      </c>
      <c r="E3" s="1" t="s">
        <v>4</v>
      </c>
      <c r="F3" s="1" t="s">
        <v>5</v>
      </c>
      <c r="G3" s="1" t="s">
        <v>6</v>
      </c>
      <c r="H3" s="2" t="s">
        <v>7</v>
      </c>
      <c r="I3" s="1" t="s">
        <v>8</v>
      </c>
      <c r="J3" s="1" t="s">
        <v>9</v>
      </c>
      <c r="K3" s="1" t="s">
        <v>10</v>
      </c>
    </row>
    <row r="4" spans="1:11">
      <c r="A4" s="8" t="s">
        <v>382</v>
      </c>
      <c r="B4" s="8">
        <v>2621501366</v>
      </c>
      <c r="C4" s="8" t="s">
        <v>110</v>
      </c>
      <c r="D4" s="8" t="s">
        <v>450</v>
      </c>
      <c r="E4" s="8" t="s">
        <v>200</v>
      </c>
      <c r="F4" s="8" t="s">
        <v>63</v>
      </c>
      <c r="G4" s="8" t="s">
        <v>451</v>
      </c>
      <c r="H4" s="27">
        <v>0</v>
      </c>
      <c r="I4" s="27">
        <v>0</v>
      </c>
      <c r="J4" s="27">
        <v>399</v>
      </c>
      <c r="K4" s="27">
        <f>SUM(H4:J4)</f>
        <v>399</v>
      </c>
    </row>
    <row r="5" spans="1:11">
      <c r="A5" s="7" t="s">
        <v>452</v>
      </c>
      <c r="B5" s="13">
        <v>556076</v>
      </c>
      <c r="C5" s="7" t="s">
        <v>461</v>
      </c>
      <c r="D5" s="7" t="s">
        <v>450</v>
      </c>
      <c r="E5" s="7" t="s">
        <v>200</v>
      </c>
      <c r="F5" s="7" t="s">
        <v>63</v>
      </c>
      <c r="G5" s="7" t="s">
        <v>462</v>
      </c>
      <c r="H5" s="27">
        <v>0</v>
      </c>
      <c r="I5" s="27">
        <v>0</v>
      </c>
      <c r="J5" s="27">
        <v>779</v>
      </c>
      <c r="K5" s="27">
        <f t="shared" ref="K5:K16" si="0">SUM(H5:J5)</f>
        <v>779</v>
      </c>
    </row>
    <row r="6" spans="1:11">
      <c r="A6" s="7" t="s">
        <v>452</v>
      </c>
      <c r="B6" s="13">
        <v>453674</v>
      </c>
      <c r="C6" s="7" t="s">
        <v>461</v>
      </c>
      <c r="D6" s="7" t="s">
        <v>450</v>
      </c>
      <c r="E6" s="7" t="s">
        <v>200</v>
      </c>
      <c r="F6" s="7" t="s">
        <v>63</v>
      </c>
      <c r="G6" s="7" t="s">
        <v>463</v>
      </c>
      <c r="H6" s="27">
        <v>0</v>
      </c>
      <c r="I6" s="27">
        <v>0</v>
      </c>
      <c r="J6" s="27">
        <v>595</v>
      </c>
      <c r="K6" s="27">
        <f t="shared" si="0"/>
        <v>595</v>
      </c>
    </row>
    <row r="7" spans="1:11">
      <c r="A7" s="7" t="s">
        <v>452</v>
      </c>
      <c r="B7" s="13">
        <v>3665</v>
      </c>
      <c r="C7" s="7" t="s">
        <v>464</v>
      </c>
      <c r="D7" s="7" t="s">
        <v>450</v>
      </c>
      <c r="E7" s="7" t="s">
        <v>200</v>
      </c>
      <c r="F7" s="7" t="s">
        <v>63</v>
      </c>
      <c r="G7" s="7" t="s">
        <v>465</v>
      </c>
      <c r="H7" s="27">
        <v>0</v>
      </c>
      <c r="I7" s="27">
        <v>0</v>
      </c>
      <c r="J7" s="27">
        <v>499</v>
      </c>
      <c r="K7" s="27">
        <f t="shared" si="0"/>
        <v>499</v>
      </c>
    </row>
    <row r="8" spans="1:11">
      <c r="A8" s="7" t="s">
        <v>452</v>
      </c>
      <c r="B8" s="13">
        <v>20002527</v>
      </c>
      <c r="C8" s="7" t="s">
        <v>273</v>
      </c>
      <c r="D8" s="7" t="s">
        <v>450</v>
      </c>
      <c r="E8" s="7" t="s">
        <v>200</v>
      </c>
      <c r="F8" s="7" t="s">
        <v>63</v>
      </c>
      <c r="G8" s="7" t="s">
        <v>466</v>
      </c>
      <c r="H8" s="27">
        <v>0</v>
      </c>
      <c r="I8" s="27">
        <v>0</v>
      </c>
      <c r="J8" s="27">
        <v>573</v>
      </c>
      <c r="K8" s="27">
        <f t="shared" si="0"/>
        <v>573</v>
      </c>
    </row>
    <row r="9" spans="1:11">
      <c r="A9" s="7" t="s">
        <v>833</v>
      </c>
      <c r="B9" s="13" t="s">
        <v>34</v>
      </c>
      <c r="C9" s="7" t="s">
        <v>110</v>
      </c>
      <c r="D9" s="7" t="s">
        <v>450</v>
      </c>
      <c r="E9" s="7" t="s">
        <v>838</v>
      </c>
      <c r="F9" s="7" t="s">
        <v>63</v>
      </c>
      <c r="G9" s="7" t="s">
        <v>839</v>
      </c>
      <c r="H9" s="27">
        <v>0</v>
      </c>
      <c r="I9" s="27">
        <v>0</v>
      </c>
      <c r="J9" s="27">
        <v>1598</v>
      </c>
      <c r="K9" s="27">
        <f t="shared" si="0"/>
        <v>1598</v>
      </c>
    </row>
    <row r="10" spans="1:11">
      <c r="A10" s="7" t="s">
        <v>833</v>
      </c>
      <c r="B10" s="13">
        <v>20080326</v>
      </c>
      <c r="C10" s="7" t="s">
        <v>840</v>
      </c>
      <c r="D10" s="7" t="s">
        <v>450</v>
      </c>
      <c r="E10" s="7" t="s">
        <v>841</v>
      </c>
      <c r="F10" s="7" t="s">
        <v>63</v>
      </c>
      <c r="G10" s="7" t="s">
        <v>842</v>
      </c>
      <c r="H10" s="27">
        <v>0</v>
      </c>
      <c r="I10" s="27">
        <v>0</v>
      </c>
      <c r="J10" s="27">
        <v>1406</v>
      </c>
      <c r="K10" s="27">
        <f t="shared" si="0"/>
        <v>1406</v>
      </c>
    </row>
    <row r="11" spans="1:11">
      <c r="A11" s="7" t="s">
        <v>833</v>
      </c>
      <c r="B11" s="13">
        <v>4820</v>
      </c>
      <c r="C11" s="7" t="s">
        <v>843</v>
      </c>
      <c r="D11" s="7" t="s">
        <v>450</v>
      </c>
      <c r="E11" s="7" t="s">
        <v>844</v>
      </c>
      <c r="F11" s="7" t="s">
        <v>63</v>
      </c>
      <c r="G11" s="7" t="s">
        <v>845</v>
      </c>
      <c r="H11" s="27">
        <v>0</v>
      </c>
      <c r="I11" s="27">
        <v>0</v>
      </c>
      <c r="J11" s="27">
        <v>1926</v>
      </c>
      <c r="K11" s="27">
        <f t="shared" si="0"/>
        <v>1926</v>
      </c>
    </row>
    <row r="12" spans="1:11">
      <c r="A12" s="7" t="s">
        <v>833</v>
      </c>
      <c r="B12" s="13" t="s">
        <v>34</v>
      </c>
      <c r="C12" s="7" t="s">
        <v>846</v>
      </c>
      <c r="D12" s="7" t="s">
        <v>847</v>
      </c>
      <c r="E12" s="7" t="s">
        <v>848</v>
      </c>
      <c r="F12" s="7" t="s">
        <v>63</v>
      </c>
      <c r="G12" s="7" t="s">
        <v>849</v>
      </c>
      <c r="H12" s="27">
        <v>0</v>
      </c>
      <c r="I12" s="27">
        <v>0</v>
      </c>
      <c r="J12" s="27">
        <v>2000</v>
      </c>
      <c r="K12" s="27">
        <f t="shared" si="0"/>
        <v>2000</v>
      </c>
    </row>
    <row r="13" spans="1:11">
      <c r="A13" s="7" t="s">
        <v>833</v>
      </c>
      <c r="B13" s="13" t="s">
        <v>34</v>
      </c>
      <c r="C13" s="7" t="s">
        <v>846</v>
      </c>
      <c r="D13" s="7" t="s">
        <v>847</v>
      </c>
      <c r="E13" s="7" t="s">
        <v>850</v>
      </c>
      <c r="F13" s="7" t="s">
        <v>63</v>
      </c>
      <c r="G13" s="7" t="s">
        <v>851</v>
      </c>
      <c r="H13" s="27">
        <v>0</v>
      </c>
      <c r="I13" s="27">
        <v>0</v>
      </c>
      <c r="J13" s="27">
        <v>1300</v>
      </c>
      <c r="K13" s="27">
        <f t="shared" si="0"/>
        <v>1300</v>
      </c>
    </row>
    <row r="14" spans="1:11">
      <c r="A14" s="7" t="s">
        <v>833</v>
      </c>
      <c r="B14" s="13" t="s">
        <v>34</v>
      </c>
      <c r="C14" s="7" t="s">
        <v>846</v>
      </c>
      <c r="D14" s="7" t="s">
        <v>852</v>
      </c>
      <c r="E14" s="7" t="s">
        <v>853</v>
      </c>
      <c r="F14" s="7" t="s">
        <v>63</v>
      </c>
      <c r="G14" s="7" t="s">
        <v>854</v>
      </c>
      <c r="H14" s="27">
        <v>0</v>
      </c>
      <c r="I14" s="27">
        <v>0</v>
      </c>
      <c r="J14" s="27">
        <v>1500</v>
      </c>
      <c r="K14" s="27">
        <f t="shared" si="0"/>
        <v>1500</v>
      </c>
    </row>
    <row r="15" spans="1:11">
      <c r="A15" s="7" t="s">
        <v>833</v>
      </c>
      <c r="B15" s="13" t="s">
        <v>34</v>
      </c>
      <c r="C15" s="7" t="s">
        <v>846</v>
      </c>
      <c r="D15" s="7" t="s">
        <v>852</v>
      </c>
      <c r="E15" s="7" t="s">
        <v>855</v>
      </c>
      <c r="F15" s="7" t="s">
        <v>63</v>
      </c>
      <c r="G15" s="7" t="s">
        <v>856</v>
      </c>
      <c r="H15" s="27">
        <v>0</v>
      </c>
      <c r="I15" s="27">
        <v>0</v>
      </c>
      <c r="J15" s="27">
        <v>600</v>
      </c>
      <c r="K15" s="27">
        <f t="shared" si="0"/>
        <v>600</v>
      </c>
    </row>
    <row r="16" spans="1:11" ht="15.75" thickBot="1">
      <c r="A16" s="30"/>
      <c r="B16" s="54"/>
      <c r="C16" s="30"/>
      <c r="D16" s="30"/>
      <c r="E16" s="30"/>
      <c r="F16" s="30"/>
      <c r="G16" s="30"/>
      <c r="H16" s="31"/>
      <c r="I16" s="31"/>
      <c r="J16" s="31"/>
      <c r="K16" s="27">
        <f t="shared" si="0"/>
        <v>0</v>
      </c>
    </row>
    <row r="17" spans="1:11" ht="16.5" thickBot="1">
      <c r="A17" s="32"/>
      <c r="B17" s="55"/>
      <c r="C17" s="34"/>
      <c r="D17" s="33"/>
      <c r="E17" s="34"/>
      <c r="F17" s="33"/>
      <c r="G17" s="66" t="s">
        <v>213</v>
      </c>
      <c r="H17" s="36">
        <f>SUM(H4:H16)</f>
        <v>0</v>
      </c>
      <c r="I17" s="37">
        <f>SUM(I4:I16)</f>
        <v>0</v>
      </c>
      <c r="J17" s="36">
        <f>SUM(J4:J16)</f>
        <v>13175</v>
      </c>
      <c r="K17" s="56">
        <f>SUM(K4:K16)</f>
        <v>13175</v>
      </c>
    </row>
    <row r="18" spans="1:11">
      <c r="B18" s="53"/>
    </row>
  </sheetData>
  <mergeCells count="1">
    <mergeCell ref="B1:I1"/>
  </mergeCell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K74"/>
  <sheetViews>
    <sheetView topLeftCell="A19" workbookViewId="0">
      <selection activeCell="B8" sqref="B8"/>
    </sheetView>
  </sheetViews>
  <sheetFormatPr defaultRowHeight="15"/>
  <cols>
    <col min="1" max="1" width="10.140625" bestFit="1" customWidth="1"/>
    <col min="2" max="2" width="15.5703125" bestFit="1" customWidth="1"/>
    <col min="3" max="3" width="14.7109375" bestFit="1" customWidth="1"/>
    <col min="4" max="4" width="18.140625" bestFit="1" customWidth="1"/>
    <col min="5" max="5" width="19.28515625" bestFit="1" customWidth="1"/>
    <col min="6" max="6" width="13.42578125" bestFit="1" customWidth="1"/>
    <col min="7" max="7" width="63.140625" customWidth="1"/>
    <col min="8" max="8" width="19.140625" bestFit="1" customWidth="1"/>
    <col min="9" max="9" width="14.7109375" bestFit="1" customWidth="1"/>
    <col min="10" max="10" width="23.85546875" bestFit="1" customWidth="1"/>
    <col min="11" max="11" width="11.7109375" bestFit="1" customWidth="1"/>
  </cols>
  <sheetData>
    <row r="1" spans="1:11" ht="16.5" thickBot="1">
      <c r="B1" s="118" t="s">
        <v>90</v>
      </c>
      <c r="C1" s="119"/>
      <c r="D1" s="119"/>
      <c r="E1" s="119"/>
      <c r="F1" s="119"/>
      <c r="G1" s="119"/>
      <c r="H1" s="119"/>
      <c r="I1" s="120"/>
    </row>
    <row r="2" spans="1:11" ht="15.75" thickBot="1"/>
    <row r="3" spans="1:11" ht="15.75" thickBot="1">
      <c r="A3" s="1" t="s">
        <v>0</v>
      </c>
      <c r="B3" s="1" t="s">
        <v>1</v>
      </c>
      <c r="C3" s="1" t="s">
        <v>2</v>
      </c>
      <c r="D3" s="1" t="s">
        <v>3</v>
      </c>
      <c r="E3" s="1" t="s">
        <v>4</v>
      </c>
      <c r="F3" s="1" t="s">
        <v>5</v>
      </c>
      <c r="G3" s="1" t="s">
        <v>6</v>
      </c>
      <c r="H3" s="2" t="s">
        <v>7</v>
      </c>
      <c r="I3" s="1" t="s">
        <v>8</v>
      </c>
      <c r="J3" s="1" t="s">
        <v>9</v>
      </c>
      <c r="K3" s="1" t="s">
        <v>10</v>
      </c>
    </row>
    <row r="4" spans="1:11">
      <c r="A4" s="8" t="s">
        <v>41</v>
      </c>
      <c r="B4" s="18" t="s">
        <v>118</v>
      </c>
      <c r="C4" s="8" t="s">
        <v>119</v>
      </c>
      <c r="D4" s="8" t="s">
        <v>34</v>
      </c>
      <c r="E4" s="8" t="s">
        <v>120</v>
      </c>
      <c r="F4" s="8" t="s">
        <v>63</v>
      </c>
      <c r="G4" s="19" t="s">
        <v>745</v>
      </c>
      <c r="H4" s="27">
        <v>0</v>
      </c>
      <c r="I4" s="27">
        <v>0</v>
      </c>
      <c r="J4" s="27">
        <v>6190</v>
      </c>
      <c r="K4" s="27">
        <f>SUM(H4:J4)</f>
        <v>6190</v>
      </c>
    </row>
    <row r="5" spans="1:11">
      <c r="A5" s="8" t="s">
        <v>149</v>
      </c>
      <c r="B5" s="47">
        <v>61881</v>
      </c>
      <c r="C5" s="8" t="s">
        <v>131</v>
      </c>
      <c r="D5" s="8" t="s">
        <v>738</v>
      </c>
      <c r="E5" s="8" t="s">
        <v>286</v>
      </c>
      <c r="F5" s="8" t="s">
        <v>63</v>
      </c>
      <c r="G5" s="19" t="s">
        <v>736</v>
      </c>
      <c r="H5" s="27">
        <v>0</v>
      </c>
      <c r="I5" s="27">
        <v>0</v>
      </c>
      <c r="J5" s="27">
        <v>998</v>
      </c>
      <c r="K5" s="27">
        <f t="shared" ref="K5:K30" si="0">SUM(H5:J5)</f>
        <v>998</v>
      </c>
    </row>
    <row r="6" spans="1:11">
      <c r="A6" s="8" t="s">
        <v>149</v>
      </c>
      <c r="B6" s="47">
        <v>58031</v>
      </c>
      <c r="C6" s="8" t="s">
        <v>273</v>
      </c>
      <c r="D6" s="8" t="s">
        <v>738</v>
      </c>
      <c r="E6" s="8" t="s">
        <v>134</v>
      </c>
      <c r="F6" s="8" t="s">
        <v>63</v>
      </c>
      <c r="G6" s="19" t="s">
        <v>737</v>
      </c>
      <c r="H6" s="27">
        <v>0</v>
      </c>
      <c r="I6" s="27">
        <v>0</v>
      </c>
      <c r="J6" s="27">
        <v>699</v>
      </c>
      <c r="K6" s="27">
        <f t="shared" si="0"/>
        <v>699</v>
      </c>
    </row>
    <row r="7" spans="1:11">
      <c r="A7" s="7" t="s">
        <v>237</v>
      </c>
      <c r="B7" s="13">
        <v>790</v>
      </c>
      <c r="C7" s="7" t="s">
        <v>238</v>
      </c>
      <c r="D7" s="7" t="s">
        <v>239</v>
      </c>
      <c r="E7" s="7" t="s">
        <v>50</v>
      </c>
      <c r="F7" s="7" t="s">
        <v>51</v>
      </c>
      <c r="G7" s="19" t="s">
        <v>285</v>
      </c>
      <c r="H7" s="10">
        <v>3380</v>
      </c>
      <c r="I7" s="27">
        <v>600</v>
      </c>
      <c r="J7" s="27">
        <v>0</v>
      </c>
      <c r="K7" s="27">
        <f t="shared" si="0"/>
        <v>3980</v>
      </c>
    </row>
    <row r="8" spans="1:11">
      <c r="A8" s="7" t="s">
        <v>237</v>
      </c>
      <c r="B8" s="13">
        <v>124602660</v>
      </c>
      <c r="C8" s="7" t="s">
        <v>272</v>
      </c>
      <c r="D8" s="7" t="s">
        <v>428</v>
      </c>
      <c r="E8" s="7" t="s">
        <v>120</v>
      </c>
      <c r="F8" s="7" t="s">
        <v>63</v>
      </c>
      <c r="G8" s="19" t="s">
        <v>742</v>
      </c>
      <c r="H8" s="28">
        <v>0</v>
      </c>
      <c r="I8" s="28">
        <v>0</v>
      </c>
      <c r="J8" s="28">
        <v>4447</v>
      </c>
      <c r="K8" s="27">
        <f t="shared" si="0"/>
        <v>4447</v>
      </c>
    </row>
    <row r="9" spans="1:11">
      <c r="A9" s="7" t="s">
        <v>237</v>
      </c>
      <c r="B9" s="13">
        <v>80151515</v>
      </c>
      <c r="C9" s="7" t="s">
        <v>131</v>
      </c>
      <c r="D9" s="7" t="s">
        <v>428</v>
      </c>
      <c r="E9" s="7" t="s">
        <v>64</v>
      </c>
      <c r="F9" s="7" t="s">
        <v>63</v>
      </c>
      <c r="G9" s="19" t="s">
        <v>744</v>
      </c>
      <c r="H9" s="28">
        <v>0</v>
      </c>
      <c r="I9" s="28">
        <v>0</v>
      </c>
      <c r="J9" s="28">
        <v>4403</v>
      </c>
      <c r="K9" s="27">
        <f t="shared" si="0"/>
        <v>4403</v>
      </c>
    </row>
    <row r="10" spans="1:11">
      <c r="A10" s="7" t="s">
        <v>237</v>
      </c>
      <c r="B10" s="13" t="s">
        <v>34</v>
      </c>
      <c r="C10" s="7" t="s">
        <v>273</v>
      </c>
      <c r="D10" s="7" t="s">
        <v>428</v>
      </c>
      <c r="E10" s="7" t="s">
        <v>274</v>
      </c>
      <c r="F10" s="7" t="s">
        <v>63</v>
      </c>
      <c r="G10" s="19" t="s">
        <v>743</v>
      </c>
      <c r="H10" s="28">
        <v>0</v>
      </c>
      <c r="I10" s="28">
        <v>0</v>
      </c>
      <c r="J10" s="28">
        <v>5128</v>
      </c>
      <c r="K10" s="27">
        <f t="shared" si="0"/>
        <v>5128</v>
      </c>
    </row>
    <row r="11" spans="1:11">
      <c r="A11" s="7" t="s">
        <v>293</v>
      </c>
      <c r="B11" s="13">
        <v>290779</v>
      </c>
      <c r="C11" s="7" t="s">
        <v>131</v>
      </c>
      <c r="D11" s="7" t="s">
        <v>428</v>
      </c>
      <c r="E11" s="7" t="s">
        <v>134</v>
      </c>
      <c r="F11" s="7" t="s">
        <v>63</v>
      </c>
      <c r="G11" s="19" t="s">
        <v>741</v>
      </c>
      <c r="H11" s="28">
        <v>0</v>
      </c>
      <c r="I11" s="28">
        <v>0</v>
      </c>
      <c r="J11" s="28">
        <v>799</v>
      </c>
      <c r="K11" s="27">
        <f t="shared" si="0"/>
        <v>799</v>
      </c>
    </row>
    <row r="12" spans="1:11">
      <c r="A12" s="7" t="s">
        <v>293</v>
      </c>
      <c r="B12" s="13">
        <v>58034</v>
      </c>
      <c r="C12" s="7" t="s">
        <v>273</v>
      </c>
      <c r="D12" s="7" t="s">
        <v>428</v>
      </c>
      <c r="E12" s="7" t="s">
        <v>120</v>
      </c>
      <c r="F12" s="7" t="s">
        <v>63</v>
      </c>
      <c r="G12" s="19" t="s">
        <v>740</v>
      </c>
      <c r="H12" s="28">
        <v>0</v>
      </c>
      <c r="I12" s="28">
        <v>0</v>
      </c>
      <c r="J12" s="10">
        <v>4315.3</v>
      </c>
      <c r="K12" s="27">
        <f t="shared" si="0"/>
        <v>4315.3</v>
      </c>
    </row>
    <row r="13" spans="1:11">
      <c r="A13" s="7" t="s">
        <v>293</v>
      </c>
      <c r="B13" s="13">
        <v>707</v>
      </c>
      <c r="C13" s="7" t="s">
        <v>314</v>
      </c>
      <c r="D13" s="7" t="s">
        <v>738</v>
      </c>
      <c r="E13" s="7" t="s">
        <v>120</v>
      </c>
      <c r="F13" s="7" t="s">
        <v>63</v>
      </c>
      <c r="G13" s="19" t="s">
        <v>739</v>
      </c>
      <c r="H13" s="28">
        <v>0</v>
      </c>
      <c r="I13" s="28">
        <v>0</v>
      </c>
      <c r="J13" s="10">
        <v>5097.25</v>
      </c>
      <c r="K13" s="27">
        <f t="shared" si="0"/>
        <v>5097.25</v>
      </c>
    </row>
    <row r="14" spans="1:11">
      <c r="A14" s="7" t="s">
        <v>342</v>
      </c>
      <c r="B14" s="13">
        <v>3957</v>
      </c>
      <c r="C14" s="7" t="s">
        <v>45</v>
      </c>
      <c r="D14" s="7" t="s">
        <v>343</v>
      </c>
      <c r="E14" s="7" t="s">
        <v>344</v>
      </c>
      <c r="F14" s="7" t="s">
        <v>123</v>
      </c>
      <c r="G14" s="48" t="s">
        <v>350</v>
      </c>
      <c r="H14" s="28">
        <v>3962</v>
      </c>
      <c r="I14" s="28">
        <v>3600</v>
      </c>
      <c r="J14" s="28">
        <v>0</v>
      </c>
      <c r="K14" s="27">
        <f t="shared" si="0"/>
        <v>7562</v>
      </c>
    </row>
    <row r="15" spans="1:11">
      <c r="A15" s="7" t="s">
        <v>342</v>
      </c>
      <c r="B15" s="45" t="s">
        <v>373</v>
      </c>
      <c r="C15" s="7" t="s">
        <v>119</v>
      </c>
      <c r="D15" s="7" t="s">
        <v>734</v>
      </c>
      <c r="E15" s="7" t="s">
        <v>83</v>
      </c>
      <c r="F15" s="7" t="s">
        <v>63</v>
      </c>
      <c r="G15" s="19" t="s">
        <v>735</v>
      </c>
      <c r="H15" s="28">
        <v>0</v>
      </c>
      <c r="I15" s="28">
        <v>0</v>
      </c>
      <c r="J15" s="28">
        <v>1050</v>
      </c>
      <c r="K15" s="27">
        <f t="shared" si="0"/>
        <v>1050</v>
      </c>
    </row>
    <row r="16" spans="1:11">
      <c r="A16" s="7" t="s">
        <v>342</v>
      </c>
      <c r="B16" s="45">
        <v>1669</v>
      </c>
      <c r="C16" s="7" t="s">
        <v>178</v>
      </c>
      <c r="D16" s="7" t="s">
        <v>343</v>
      </c>
      <c r="E16" s="7" t="s">
        <v>655</v>
      </c>
      <c r="F16" s="7" t="s">
        <v>34</v>
      </c>
      <c r="G16" s="19" t="s">
        <v>34</v>
      </c>
      <c r="H16" s="28">
        <v>1116</v>
      </c>
      <c r="I16" s="28">
        <v>0</v>
      </c>
      <c r="J16" s="28">
        <v>0</v>
      </c>
      <c r="K16" s="27">
        <f t="shared" si="0"/>
        <v>1116</v>
      </c>
    </row>
    <row r="17" spans="1:11">
      <c r="A17" s="7" t="s">
        <v>382</v>
      </c>
      <c r="B17" s="45">
        <v>690015</v>
      </c>
      <c r="C17" s="7" t="s">
        <v>68</v>
      </c>
      <c r="D17" s="7" t="s">
        <v>428</v>
      </c>
      <c r="E17" s="7" t="s">
        <v>64</v>
      </c>
      <c r="F17" s="7" t="s">
        <v>63</v>
      </c>
      <c r="G17" s="19" t="s">
        <v>732</v>
      </c>
      <c r="H17" s="28">
        <v>0</v>
      </c>
      <c r="I17" s="28">
        <v>0</v>
      </c>
      <c r="J17" s="28">
        <v>7887</v>
      </c>
      <c r="K17" s="27">
        <f t="shared" si="0"/>
        <v>7887</v>
      </c>
    </row>
    <row r="18" spans="1:11">
      <c r="A18" s="7" t="s">
        <v>412</v>
      </c>
      <c r="B18" s="13">
        <v>3960</v>
      </c>
      <c r="C18" s="7" t="s">
        <v>45</v>
      </c>
      <c r="D18" s="7" t="s">
        <v>636</v>
      </c>
      <c r="E18" s="7" t="s">
        <v>427</v>
      </c>
      <c r="F18" s="7" t="s">
        <v>261</v>
      </c>
      <c r="G18" s="19" t="s">
        <v>39</v>
      </c>
      <c r="H18" s="28">
        <v>8465</v>
      </c>
      <c r="I18" s="28" t="s">
        <v>34</v>
      </c>
      <c r="J18" s="28">
        <v>0</v>
      </c>
      <c r="K18" s="27">
        <f t="shared" si="0"/>
        <v>8465</v>
      </c>
    </row>
    <row r="19" spans="1:11">
      <c r="A19" s="7" t="s">
        <v>412</v>
      </c>
      <c r="B19" s="13">
        <v>3960</v>
      </c>
      <c r="C19" s="7" t="s">
        <v>45</v>
      </c>
      <c r="D19" s="7" t="s">
        <v>428</v>
      </c>
      <c r="E19" s="7" t="s">
        <v>429</v>
      </c>
      <c r="F19" s="7" t="s">
        <v>261</v>
      </c>
      <c r="G19" s="19" t="s">
        <v>39</v>
      </c>
      <c r="H19" s="28">
        <v>0</v>
      </c>
      <c r="I19" s="28" t="s">
        <v>34</v>
      </c>
      <c r="J19" s="28">
        <v>0</v>
      </c>
      <c r="K19" s="27">
        <f t="shared" si="0"/>
        <v>0</v>
      </c>
    </row>
    <row r="20" spans="1:11">
      <c r="A20" s="7" t="s">
        <v>519</v>
      </c>
      <c r="B20" s="13">
        <v>39636</v>
      </c>
      <c r="C20" s="7" t="s">
        <v>45</v>
      </c>
      <c r="D20" s="7" t="s">
        <v>34</v>
      </c>
      <c r="E20" s="7" t="s">
        <v>530</v>
      </c>
      <c r="F20" s="7"/>
      <c r="G20" s="19" t="s">
        <v>34</v>
      </c>
      <c r="H20" s="28">
        <v>1137</v>
      </c>
      <c r="I20" s="28">
        <v>0</v>
      </c>
      <c r="J20" s="28">
        <v>0</v>
      </c>
      <c r="K20" s="27">
        <f t="shared" si="0"/>
        <v>1137</v>
      </c>
    </row>
    <row r="21" spans="1:11">
      <c r="A21" s="7" t="s">
        <v>519</v>
      </c>
      <c r="B21" s="13">
        <v>2203</v>
      </c>
      <c r="C21" s="7" t="s">
        <v>132</v>
      </c>
      <c r="D21" s="7" t="s">
        <v>428</v>
      </c>
      <c r="E21" s="7" t="s">
        <v>531</v>
      </c>
      <c r="F21" s="7" t="s">
        <v>63</v>
      </c>
      <c r="G21" s="19" t="s">
        <v>733</v>
      </c>
      <c r="H21" s="28">
        <v>0</v>
      </c>
      <c r="I21" s="28">
        <v>0</v>
      </c>
      <c r="J21" s="28">
        <v>11939.2</v>
      </c>
      <c r="K21" s="27">
        <f t="shared" si="0"/>
        <v>11939.2</v>
      </c>
    </row>
    <row r="22" spans="1:11">
      <c r="A22" s="7" t="s">
        <v>519</v>
      </c>
      <c r="B22" s="13" t="s">
        <v>34</v>
      </c>
      <c r="C22" s="7" t="s">
        <v>45</v>
      </c>
      <c r="D22" s="7" t="s">
        <v>428</v>
      </c>
      <c r="E22" s="7" t="s">
        <v>538</v>
      </c>
      <c r="F22" s="7" t="s">
        <v>261</v>
      </c>
      <c r="G22" s="19" t="s">
        <v>590</v>
      </c>
      <c r="H22" s="28">
        <v>2385</v>
      </c>
      <c r="I22" s="28">
        <v>3000</v>
      </c>
      <c r="J22" s="28">
        <v>0</v>
      </c>
      <c r="K22" s="27">
        <f t="shared" si="0"/>
        <v>5385</v>
      </c>
    </row>
    <row r="23" spans="1:11">
      <c r="A23" s="7" t="s">
        <v>519</v>
      </c>
      <c r="B23" s="13">
        <v>1095</v>
      </c>
      <c r="C23" s="7" t="s">
        <v>35</v>
      </c>
      <c r="D23" s="7" t="s">
        <v>428</v>
      </c>
      <c r="E23" s="7" t="s">
        <v>247</v>
      </c>
      <c r="F23" s="7" t="s">
        <v>261</v>
      </c>
      <c r="G23" s="19" t="s">
        <v>39</v>
      </c>
      <c r="H23" s="28">
        <v>458</v>
      </c>
      <c r="I23" s="28" t="s">
        <v>34</v>
      </c>
      <c r="J23" s="28">
        <v>0</v>
      </c>
      <c r="K23" s="27">
        <f t="shared" si="0"/>
        <v>458</v>
      </c>
    </row>
    <row r="24" spans="1:11">
      <c r="A24" s="7" t="s">
        <v>544</v>
      </c>
      <c r="B24" s="13">
        <v>690015</v>
      </c>
      <c r="C24" s="7" t="s">
        <v>68</v>
      </c>
      <c r="D24" s="7" t="s">
        <v>428</v>
      </c>
      <c r="E24" s="7" t="s">
        <v>556</v>
      </c>
      <c r="F24" s="7" t="s">
        <v>63</v>
      </c>
      <c r="G24" s="19" t="s">
        <v>731</v>
      </c>
      <c r="H24" s="28">
        <v>0</v>
      </c>
      <c r="I24" s="28">
        <v>0</v>
      </c>
      <c r="J24" s="28">
        <v>1000</v>
      </c>
      <c r="K24" s="27">
        <f t="shared" si="0"/>
        <v>1000</v>
      </c>
    </row>
    <row r="25" spans="1:11">
      <c r="A25" s="7" t="s">
        <v>544</v>
      </c>
      <c r="B25" s="13">
        <v>3965</v>
      </c>
      <c r="C25" s="7" t="s">
        <v>45</v>
      </c>
      <c r="D25" s="7"/>
      <c r="E25" s="7" t="s">
        <v>652</v>
      </c>
      <c r="F25" s="7"/>
      <c r="G25" s="19" t="s">
        <v>39</v>
      </c>
      <c r="H25" s="28">
        <v>9712</v>
      </c>
      <c r="I25" s="28" t="s">
        <v>34</v>
      </c>
      <c r="J25" s="28">
        <v>0</v>
      </c>
      <c r="K25" s="27">
        <f t="shared" si="0"/>
        <v>9712</v>
      </c>
    </row>
    <row r="26" spans="1:11">
      <c r="A26" s="7" t="s">
        <v>544</v>
      </c>
      <c r="B26" s="13">
        <v>1673</v>
      </c>
      <c r="C26" s="7" t="s">
        <v>178</v>
      </c>
      <c r="D26" s="7" t="s">
        <v>428</v>
      </c>
      <c r="E26" s="7" t="s">
        <v>208</v>
      </c>
      <c r="F26" s="7" t="s">
        <v>34</v>
      </c>
      <c r="G26" s="19" t="s">
        <v>34</v>
      </c>
      <c r="H26" s="28">
        <v>1100</v>
      </c>
      <c r="I26" s="28">
        <v>0</v>
      </c>
      <c r="J26" s="28">
        <v>0</v>
      </c>
      <c r="K26" s="27">
        <f t="shared" si="0"/>
        <v>1100</v>
      </c>
    </row>
    <row r="27" spans="1:11">
      <c r="A27" s="7" t="s">
        <v>571</v>
      </c>
      <c r="B27" s="13">
        <v>3966</v>
      </c>
      <c r="C27" s="7" t="s">
        <v>45</v>
      </c>
      <c r="D27" s="7" t="s">
        <v>583</v>
      </c>
      <c r="E27" s="7" t="s">
        <v>500</v>
      </c>
      <c r="F27" s="7" t="s">
        <v>261</v>
      </c>
      <c r="G27" s="135" t="s">
        <v>677</v>
      </c>
      <c r="H27" s="28">
        <v>1600</v>
      </c>
      <c r="I27" s="28" t="s">
        <v>34</v>
      </c>
      <c r="J27" s="28">
        <v>0</v>
      </c>
      <c r="K27" s="27">
        <f t="shared" si="0"/>
        <v>1600</v>
      </c>
    </row>
    <row r="28" spans="1:11">
      <c r="A28" s="7" t="s">
        <v>571</v>
      </c>
      <c r="B28" s="13">
        <v>3966</v>
      </c>
      <c r="C28" s="7" t="s">
        <v>45</v>
      </c>
      <c r="D28" s="7" t="s">
        <v>572</v>
      </c>
      <c r="E28" s="7" t="s">
        <v>573</v>
      </c>
      <c r="F28" s="7" t="s">
        <v>261</v>
      </c>
      <c r="G28" s="136"/>
      <c r="H28" s="28">
        <v>0</v>
      </c>
      <c r="I28" s="28" t="s">
        <v>34</v>
      </c>
      <c r="J28" s="28">
        <v>0</v>
      </c>
      <c r="K28" s="27">
        <f t="shared" si="0"/>
        <v>0</v>
      </c>
    </row>
    <row r="29" spans="1:11">
      <c r="A29" s="7" t="s">
        <v>595</v>
      </c>
      <c r="B29" s="13">
        <v>2245</v>
      </c>
      <c r="C29" s="7" t="s">
        <v>59</v>
      </c>
      <c r="D29" s="7" t="s">
        <v>428</v>
      </c>
      <c r="E29" s="7" t="s">
        <v>1049</v>
      </c>
      <c r="F29" s="7" t="s">
        <v>34</v>
      </c>
      <c r="G29" s="19" t="s">
        <v>34</v>
      </c>
      <c r="H29" s="28">
        <v>625</v>
      </c>
      <c r="I29" s="28">
        <v>0</v>
      </c>
      <c r="J29" s="28">
        <v>0</v>
      </c>
      <c r="K29" s="27">
        <f t="shared" si="0"/>
        <v>625</v>
      </c>
    </row>
    <row r="30" spans="1:11" ht="15.75" thickBot="1">
      <c r="A30" s="30"/>
      <c r="B30" s="30"/>
      <c r="C30" s="30"/>
      <c r="D30" s="30"/>
      <c r="E30" s="30"/>
      <c r="F30" s="30"/>
      <c r="G30" s="30" t="s">
        <v>1071</v>
      </c>
      <c r="H30" s="39">
        <v>400</v>
      </c>
      <c r="I30" s="28">
        <v>0</v>
      </c>
      <c r="J30" s="28">
        <v>0</v>
      </c>
      <c r="K30" s="27">
        <f t="shared" si="0"/>
        <v>400</v>
      </c>
    </row>
    <row r="31" spans="1:11" ht="16.5" thickBot="1">
      <c r="A31" s="32"/>
      <c r="B31" s="33"/>
      <c r="C31" s="34"/>
      <c r="D31" s="33"/>
      <c r="E31" s="34"/>
      <c r="F31" s="33"/>
      <c r="G31" s="64" t="s">
        <v>213</v>
      </c>
      <c r="H31" s="36">
        <f>SUM(H4:H30)</f>
        <v>34340</v>
      </c>
      <c r="I31" s="37">
        <f>SUM(I4:I30)</f>
        <v>7200</v>
      </c>
      <c r="J31" s="36">
        <f>SUM(J4:J30)</f>
        <v>53952.75</v>
      </c>
      <c r="K31" s="56">
        <f>SUM(K4:K30)</f>
        <v>95492.75</v>
      </c>
    </row>
    <row r="32" spans="1:11">
      <c r="A32" s="8"/>
      <c r="B32" s="8"/>
      <c r="C32" s="8"/>
      <c r="D32" s="8"/>
      <c r="E32" s="8"/>
      <c r="F32" s="8"/>
      <c r="G32" s="8"/>
      <c r="H32" s="27"/>
      <c r="I32" s="9"/>
      <c r="J32" s="9"/>
      <c r="K32" s="9"/>
    </row>
    <row r="33" spans="1:11">
      <c r="A33" s="67"/>
      <c r="B33" s="67"/>
      <c r="C33" s="67"/>
      <c r="D33" s="67"/>
      <c r="E33" s="67"/>
      <c r="F33" s="67"/>
      <c r="G33" s="67"/>
      <c r="H33" s="68"/>
      <c r="I33" s="69"/>
      <c r="J33" s="69"/>
      <c r="K33" s="69"/>
    </row>
    <row r="34" spans="1:11">
      <c r="A34" s="67"/>
      <c r="B34" s="67"/>
      <c r="C34" s="67"/>
      <c r="D34" s="67"/>
      <c r="E34" s="67"/>
      <c r="F34" s="67"/>
      <c r="G34" s="67"/>
      <c r="H34" s="68"/>
      <c r="I34" s="69"/>
      <c r="J34" s="69"/>
      <c r="K34" s="69"/>
    </row>
    <row r="35" spans="1:11">
      <c r="A35" s="67"/>
      <c r="B35" s="67"/>
      <c r="C35" s="67"/>
      <c r="D35" s="67"/>
      <c r="E35" s="67"/>
      <c r="F35" s="67"/>
      <c r="G35" s="67"/>
      <c r="H35" s="68"/>
      <c r="I35" s="69"/>
      <c r="J35" s="69"/>
      <c r="K35" s="69"/>
    </row>
    <row r="36" spans="1:11">
      <c r="A36" s="67"/>
      <c r="B36" s="67"/>
      <c r="C36" s="67"/>
      <c r="D36" s="67"/>
      <c r="E36" s="67"/>
      <c r="F36" s="67"/>
      <c r="G36" s="67"/>
      <c r="H36" s="68"/>
      <c r="I36" s="69"/>
      <c r="J36" s="69"/>
      <c r="K36" s="69"/>
    </row>
    <row r="37" spans="1:11">
      <c r="D37" t="s">
        <v>342</v>
      </c>
      <c r="E37" t="s">
        <v>351</v>
      </c>
      <c r="F37">
        <v>400</v>
      </c>
      <c r="H37" s="11"/>
      <c r="I37" s="11"/>
      <c r="J37" s="11"/>
      <c r="K37" s="11"/>
    </row>
    <row r="38" spans="1:11">
      <c r="H38" s="11"/>
      <c r="I38" s="11"/>
      <c r="J38" s="11"/>
      <c r="K38" s="11"/>
    </row>
    <row r="39" spans="1:11">
      <c r="H39" s="11"/>
      <c r="I39" s="11"/>
      <c r="J39" s="11"/>
      <c r="K39" s="11"/>
    </row>
    <row r="40" spans="1:11">
      <c r="H40" s="11"/>
      <c r="I40" s="11"/>
      <c r="J40" s="11"/>
      <c r="K40" s="11"/>
    </row>
    <row r="41" spans="1:11">
      <c r="H41" s="11"/>
      <c r="I41" s="11"/>
      <c r="J41" s="11"/>
      <c r="K41" s="11"/>
    </row>
    <row r="42" spans="1:11">
      <c r="H42" s="11"/>
      <c r="I42" s="11"/>
      <c r="J42" s="11"/>
      <c r="K42" s="11"/>
    </row>
    <row r="43" spans="1:11">
      <c r="H43" s="11"/>
      <c r="I43" s="11"/>
      <c r="J43" s="11"/>
      <c r="K43" s="11"/>
    </row>
    <row r="44" spans="1:11">
      <c r="H44" s="11"/>
      <c r="I44" s="11"/>
      <c r="J44" s="11"/>
      <c r="K44" s="11"/>
    </row>
    <row r="45" spans="1:11">
      <c r="H45" s="11"/>
      <c r="I45" s="11"/>
      <c r="J45" s="11"/>
      <c r="K45" s="11"/>
    </row>
    <row r="46" spans="1:11">
      <c r="H46" s="11"/>
      <c r="I46" s="11"/>
      <c r="J46" s="11"/>
      <c r="K46" s="11"/>
    </row>
    <row r="47" spans="1:11">
      <c r="H47" s="11"/>
      <c r="I47" s="11"/>
      <c r="J47" s="11"/>
      <c r="K47" s="11"/>
    </row>
    <row r="48" spans="1:11">
      <c r="H48" s="11"/>
      <c r="I48" s="11"/>
      <c r="J48" s="11"/>
      <c r="K48" s="11"/>
    </row>
    <row r="49" spans="8:11">
      <c r="H49" s="11"/>
      <c r="I49" s="11"/>
      <c r="J49" s="11"/>
      <c r="K49" s="11"/>
    </row>
    <row r="50" spans="8:11">
      <c r="H50" s="11"/>
      <c r="I50" s="11"/>
      <c r="J50" s="11"/>
      <c r="K50" s="11"/>
    </row>
    <row r="51" spans="8:11">
      <c r="H51" s="11"/>
      <c r="I51" s="11"/>
      <c r="J51" s="11"/>
      <c r="K51" s="11"/>
    </row>
    <row r="52" spans="8:11">
      <c r="H52" s="11"/>
      <c r="I52" s="11"/>
      <c r="J52" s="11"/>
      <c r="K52" s="11"/>
    </row>
    <row r="53" spans="8:11">
      <c r="H53" s="11"/>
      <c r="I53" s="11"/>
      <c r="J53" s="11"/>
      <c r="K53" s="11"/>
    </row>
    <row r="54" spans="8:11">
      <c r="H54" s="11"/>
      <c r="I54" s="11"/>
      <c r="J54" s="11"/>
      <c r="K54" s="11"/>
    </row>
    <row r="55" spans="8:11">
      <c r="H55" s="11"/>
      <c r="I55" s="11"/>
      <c r="J55" s="11"/>
      <c r="K55" s="11"/>
    </row>
    <row r="56" spans="8:11">
      <c r="H56" s="11"/>
      <c r="I56" s="11"/>
      <c r="J56" s="11"/>
      <c r="K56" s="11"/>
    </row>
    <row r="57" spans="8:11">
      <c r="H57" s="11"/>
      <c r="I57" s="11"/>
      <c r="J57" s="11"/>
      <c r="K57" s="11"/>
    </row>
    <row r="58" spans="8:11">
      <c r="H58" s="11"/>
      <c r="I58" s="11"/>
      <c r="J58" s="11"/>
      <c r="K58" s="11"/>
    </row>
    <row r="59" spans="8:11">
      <c r="H59" s="11"/>
      <c r="I59" s="11"/>
      <c r="J59" s="11"/>
      <c r="K59" s="11"/>
    </row>
    <row r="60" spans="8:11">
      <c r="H60" s="11"/>
      <c r="I60" s="11"/>
      <c r="J60" s="11"/>
      <c r="K60" s="11"/>
    </row>
    <row r="61" spans="8:11">
      <c r="H61" s="11"/>
      <c r="I61" s="11"/>
      <c r="J61" s="11"/>
      <c r="K61" s="11"/>
    </row>
    <row r="62" spans="8:11">
      <c r="H62" s="11"/>
      <c r="I62" s="11"/>
      <c r="J62" s="11"/>
      <c r="K62" s="11"/>
    </row>
    <row r="63" spans="8:11">
      <c r="H63" s="11"/>
      <c r="I63" s="11"/>
      <c r="J63" s="11"/>
      <c r="K63" s="11"/>
    </row>
    <row r="64" spans="8:11">
      <c r="H64" s="11"/>
      <c r="I64" s="11"/>
      <c r="J64" s="11"/>
      <c r="K64" s="11"/>
    </row>
    <row r="65" spans="8:11">
      <c r="H65" s="11"/>
      <c r="I65" s="11"/>
      <c r="J65" s="11"/>
      <c r="K65" s="11"/>
    </row>
    <row r="66" spans="8:11">
      <c r="H66" s="11"/>
      <c r="I66" s="11"/>
      <c r="J66" s="11"/>
      <c r="K66" s="11"/>
    </row>
    <row r="67" spans="8:11">
      <c r="H67" s="11"/>
      <c r="I67" s="11"/>
      <c r="J67" s="11"/>
      <c r="K67" s="11"/>
    </row>
    <row r="68" spans="8:11">
      <c r="H68" s="11"/>
      <c r="I68" s="11"/>
      <c r="J68" s="11"/>
      <c r="K68" s="11"/>
    </row>
    <row r="69" spans="8:11">
      <c r="H69" s="11"/>
      <c r="I69" s="11"/>
      <c r="J69" s="11"/>
      <c r="K69" s="11"/>
    </row>
    <row r="70" spans="8:11">
      <c r="H70" s="11"/>
      <c r="I70" s="11"/>
      <c r="J70" s="11"/>
      <c r="K70" s="11"/>
    </row>
    <row r="71" spans="8:11">
      <c r="H71" s="11"/>
      <c r="I71" s="11"/>
      <c r="J71" s="11"/>
      <c r="K71" s="11"/>
    </row>
    <row r="72" spans="8:11">
      <c r="H72" s="11"/>
      <c r="I72" s="11"/>
      <c r="J72" s="11"/>
      <c r="K72" s="11"/>
    </row>
    <row r="73" spans="8:11">
      <c r="H73" s="11"/>
      <c r="I73" s="11"/>
      <c r="J73" s="11"/>
      <c r="K73" s="11"/>
    </row>
    <row r="74" spans="8:11">
      <c r="H74" s="11"/>
      <c r="I74" s="11"/>
      <c r="J74" s="11"/>
      <c r="K74" s="11"/>
    </row>
  </sheetData>
  <mergeCells count="2">
    <mergeCell ref="B1:I1"/>
    <mergeCell ref="G27:G2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K47"/>
  <sheetViews>
    <sheetView topLeftCell="C21" workbookViewId="0">
      <selection activeCell="D27" sqref="D27"/>
    </sheetView>
  </sheetViews>
  <sheetFormatPr defaultRowHeight="15"/>
  <cols>
    <col min="1" max="1" width="10.140625" bestFit="1" customWidth="1"/>
    <col min="2" max="2" width="9" bestFit="1" customWidth="1"/>
    <col min="3" max="3" width="14.7109375" bestFit="1" customWidth="1"/>
    <col min="4" max="4" width="18.140625" bestFit="1" customWidth="1"/>
    <col min="5" max="5" width="16.85546875" bestFit="1" customWidth="1"/>
    <col min="6" max="6" width="13.42578125" bestFit="1" customWidth="1"/>
    <col min="7" max="7" width="39" bestFit="1" customWidth="1"/>
    <col min="8" max="8" width="19.140625" bestFit="1" customWidth="1"/>
    <col min="9" max="9" width="14.7109375" bestFit="1" customWidth="1"/>
    <col min="10" max="10" width="23.85546875" bestFit="1" customWidth="1"/>
    <col min="11" max="11" width="11.7109375" bestFit="1" customWidth="1"/>
  </cols>
  <sheetData>
    <row r="1" spans="1:11" ht="16.5" thickBot="1">
      <c r="B1" s="118" t="s">
        <v>105</v>
      </c>
      <c r="C1" s="119"/>
      <c r="D1" s="119"/>
      <c r="E1" s="119"/>
      <c r="F1" s="119"/>
      <c r="G1" s="119"/>
      <c r="H1" s="119"/>
      <c r="I1" s="120"/>
    </row>
    <row r="2" spans="1:11" ht="15.75" thickBot="1"/>
    <row r="3" spans="1:11" ht="15.75" thickBot="1">
      <c r="A3" s="1" t="s">
        <v>0</v>
      </c>
      <c r="B3" s="1" t="s">
        <v>1</v>
      </c>
      <c r="C3" s="1" t="s">
        <v>2</v>
      </c>
      <c r="D3" s="1" t="s">
        <v>3</v>
      </c>
      <c r="E3" s="1" t="s">
        <v>4</v>
      </c>
      <c r="F3" s="1" t="s">
        <v>5</v>
      </c>
      <c r="G3" s="1" t="s">
        <v>6</v>
      </c>
      <c r="H3" s="2" t="s">
        <v>7</v>
      </c>
      <c r="I3" s="1" t="s">
        <v>8</v>
      </c>
      <c r="J3" s="1" t="s">
        <v>9</v>
      </c>
      <c r="K3" s="1" t="s">
        <v>10</v>
      </c>
    </row>
    <row r="4" spans="1:11">
      <c r="A4" s="8" t="s">
        <v>41</v>
      </c>
      <c r="B4" s="15">
        <v>3942</v>
      </c>
      <c r="C4" s="8" t="s">
        <v>45</v>
      </c>
      <c r="D4" s="8" t="s">
        <v>46</v>
      </c>
      <c r="E4" s="8" t="s">
        <v>47</v>
      </c>
      <c r="F4" s="8" t="s">
        <v>44</v>
      </c>
      <c r="G4" s="19" t="s">
        <v>193</v>
      </c>
      <c r="H4" s="27">
        <v>1300</v>
      </c>
      <c r="I4" s="21">
        <v>2000</v>
      </c>
      <c r="J4" s="27">
        <v>0</v>
      </c>
      <c r="K4" s="27">
        <f>SUM(H4:J4)</f>
        <v>3300</v>
      </c>
    </row>
    <row r="5" spans="1:11">
      <c r="A5" s="7" t="s">
        <v>41</v>
      </c>
      <c r="B5" s="13">
        <v>1352</v>
      </c>
      <c r="C5" s="7" t="s">
        <v>48</v>
      </c>
      <c r="D5" s="7" t="s">
        <v>49</v>
      </c>
      <c r="E5" s="7" t="s">
        <v>50</v>
      </c>
      <c r="F5" s="7" t="s">
        <v>80</v>
      </c>
      <c r="G5" s="20" t="s">
        <v>163</v>
      </c>
      <c r="H5" s="28">
        <v>6619</v>
      </c>
      <c r="I5" s="21">
        <v>2000</v>
      </c>
      <c r="J5" s="27">
        <v>0</v>
      </c>
      <c r="K5" s="27">
        <f t="shared" ref="K5:K38" si="0">SUM(H5:J5)</f>
        <v>8619</v>
      </c>
    </row>
    <row r="6" spans="1:11">
      <c r="A6" s="7" t="s">
        <v>53</v>
      </c>
      <c r="B6" s="13">
        <v>1352</v>
      </c>
      <c r="C6" s="7" t="s">
        <v>48</v>
      </c>
      <c r="D6" s="7" t="s">
        <v>49</v>
      </c>
      <c r="E6" s="7" t="s">
        <v>52</v>
      </c>
      <c r="F6" s="7" t="s">
        <v>80</v>
      </c>
      <c r="G6" s="20" t="s">
        <v>162</v>
      </c>
      <c r="H6" s="27">
        <v>0</v>
      </c>
      <c r="I6" s="21">
        <v>1000</v>
      </c>
      <c r="J6" s="27">
        <v>0</v>
      </c>
      <c r="K6" s="27">
        <f t="shared" si="0"/>
        <v>1000</v>
      </c>
    </row>
    <row r="7" spans="1:11">
      <c r="A7" s="7" t="s">
        <v>53</v>
      </c>
      <c r="B7" s="13">
        <v>9</v>
      </c>
      <c r="C7" s="7" t="s">
        <v>54</v>
      </c>
      <c r="D7" s="7" t="s">
        <v>55</v>
      </c>
      <c r="E7" s="7" t="s">
        <v>56</v>
      </c>
      <c r="F7" s="7" t="s">
        <v>80</v>
      </c>
      <c r="G7" s="20" t="s">
        <v>192</v>
      </c>
      <c r="H7" s="28">
        <v>1500</v>
      </c>
      <c r="I7" s="21">
        <v>1000</v>
      </c>
      <c r="J7" s="27">
        <v>0</v>
      </c>
      <c r="K7" s="27">
        <f t="shared" si="0"/>
        <v>2500</v>
      </c>
    </row>
    <row r="8" spans="1:11">
      <c r="A8" s="7" t="s">
        <v>53</v>
      </c>
      <c r="B8" s="13">
        <v>969</v>
      </c>
      <c r="C8" s="7" t="s">
        <v>35</v>
      </c>
      <c r="D8" s="7" t="s">
        <v>69</v>
      </c>
      <c r="E8" s="7" t="s">
        <v>70</v>
      </c>
      <c r="F8" s="7" t="s">
        <v>44</v>
      </c>
      <c r="G8" s="20" t="s">
        <v>187</v>
      </c>
      <c r="H8" s="27">
        <v>11176</v>
      </c>
      <c r="I8" s="21">
        <v>800</v>
      </c>
      <c r="J8" s="27">
        <v>0</v>
      </c>
      <c r="K8" s="27">
        <f t="shared" si="0"/>
        <v>11976</v>
      </c>
    </row>
    <row r="9" spans="1:11">
      <c r="A9" s="7" t="s">
        <v>53</v>
      </c>
      <c r="B9" s="13">
        <v>969</v>
      </c>
      <c r="C9" s="7" t="s">
        <v>35</v>
      </c>
      <c r="D9" s="7" t="s">
        <v>69</v>
      </c>
      <c r="E9" s="7" t="s">
        <v>71</v>
      </c>
      <c r="F9" s="7" t="s">
        <v>44</v>
      </c>
      <c r="G9" s="20" t="s">
        <v>188</v>
      </c>
      <c r="H9" s="27">
        <v>0</v>
      </c>
      <c r="I9" s="21">
        <v>1500</v>
      </c>
      <c r="J9" s="27">
        <v>0</v>
      </c>
      <c r="K9" s="27">
        <f t="shared" si="0"/>
        <v>1500</v>
      </c>
    </row>
    <row r="10" spans="1:11">
      <c r="A10" s="7" t="s">
        <v>41</v>
      </c>
      <c r="B10" s="13">
        <v>969</v>
      </c>
      <c r="C10" s="7" t="s">
        <v>35</v>
      </c>
      <c r="D10" s="7" t="s">
        <v>69</v>
      </c>
      <c r="E10" s="7" t="s">
        <v>72</v>
      </c>
      <c r="F10" s="7" t="s">
        <v>44</v>
      </c>
      <c r="G10" s="20" t="s">
        <v>189</v>
      </c>
      <c r="H10" s="27">
        <v>0</v>
      </c>
      <c r="I10" s="21">
        <v>1600</v>
      </c>
      <c r="J10" s="27">
        <v>0</v>
      </c>
      <c r="K10" s="27">
        <f t="shared" si="0"/>
        <v>1600</v>
      </c>
    </row>
    <row r="11" spans="1:11">
      <c r="A11" s="7" t="s">
        <v>41</v>
      </c>
      <c r="B11" s="13">
        <v>969</v>
      </c>
      <c r="C11" s="7" t="s">
        <v>35</v>
      </c>
      <c r="D11" s="7" t="s">
        <v>46</v>
      </c>
      <c r="E11" s="7" t="s">
        <v>70</v>
      </c>
      <c r="F11" s="7" t="s">
        <v>44</v>
      </c>
      <c r="G11" s="20" t="s">
        <v>190</v>
      </c>
      <c r="H11" s="27">
        <v>0</v>
      </c>
      <c r="I11" s="21">
        <v>800</v>
      </c>
      <c r="J11" s="27">
        <v>0</v>
      </c>
      <c r="K11" s="27">
        <f t="shared" si="0"/>
        <v>800</v>
      </c>
    </row>
    <row r="12" spans="1:11">
      <c r="A12" s="7" t="s">
        <v>41</v>
      </c>
      <c r="B12" s="13">
        <v>969</v>
      </c>
      <c r="C12" s="7" t="s">
        <v>35</v>
      </c>
      <c r="D12" s="7" t="s">
        <v>46</v>
      </c>
      <c r="E12" s="7" t="s">
        <v>73</v>
      </c>
      <c r="F12" s="7" t="s">
        <v>44</v>
      </c>
      <c r="G12" s="20" t="s">
        <v>191</v>
      </c>
      <c r="H12" s="27">
        <v>0</v>
      </c>
      <c r="I12" s="21">
        <v>800</v>
      </c>
      <c r="J12" s="27">
        <v>0</v>
      </c>
      <c r="K12" s="27">
        <f t="shared" si="0"/>
        <v>800</v>
      </c>
    </row>
    <row r="13" spans="1:11">
      <c r="A13" s="7" t="s">
        <v>41</v>
      </c>
      <c r="B13" s="13">
        <v>969</v>
      </c>
      <c r="C13" s="7" t="s">
        <v>35</v>
      </c>
      <c r="D13" s="7" t="s">
        <v>74</v>
      </c>
      <c r="E13" s="7" t="s">
        <v>52</v>
      </c>
      <c r="F13" s="7" t="s">
        <v>80</v>
      </c>
      <c r="G13" s="20" t="s">
        <v>185</v>
      </c>
      <c r="H13" s="27">
        <v>0</v>
      </c>
      <c r="I13" s="21">
        <v>900</v>
      </c>
      <c r="J13" s="27">
        <v>0</v>
      </c>
      <c r="K13" s="27">
        <f t="shared" si="0"/>
        <v>900</v>
      </c>
    </row>
    <row r="14" spans="1:11">
      <c r="A14" s="7" t="s">
        <v>53</v>
      </c>
      <c r="B14" s="13">
        <v>969</v>
      </c>
      <c r="C14" s="7" t="s">
        <v>35</v>
      </c>
      <c r="D14" s="7" t="s">
        <v>74</v>
      </c>
      <c r="E14" s="7" t="s">
        <v>75</v>
      </c>
      <c r="F14" s="7" t="s">
        <v>80</v>
      </c>
      <c r="G14" s="20" t="s">
        <v>186</v>
      </c>
      <c r="H14" s="27">
        <v>0</v>
      </c>
      <c r="I14" s="21">
        <v>300</v>
      </c>
      <c r="J14" s="27">
        <v>0</v>
      </c>
      <c r="K14" s="27">
        <f t="shared" si="0"/>
        <v>300</v>
      </c>
    </row>
    <row r="15" spans="1:11">
      <c r="A15" s="7" t="s">
        <v>41</v>
      </c>
      <c r="B15" s="13">
        <v>10</v>
      </c>
      <c r="C15" s="7" t="s">
        <v>54</v>
      </c>
      <c r="D15" s="7" t="s">
        <v>49</v>
      </c>
      <c r="E15" s="7" t="s">
        <v>76</v>
      </c>
      <c r="F15" s="7" t="s">
        <v>80</v>
      </c>
      <c r="G15" s="20" t="s">
        <v>161</v>
      </c>
      <c r="H15" s="28">
        <v>210</v>
      </c>
      <c r="I15" s="21">
        <v>750</v>
      </c>
      <c r="J15" s="27">
        <v>0</v>
      </c>
      <c r="K15" s="27">
        <f t="shared" si="0"/>
        <v>960</v>
      </c>
    </row>
    <row r="16" spans="1:11">
      <c r="A16" s="7" t="s">
        <v>41</v>
      </c>
      <c r="B16" s="13">
        <v>3944</v>
      </c>
      <c r="C16" s="7" t="s">
        <v>45</v>
      </c>
      <c r="D16" s="7" t="s">
        <v>69</v>
      </c>
      <c r="E16" s="7" t="s">
        <v>86</v>
      </c>
      <c r="F16" s="7" t="s">
        <v>44</v>
      </c>
      <c r="G16" s="7" t="s">
        <v>34</v>
      </c>
      <c r="H16" s="28">
        <v>225</v>
      </c>
      <c r="I16" s="21">
        <v>0</v>
      </c>
      <c r="J16" s="27">
        <v>0</v>
      </c>
      <c r="K16" s="27">
        <f t="shared" si="0"/>
        <v>225</v>
      </c>
    </row>
    <row r="17" spans="1:11">
      <c r="A17" s="7" t="s">
        <v>41</v>
      </c>
      <c r="B17" s="13">
        <v>2181</v>
      </c>
      <c r="C17" s="7" t="s">
        <v>59</v>
      </c>
      <c r="D17" s="7" t="s">
        <v>49</v>
      </c>
      <c r="E17" s="7" t="s">
        <v>678</v>
      </c>
      <c r="F17" s="7" t="s">
        <v>34</v>
      </c>
      <c r="G17" s="7" t="s">
        <v>34</v>
      </c>
      <c r="H17" s="28">
        <v>2435</v>
      </c>
      <c r="I17" s="21">
        <v>0</v>
      </c>
      <c r="J17" s="27">
        <v>0</v>
      </c>
      <c r="K17" s="27">
        <f t="shared" si="0"/>
        <v>2435</v>
      </c>
    </row>
    <row r="18" spans="1:11">
      <c r="A18" s="7" t="s">
        <v>41</v>
      </c>
      <c r="B18" s="13">
        <v>2182</v>
      </c>
      <c r="C18" s="7" t="s">
        <v>59</v>
      </c>
      <c r="D18" s="7" t="s">
        <v>49</v>
      </c>
      <c r="E18" s="7" t="s">
        <v>656</v>
      </c>
      <c r="F18" s="7" t="s">
        <v>34</v>
      </c>
      <c r="G18" s="7" t="s">
        <v>34</v>
      </c>
      <c r="H18" s="28">
        <v>1050</v>
      </c>
      <c r="I18" s="21">
        <v>0</v>
      </c>
      <c r="J18" s="27">
        <v>0</v>
      </c>
      <c r="K18" s="27">
        <f t="shared" si="0"/>
        <v>1050</v>
      </c>
    </row>
    <row r="19" spans="1:11">
      <c r="A19" s="7" t="s">
        <v>130</v>
      </c>
      <c r="B19" s="13">
        <v>979</v>
      </c>
      <c r="C19" s="7" t="s">
        <v>35</v>
      </c>
      <c r="D19" s="7" t="s">
        <v>69</v>
      </c>
      <c r="E19" s="7" t="s">
        <v>135</v>
      </c>
      <c r="F19" s="7" t="s">
        <v>44</v>
      </c>
      <c r="G19" s="20" t="s">
        <v>34</v>
      </c>
      <c r="H19" s="28">
        <v>356</v>
      </c>
      <c r="I19" s="21">
        <v>0</v>
      </c>
      <c r="J19" s="27">
        <v>0</v>
      </c>
      <c r="K19" s="27">
        <f t="shared" si="0"/>
        <v>356</v>
      </c>
    </row>
    <row r="20" spans="1:11">
      <c r="A20" s="7" t="s">
        <v>130</v>
      </c>
      <c r="B20" s="13">
        <v>2184</v>
      </c>
      <c r="C20" s="7" t="s">
        <v>59</v>
      </c>
      <c r="D20" s="7" t="s">
        <v>657</v>
      </c>
      <c r="E20" s="7" t="s">
        <v>658</v>
      </c>
      <c r="F20" s="7" t="s">
        <v>34</v>
      </c>
      <c r="G20" s="20" t="s">
        <v>34</v>
      </c>
      <c r="H20" s="28">
        <v>3135</v>
      </c>
      <c r="I20" s="21">
        <v>0</v>
      </c>
      <c r="J20" s="27">
        <v>0</v>
      </c>
      <c r="K20" s="27">
        <f t="shared" si="0"/>
        <v>3135</v>
      </c>
    </row>
    <row r="21" spans="1:11">
      <c r="A21" s="7" t="s">
        <v>237</v>
      </c>
      <c r="B21" s="7" t="s">
        <v>240</v>
      </c>
      <c r="C21" s="7" t="s">
        <v>48</v>
      </c>
      <c r="D21" s="7" t="s">
        <v>49</v>
      </c>
      <c r="E21" s="7" t="s">
        <v>168</v>
      </c>
      <c r="F21" s="7" t="s">
        <v>51</v>
      </c>
      <c r="G21" s="20" t="s">
        <v>330</v>
      </c>
      <c r="H21" s="28">
        <v>5140</v>
      </c>
      <c r="I21" s="21">
        <v>1000</v>
      </c>
      <c r="J21" s="27">
        <v>0</v>
      </c>
      <c r="K21" s="27">
        <f t="shared" si="0"/>
        <v>6140</v>
      </c>
    </row>
    <row r="22" spans="1:11">
      <c r="A22" s="7" t="s">
        <v>237</v>
      </c>
      <c r="B22" s="13">
        <v>160</v>
      </c>
      <c r="C22" s="7" t="s">
        <v>77</v>
      </c>
      <c r="D22" s="7" t="s">
        <v>49</v>
      </c>
      <c r="E22" s="7" t="s">
        <v>52</v>
      </c>
      <c r="F22" s="7" t="s">
        <v>144</v>
      </c>
      <c r="G22" s="20" t="s">
        <v>328</v>
      </c>
      <c r="H22" s="28">
        <v>247</v>
      </c>
      <c r="I22" s="21">
        <v>1000</v>
      </c>
      <c r="J22" s="27">
        <v>0</v>
      </c>
      <c r="K22" s="27">
        <f t="shared" si="0"/>
        <v>1247</v>
      </c>
    </row>
    <row r="23" spans="1:11">
      <c r="A23" s="7" t="s">
        <v>293</v>
      </c>
      <c r="B23" s="7" t="s">
        <v>34</v>
      </c>
      <c r="C23" s="7" t="s">
        <v>51</v>
      </c>
      <c r="D23" s="7" t="s">
        <v>49</v>
      </c>
      <c r="E23" s="7" t="s">
        <v>177</v>
      </c>
      <c r="F23" s="7" t="s">
        <v>51</v>
      </c>
      <c r="G23" s="20" t="s">
        <v>329</v>
      </c>
      <c r="H23" s="27">
        <v>300</v>
      </c>
      <c r="I23" s="27">
        <v>350</v>
      </c>
      <c r="J23" s="27">
        <v>0</v>
      </c>
      <c r="K23" s="27">
        <f t="shared" si="0"/>
        <v>650</v>
      </c>
    </row>
    <row r="24" spans="1:11">
      <c r="A24" s="7" t="s">
        <v>293</v>
      </c>
      <c r="B24" s="13">
        <v>2198</v>
      </c>
      <c r="C24" s="7" t="s">
        <v>59</v>
      </c>
      <c r="D24" s="7" t="s">
        <v>49</v>
      </c>
      <c r="E24" s="7" t="s">
        <v>456</v>
      </c>
      <c r="F24" s="7" t="s">
        <v>51</v>
      </c>
      <c r="G24" s="20" t="s">
        <v>34</v>
      </c>
      <c r="H24" s="27">
        <v>1850</v>
      </c>
      <c r="I24" s="27">
        <v>0</v>
      </c>
      <c r="J24" s="27">
        <v>0</v>
      </c>
      <c r="K24" s="27">
        <f t="shared" si="0"/>
        <v>1850</v>
      </c>
    </row>
    <row r="25" spans="1:11">
      <c r="A25" s="7" t="s">
        <v>342</v>
      </c>
      <c r="B25" s="13">
        <v>1039</v>
      </c>
      <c r="C25" s="7" t="s">
        <v>35</v>
      </c>
      <c r="D25" s="7" t="s">
        <v>69</v>
      </c>
      <c r="E25" s="7" t="s">
        <v>353</v>
      </c>
      <c r="F25" s="7" t="s">
        <v>44</v>
      </c>
      <c r="G25" s="20" t="s">
        <v>387</v>
      </c>
      <c r="H25" s="27">
        <v>3868</v>
      </c>
      <c r="I25" s="27">
        <v>800</v>
      </c>
      <c r="J25" s="27">
        <v>0</v>
      </c>
      <c r="K25" s="27">
        <f t="shared" si="0"/>
        <v>4668</v>
      </c>
    </row>
    <row r="26" spans="1:11">
      <c r="A26" s="7" t="s">
        <v>342</v>
      </c>
      <c r="B26" s="13">
        <v>832</v>
      </c>
      <c r="C26" s="7" t="s">
        <v>243</v>
      </c>
      <c r="D26" s="7" t="s">
        <v>55</v>
      </c>
      <c r="E26" s="7" t="s">
        <v>354</v>
      </c>
      <c r="F26" s="7" t="s">
        <v>51</v>
      </c>
      <c r="G26" s="20" t="s">
        <v>1107</v>
      </c>
      <c r="H26" s="27">
        <v>6111</v>
      </c>
      <c r="I26" s="27">
        <v>15500</v>
      </c>
      <c r="J26" s="27">
        <v>0</v>
      </c>
      <c r="K26" s="27">
        <f t="shared" si="0"/>
        <v>21611</v>
      </c>
    </row>
    <row r="27" spans="1:11">
      <c r="A27" s="7" t="s">
        <v>342</v>
      </c>
      <c r="B27" s="7" t="s">
        <v>34</v>
      </c>
      <c r="C27" s="7" t="s">
        <v>355</v>
      </c>
      <c r="D27" s="7" t="s">
        <v>46</v>
      </c>
      <c r="E27" s="7" t="s">
        <v>356</v>
      </c>
      <c r="F27" s="7" t="s">
        <v>44</v>
      </c>
      <c r="G27" s="20" t="s">
        <v>439</v>
      </c>
      <c r="H27" s="27">
        <v>4280</v>
      </c>
      <c r="I27" s="27">
        <v>7500</v>
      </c>
      <c r="J27" s="27">
        <v>0</v>
      </c>
      <c r="K27" s="27">
        <f t="shared" si="0"/>
        <v>11780</v>
      </c>
    </row>
    <row r="28" spans="1:11">
      <c r="A28" s="7" t="s">
        <v>519</v>
      </c>
      <c r="B28" s="7" t="s">
        <v>34</v>
      </c>
      <c r="C28" s="7" t="s">
        <v>51</v>
      </c>
      <c r="D28" s="7" t="s">
        <v>537</v>
      </c>
      <c r="E28" s="7" t="s">
        <v>177</v>
      </c>
      <c r="F28" s="7" t="s">
        <v>51</v>
      </c>
      <c r="G28" s="20" t="s">
        <v>536</v>
      </c>
      <c r="H28" s="27">
        <v>300</v>
      </c>
      <c r="I28" s="27">
        <v>350</v>
      </c>
      <c r="J28" s="27">
        <v>0</v>
      </c>
      <c r="K28" s="27">
        <f t="shared" si="0"/>
        <v>650</v>
      </c>
    </row>
    <row r="29" spans="1:11">
      <c r="A29" s="7" t="s">
        <v>884</v>
      </c>
      <c r="B29" s="13">
        <v>3977</v>
      </c>
      <c r="C29" s="7" t="s">
        <v>45</v>
      </c>
      <c r="D29" s="7" t="s">
        <v>69</v>
      </c>
      <c r="E29" s="7" t="s">
        <v>459</v>
      </c>
      <c r="F29" s="7" t="s">
        <v>44</v>
      </c>
      <c r="G29" s="20" t="s">
        <v>933</v>
      </c>
      <c r="H29" s="27">
        <v>6101</v>
      </c>
      <c r="I29" s="27">
        <v>750</v>
      </c>
      <c r="J29" s="27">
        <v>0</v>
      </c>
      <c r="K29" s="27">
        <f t="shared" si="0"/>
        <v>6851</v>
      </c>
    </row>
    <row r="30" spans="1:11">
      <c r="A30" s="7" t="s">
        <v>884</v>
      </c>
      <c r="B30" s="13">
        <v>3977</v>
      </c>
      <c r="C30" s="7" t="s">
        <v>45</v>
      </c>
      <c r="D30" s="7" t="s">
        <v>69</v>
      </c>
      <c r="E30" s="7" t="s">
        <v>40</v>
      </c>
      <c r="F30" s="7" t="s">
        <v>44</v>
      </c>
      <c r="G30" s="20" t="s">
        <v>932</v>
      </c>
      <c r="H30" s="27">
        <v>0</v>
      </c>
      <c r="I30" s="27">
        <v>750</v>
      </c>
      <c r="J30" s="27">
        <v>0</v>
      </c>
      <c r="K30" s="27">
        <f t="shared" si="0"/>
        <v>750</v>
      </c>
    </row>
    <row r="31" spans="1:11">
      <c r="A31" s="7" t="s">
        <v>884</v>
      </c>
      <c r="B31" s="13">
        <v>3977</v>
      </c>
      <c r="C31" s="7" t="s">
        <v>45</v>
      </c>
      <c r="D31" s="7" t="s">
        <v>49</v>
      </c>
      <c r="E31" s="7" t="s">
        <v>56</v>
      </c>
      <c r="F31" s="7" t="s">
        <v>62</v>
      </c>
      <c r="G31" s="20" t="s">
        <v>939</v>
      </c>
      <c r="H31" s="27">
        <v>0</v>
      </c>
      <c r="I31" s="27">
        <v>1500</v>
      </c>
      <c r="J31" s="27">
        <v>0</v>
      </c>
      <c r="K31" s="27">
        <f t="shared" si="0"/>
        <v>1500</v>
      </c>
    </row>
    <row r="32" spans="1:11">
      <c r="A32" s="7" t="s">
        <v>884</v>
      </c>
      <c r="B32" s="13">
        <v>2271</v>
      </c>
      <c r="C32" s="7" t="s">
        <v>59</v>
      </c>
      <c r="D32" s="7" t="s">
        <v>49</v>
      </c>
      <c r="E32" s="7" t="s">
        <v>1055</v>
      </c>
      <c r="F32" s="7" t="s">
        <v>1047</v>
      </c>
      <c r="G32" s="20" t="s">
        <v>34</v>
      </c>
      <c r="H32" s="27">
        <v>360</v>
      </c>
      <c r="I32" s="27">
        <v>0</v>
      </c>
      <c r="J32" s="27">
        <v>0</v>
      </c>
      <c r="K32" s="27">
        <v>360</v>
      </c>
    </row>
    <row r="33" spans="1:11">
      <c r="A33" s="7" t="s">
        <v>924</v>
      </c>
      <c r="B33" s="13">
        <v>3979</v>
      </c>
      <c r="C33" s="7" t="s">
        <v>45</v>
      </c>
      <c r="D33" s="7" t="s">
        <v>49</v>
      </c>
      <c r="E33" s="7" t="s">
        <v>56</v>
      </c>
      <c r="F33" s="7" t="s">
        <v>62</v>
      </c>
      <c r="G33" s="20" t="s">
        <v>944</v>
      </c>
      <c r="H33" s="27">
        <v>3917</v>
      </c>
      <c r="I33" s="27">
        <v>1500</v>
      </c>
      <c r="J33" s="27">
        <v>0</v>
      </c>
      <c r="K33" s="27">
        <f t="shared" si="0"/>
        <v>5417</v>
      </c>
    </row>
    <row r="34" spans="1:11">
      <c r="A34" s="7" t="s">
        <v>924</v>
      </c>
      <c r="B34" s="13">
        <v>3981</v>
      </c>
      <c r="C34" s="7" t="s">
        <v>45</v>
      </c>
      <c r="D34" s="7" t="s">
        <v>69</v>
      </c>
      <c r="E34" s="7" t="s">
        <v>925</v>
      </c>
      <c r="F34" s="7" t="s">
        <v>44</v>
      </c>
      <c r="G34" s="20" t="s">
        <v>945</v>
      </c>
      <c r="H34" s="27">
        <v>2925</v>
      </c>
      <c r="I34" s="27">
        <v>1500</v>
      </c>
      <c r="J34" s="27">
        <v>0</v>
      </c>
      <c r="K34" s="27">
        <f t="shared" si="0"/>
        <v>4425</v>
      </c>
    </row>
    <row r="35" spans="1:11">
      <c r="A35" s="7" t="s">
        <v>924</v>
      </c>
      <c r="B35" s="13">
        <v>2275</v>
      </c>
      <c r="C35" s="7" t="s">
        <v>59</v>
      </c>
      <c r="D35" s="7" t="s">
        <v>49</v>
      </c>
      <c r="E35" s="7" t="s">
        <v>1056</v>
      </c>
      <c r="F35" s="7" t="s">
        <v>34</v>
      </c>
      <c r="G35" s="20" t="s">
        <v>34</v>
      </c>
      <c r="H35" s="27">
        <v>360</v>
      </c>
      <c r="I35" s="27">
        <v>0</v>
      </c>
      <c r="J35" s="27">
        <v>0</v>
      </c>
      <c r="K35" s="27">
        <v>360</v>
      </c>
    </row>
    <row r="36" spans="1:11">
      <c r="A36" s="7" t="s">
        <v>952</v>
      </c>
      <c r="B36" s="13">
        <v>1222</v>
      </c>
      <c r="C36" s="7" t="s">
        <v>35</v>
      </c>
      <c r="D36" s="7" t="s">
        <v>49</v>
      </c>
      <c r="E36" s="7" t="s">
        <v>75</v>
      </c>
      <c r="F36" s="7" t="s">
        <v>51</v>
      </c>
      <c r="G36" s="20" t="s">
        <v>1097</v>
      </c>
      <c r="H36" s="27">
        <v>369</v>
      </c>
      <c r="I36" s="27">
        <v>500</v>
      </c>
      <c r="J36" s="27">
        <v>0</v>
      </c>
      <c r="K36" s="27">
        <f t="shared" si="0"/>
        <v>869</v>
      </c>
    </row>
    <row r="37" spans="1:11">
      <c r="A37" s="13" t="s">
        <v>952</v>
      </c>
      <c r="B37" s="13">
        <v>2280</v>
      </c>
      <c r="C37" s="7" t="s">
        <v>59</v>
      </c>
      <c r="D37" s="7" t="s">
        <v>49</v>
      </c>
      <c r="E37" s="7" t="s">
        <v>1056</v>
      </c>
      <c r="F37" s="7" t="s">
        <v>34</v>
      </c>
      <c r="G37" s="20" t="s">
        <v>34</v>
      </c>
      <c r="H37" s="27">
        <v>300</v>
      </c>
      <c r="I37" s="27">
        <v>0</v>
      </c>
      <c r="J37" s="27">
        <v>0</v>
      </c>
      <c r="K37" s="27">
        <f t="shared" si="0"/>
        <v>300</v>
      </c>
    </row>
    <row r="38" spans="1:11" ht="15.75" thickBot="1">
      <c r="A38" s="13"/>
      <c r="B38" s="13"/>
      <c r="C38" s="7"/>
      <c r="D38" s="7"/>
      <c r="E38" s="121" t="s">
        <v>1070</v>
      </c>
      <c r="F38" s="122"/>
      <c r="G38" s="123"/>
      <c r="H38" s="27">
        <v>1100</v>
      </c>
      <c r="I38" s="27">
        <v>0</v>
      </c>
      <c r="J38" s="27">
        <v>0</v>
      </c>
      <c r="K38" s="31">
        <f t="shared" si="0"/>
        <v>1100</v>
      </c>
    </row>
    <row r="39" spans="1:11" ht="16.5" thickBot="1">
      <c r="A39" s="32"/>
      <c r="B39" s="33"/>
      <c r="C39" s="34"/>
      <c r="D39" s="33"/>
      <c r="E39" s="34"/>
      <c r="F39" s="33"/>
      <c r="G39" s="29" t="s">
        <v>213</v>
      </c>
      <c r="H39" s="36">
        <f>SUM(H4:H38)</f>
        <v>65534</v>
      </c>
      <c r="I39" s="35">
        <f>SUM(I4:I38)</f>
        <v>46450</v>
      </c>
      <c r="J39" s="36">
        <f>SUM(J4:J38)</f>
        <v>0</v>
      </c>
      <c r="K39" s="36">
        <f>SUM(H39:J39)</f>
        <v>111984</v>
      </c>
    </row>
    <row r="44" spans="1:11">
      <c r="E44" s="7" t="s">
        <v>237</v>
      </c>
      <c r="F44" s="7" t="s">
        <v>308</v>
      </c>
      <c r="G44" s="10">
        <v>288</v>
      </c>
    </row>
    <row r="45" spans="1:11">
      <c r="E45" s="7" t="s">
        <v>884</v>
      </c>
      <c r="F45" s="7" t="s">
        <v>1035</v>
      </c>
      <c r="G45" s="10">
        <v>400</v>
      </c>
    </row>
    <row r="46" spans="1:11">
      <c r="E46" s="7" t="s">
        <v>924</v>
      </c>
      <c r="F46" s="7" t="s">
        <v>1037</v>
      </c>
      <c r="G46" s="10">
        <v>412</v>
      </c>
    </row>
    <row r="47" spans="1:11" ht="15.75">
      <c r="E47" s="7"/>
      <c r="F47" s="7"/>
      <c r="G47" s="3">
        <f>SUM(G44:G46)</f>
        <v>1100</v>
      </c>
    </row>
  </sheetData>
  <mergeCells count="2">
    <mergeCell ref="B1:I1"/>
    <mergeCell ref="E38:G38"/>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dimension ref="A1:L56"/>
  <sheetViews>
    <sheetView topLeftCell="D1" workbookViewId="0">
      <selection activeCell="G36" sqref="G36"/>
    </sheetView>
  </sheetViews>
  <sheetFormatPr defaultRowHeight="15"/>
  <cols>
    <col min="1" max="1" width="10.140625" bestFit="1" customWidth="1"/>
    <col min="2" max="2" width="15.5703125" bestFit="1" customWidth="1"/>
    <col min="3" max="3" width="13.85546875" bestFit="1" customWidth="1"/>
    <col min="4" max="4" width="18.140625" bestFit="1" customWidth="1"/>
    <col min="5" max="5" width="18.28515625" bestFit="1" customWidth="1"/>
    <col min="6" max="6" width="13.42578125" bestFit="1" customWidth="1"/>
    <col min="7" max="7" width="47.140625" customWidth="1"/>
    <col min="8" max="8" width="19.140625" bestFit="1" customWidth="1"/>
    <col min="9" max="9" width="14.7109375" bestFit="1" customWidth="1"/>
    <col min="10" max="10" width="23.85546875" bestFit="1" customWidth="1"/>
    <col min="11" max="11" width="11.7109375" bestFit="1" customWidth="1"/>
  </cols>
  <sheetData>
    <row r="1" spans="1:11" ht="16.5" thickBot="1">
      <c r="B1" s="118" t="s">
        <v>91</v>
      </c>
      <c r="C1" s="119"/>
      <c r="D1" s="119"/>
      <c r="E1" s="119"/>
      <c r="F1" s="119"/>
      <c r="G1" s="119"/>
      <c r="H1" s="119"/>
      <c r="I1" s="120"/>
    </row>
    <row r="2" spans="1:11" ht="15.75" thickBot="1"/>
    <row r="3" spans="1:11" ht="15.75" thickBot="1">
      <c r="A3" s="1" t="s">
        <v>0</v>
      </c>
      <c r="B3" s="1" t="s">
        <v>1</v>
      </c>
      <c r="C3" s="1" t="s">
        <v>2</v>
      </c>
      <c r="D3" s="1" t="s">
        <v>3</v>
      </c>
      <c r="E3" s="1" t="s">
        <v>4</v>
      </c>
      <c r="F3" s="1" t="s">
        <v>5</v>
      </c>
      <c r="G3" s="2" t="s">
        <v>6</v>
      </c>
      <c r="H3" s="2" t="s">
        <v>7</v>
      </c>
      <c r="I3" s="1" t="s">
        <v>8</v>
      </c>
      <c r="J3" s="1" t="s">
        <v>9</v>
      </c>
      <c r="K3" s="1" t="s">
        <v>10</v>
      </c>
    </row>
    <row r="4" spans="1:11">
      <c r="A4" s="8" t="s">
        <v>41</v>
      </c>
      <c r="B4" s="8" t="s">
        <v>66</v>
      </c>
      <c r="C4" s="8" t="s">
        <v>67</v>
      </c>
      <c r="D4" s="8" t="s">
        <v>395</v>
      </c>
      <c r="E4" s="8" t="s">
        <v>64</v>
      </c>
      <c r="F4" s="8" t="s">
        <v>63</v>
      </c>
      <c r="G4" s="19" t="s">
        <v>394</v>
      </c>
      <c r="H4" s="27">
        <v>0</v>
      </c>
      <c r="I4" s="27">
        <v>0</v>
      </c>
      <c r="J4" s="27">
        <v>12730</v>
      </c>
      <c r="K4" s="27">
        <f>SUM(H4:J4)</f>
        <v>12730</v>
      </c>
    </row>
    <row r="5" spans="1:11">
      <c r="A5" s="7" t="s">
        <v>41</v>
      </c>
      <c r="B5" s="13">
        <v>672733</v>
      </c>
      <c r="C5" s="7" t="s">
        <v>68</v>
      </c>
      <c r="D5" s="7" t="s">
        <v>396</v>
      </c>
      <c r="E5" s="7" t="s">
        <v>65</v>
      </c>
      <c r="F5" s="7" t="s">
        <v>63</v>
      </c>
      <c r="G5" s="20" t="s">
        <v>640</v>
      </c>
      <c r="H5" s="27">
        <v>0</v>
      </c>
      <c r="I5" s="27">
        <v>0</v>
      </c>
      <c r="J5" s="28">
        <v>7297</v>
      </c>
      <c r="K5" s="27">
        <f t="shared" ref="K5:K43" si="0">SUM(H5:J5)</f>
        <v>7297</v>
      </c>
    </row>
    <row r="6" spans="1:11">
      <c r="A6" s="7" t="s">
        <v>41</v>
      </c>
      <c r="B6" s="13">
        <v>972</v>
      </c>
      <c r="C6" s="7" t="s">
        <v>35</v>
      </c>
      <c r="D6" s="7" t="s">
        <v>127</v>
      </c>
      <c r="E6" s="7" t="s">
        <v>128</v>
      </c>
      <c r="F6" s="7" t="s">
        <v>34</v>
      </c>
      <c r="G6" s="7" t="s">
        <v>34</v>
      </c>
      <c r="H6" s="28">
        <v>356</v>
      </c>
      <c r="I6" s="28">
        <v>0</v>
      </c>
      <c r="J6" s="28">
        <v>0</v>
      </c>
      <c r="K6" s="27">
        <f t="shared" si="0"/>
        <v>356</v>
      </c>
    </row>
    <row r="7" spans="1:11">
      <c r="A7" s="7" t="s">
        <v>41</v>
      </c>
      <c r="B7" s="13">
        <v>1663</v>
      </c>
      <c r="C7" s="7" t="s">
        <v>178</v>
      </c>
      <c r="D7" s="7" t="s">
        <v>127</v>
      </c>
      <c r="E7" s="7" t="s">
        <v>179</v>
      </c>
      <c r="F7" s="7" t="s">
        <v>34</v>
      </c>
      <c r="G7" s="7" t="s">
        <v>34</v>
      </c>
      <c r="H7" s="28">
        <v>1670</v>
      </c>
      <c r="I7" s="28">
        <v>0</v>
      </c>
      <c r="J7" s="28">
        <v>0</v>
      </c>
      <c r="K7" s="27">
        <f t="shared" si="0"/>
        <v>1670</v>
      </c>
    </row>
    <row r="8" spans="1:11">
      <c r="A8" s="7" t="s">
        <v>220</v>
      </c>
      <c r="B8" s="13">
        <v>20003271</v>
      </c>
      <c r="C8" s="7" t="s">
        <v>221</v>
      </c>
      <c r="D8" s="7" t="s">
        <v>222</v>
      </c>
      <c r="E8" s="7" t="s">
        <v>223</v>
      </c>
      <c r="F8" s="7" t="s">
        <v>63</v>
      </c>
      <c r="G8" s="7" t="s">
        <v>224</v>
      </c>
      <c r="H8" s="28">
        <v>0</v>
      </c>
      <c r="I8" s="28">
        <v>0</v>
      </c>
      <c r="J8" s="28">
        <v>1347</v>
      </c>
      <c r="K8" s="27">
        <f t="shared" si="0"/>
        <v>1347</v>
      </c>
    </row>
    <row r="9" spans="1:11">
      <c r="A9" s="7" t="s">
        <v>130</v>
      </c>
      <c r="B9" s="13">
        <v>9653</v>
      </c>
      <c r="C9" s="7" t="s">
        <v>132</v>
      </c>
      <c r="D9" s="7" t="s">
        <v>133</v>
      </c>
      <c r="E9" s="7" t="s">
        <v>134</v>
      </c>
      <c r="F9" s="7" t="s">
        <v>63</v>
      </c>
      <c r="G9" s="20" t="s">
        <v>287</v>
      </c>
      <c r="H9" s="28">
        <v>0</v>
      </c>
      <c r="I9" s="28">
        <v>0</v>
      </c>
      <c r="J9" s="28">
        <v>569</v>
      </c>
      <c r="K9" s="27">
        <f t="shared" si="0"/>
        <v>569</v>
      </c>
    </row>
    <row r="10" spans="1:11">
      <c r="A10" s="7" t="s">
        <v>130</v>
      </c>
      <c r="B10" s="13" t="s">
        <v>139</v>
      </c>
      <c r="C10" s="7" t="s">
        <v>140</v>
      </c>
      <c r="D10" s="7" t="s">
        <v>34</v>
      </c>
      <c r="E10" s="7" t="s">
        <v>141</v>
      </c>
      <c r="F10" s="7" t="s">
        <v>63</v>
      </c>
      <c r="G10" s="20" t="s">
        <v>215</v>
      </c>
      <c r="H10" s="28">
        <v>0</v>
      </c>
      <c r="I10" s="28">
        <v>0</v>
      </c>
      <c r="J10" s="28">
        <v>7000</v>
      </c>
      <c r="K10" s="27">
        <f t="shared" si="0"/>
        <v>7000</v>
      </c>
    </row>
    <row r="11" spans="1:11">
      <c r="A11" s="7" t="s">
        <v>149</v>
      </c>
      <c r="B11" s="13">
        <v>1404</v>
      </c>
      <c r="C11" s="7" t="s">
        <v>48</v>
      </c>
      <c r="D11" s="7" t="s">
        <v>182</v>
      </c>
      <c r="E11" s="7" t="s">
        <v>166</v>
      </c>
      <c r="F11" s="7" t="s">
        <v>62</v>
      </c>
      <c r="G11" s="20" t="s">
        <v>252</v>
      </c>
      <c r="H11" s="28">
        <v>3006</v>
      </c>
      <c r="I11" s="10">
        <v>1600</v>
      </c>
      <c r="J11" s="28">
        <v>0</v>
      </c>
      <c r="K11" s="27">
        <f t="shared" si="0"/>
        <v>4606</v>
      </c>
    </row>
    <row r="12" spans="1:11">
      <c r="A12" s="7" t="s">
        <v>207</v>
      </c>
      <c r="B12" s="13">
        <v>1666</v>
      </c>
      <c r="C12" s="7" t="s">
        <v>178</v>
      </c>
      <c r="D12" s="7" t="s">
        <v>182</v>
      </c>
      <c r="E12" s="7" t="s">
        <v>208</v>
      </c>
      <c r="F12" s="7" t="s">
        <v>34</v>
      </c>
      <c r="G12" s="20" t="s">
        <v>34</v>
      </c>
      <c r="H12" s="28">
        <v>500</v>
      </c>
      <c r="I12" s="28">
        <v>0</v>
      </c>
      <c r="J12" s="28">
        <v>0</v>
      </c>
      <c r="K12" s="27">
        <f t="shared" si="0"/>
        <v>500</v>
      </c>
    </row>
    <row r="13" spans="1:11">
      <c r="A13" s="7" t="s">
        <v>237</v>
      </c>
      <c r="B13" s="45" t="s">
        <v>266</v>
      </c>
      <c r="C13" s="7" t="s">
        <v>267</v>
      </c>
      <c r="D13" s="7" t="s">
        <v>268</v>
      </c>
      <c r="E13" s="7" t="s">
        <v>269</v>
      </c>
      <c r="F13" s="7" t="s">
        <v>51</v>
      </c>
      <c r="G13" s="20" t="s">
        <v>1082</v>
      </c>
      <c r="H13" s="28">
        <v>163</v>
      </c>
      <c r="I13" s="10">
        <v>250</v>
      </c>
      <c r="J13" s="28">
        <v>0</v>
      </c>
      <c r="K13" s="27">
        <f t="shared" si="0"/>
        <v>413</v>
      </c>
    </row>
    <row r="14" spans="1:11">
      <c r="A14" s="7" t="s">
        <v>237</v>
      </c>
      <c r="B14" s="45" t="s">
        <v>270</v>
      </c>
      <c r="C14" s="7" t="s">
        <v>267</v>
      </c>
      <c r="D14" s="7" t="s">
        <v>268</v>
      </c>
      <c r="E14" s="7" t="s">
        <v>271</v>
      </c>
      <c r="F14" s="7" t="s">
        <v>80</v>
      </c>
      <c r="G14" s="20" t="s">
        <v>1083</v>
      </c>
      <c r="H14" s="28">
        <v>713</v>
      </c>
      <c r="I14" s="10">
        <v>500</v>
      </c>
      <c r="J14" s="28">
        <v>0</v>
      </c>
      <c r="K14" s="27">
        <f t="shared" si="0"/>
        <v>1213</v>
      </c>
    </row>
    <row r="15" spans="1:11">
      <c r="A15" s="7" t="s">
        <v>237</v>
      </c>
      <c r="B15" s="13">
        <v>1667</v>
      </c>
      <c r="C15" s="7" t="s">
        <v>178</v>
      </c>
      <c r="D15" s="7" t="s">
        <v>268</v>
      </c>
      <c r="E15" s="7" t="s">
        <v>208</v>
      </c>
      <c r="F15" s="7" t="s">
        <v>34</v>
      </c>
      <c r="G15" s="20" t="s">
        <v>34</v>
      </c>
      <c r="H15" s="28">
        <v>550</v>
      </c>
      <c r="I15" s="28">
        <v>0</v>
      </c>
      <c r="J15" s="28">
        <v>0</v>
      </c>
      <c r="K15" s="27">
        <f t="shared" si="0"/>
        <v>550</v>
      </c>
    </row>
    <row r="16" spans="1:11">
      <c r="A16" s="7" t="s">
        <v>342</v>
      </c>
      <c r="B16" s="13">
        <v>2002659</v>
      </c>
      <c r="C16" s="7" t="s">
        <v>352</v>
      </c>
      <c r="D16" s="7" t="s">
        <v>34</v>
      </c>
      <c r="E16" s="7" t="s">
        <v>274</v>
      </c>
      <c r="F16" s="7" t="s">
        <v>63</v>
      </c>
      <c r="G16" s="20" t="s">
        <v>641</v>
      </c>
      <c r="H16" s="28">
        <v>0</v>
      </c>
      <c r="I16" s="28">
        <v>0</v>
      </c>
      <c r="J16" s="10">
        <v>11644.5</v>
      </c>
      <c r="K16" s="27">
        <f t="shared" si="0"/>
        <v>11644.5</v>
      </c>
    </row>
    <row r="17" spans="1:11">
      <c r="A17" s="7" t="s">
        <v>342</v>
      </c>
      <c r="B17" s="13">
        <v>4420</v>
      </c>
      <c r="C17" s="7" t="s">
        <v>132</v>
      </c>
      <c r="D17" s="7" t="s">
        <v>34</v>
      </c>
      <c r="E17" s="7" t="s">
        <v>286</v>
      </c>
      <c r="F17" s="7" t="s">
        <v>63</v>
      </c>
      <c r="G17" s="20" t="s">
        <v>872</v>
      </c>
      <c r="H17" s="28">
        <v>0</v>
      </c>
      <c r="I17" s="28">
        <v>0</v>
      </c>
      <c r="J17" s="28">
        <v>4498</v>
      </c>
      <c r="K17" s="27">
        <f t="shared" si="0"/>
        <v>4498</v>
      </c>
    </row>
    <row r="18" spans="1:11">
      <c r="A18" s="7" t="s">
        <v>412</v>
      </c>
      <c r="B18" s="13" t="s">
        <v>418</v>
      </c>
      <c r="C18" s="7" t="s">
        <v>67</v>
      </c>
      <c r="D18" s="7" t="s">
        <v>127</v>
      </c>
      <c r="E18" s="7" t="s">
        <v>134</v>
      </c>
      <c r="F18" s="7" t="s">
        <v>63</v>
      </c>
      <c r="G18" s="20" t="s">
        <v>642</v>
      </c>
      <c r="H18" s="28">
        <v>0</v>
      </c>
      <c r="I18" s="28">
        <v>0</v>
      </c>
      <c r="J18" s="28">
        <v>1890</v>
      </c>
      <c r="K18" s="27">
        <f t="shared" si="0"/>
        <v>1890</v>
      </c>
    </row>
    <row r="19" spans="1:11">
      <c r="A19" s="7" t="s">
        <v>519</v>
      </c>
      <c r="B19" s="13" t="s">
        <v>34</v>
      </c>
      <c r="C19" s="7" t="s">
        <v>520</v>
      </c>
      <c r="D19" s="7" t="s">
        <v>521</v>
      </c>
      <c r="E19" s="7" t="s">
        <v>522</v>
      </c>
      <c r="F19" s="7" t="s">
        <v>261</v>
      </c>
      <c r="G19" s="20" t="s">
        <v>523</v>
      </c>
      <c r="H19" s="28">
        <v>500</v>
      </c>
      <c r="I19" s="28">
        <v>1200</v>
      </c>
      <c r="J19" s="28">
        <v>0</v>
      </c>
      <c r="K19" s="27">
        <f t="shared" si="0"/>
        <v>1700</v>
      </c>
    </row>
    <row r="20" spans="1:11">
      <c r="A20" s="7" t="s">
        <v>519</v>
      </c>
      <c r="B20" s="13" t="s">
        <v>527</v>
      </c>
      <c r="C20" s="7" t="s">
        <v>48</v>
      </c>
      <c r="D20" s="7" t="s">
        <v>548</v>
      </c>
      <c r="E20" s="7" t="s">
        <v>166</v>
      </c>
      <c r="F20" s="7" t="s">
        <v>80</v>
      </c>
      <c r="G20" s="20" t="s">
        <v>550</v>
      </c>
      <c r="H20" s="28">
        <v>3702</v>
      </c>
      <c r="I20" s="28">
        <v>2000</v>
      </c>
      <c r="J20" s="28">
        <v>0</v>
      </c>
      <c r="K20" s="27">
        <f t="shared" si="0"/>
        <v>5702</v>
      </c>
    </row>
    <row r="21" spans="1:11">
      <c r="A21" s="7" t="s">
        <v>519</v>
      </c>
      <c r="B21" s="13" t="s">
        <v>34</v>
      </c>
      <c r="C21" s="7" t="s">
        <v>529</v>
      </c>
      <c r="D21" s="7" t="s">
        <v>182</v>
      </c>
      <c r="E21" s="7" t="s">
        <v>166</v>
      </c>
      <c r="F21" s="7" t="s">
        <v>80</v>
      </c>
      <c r="G21" s="20" t="s">
        <v>549</v>
      </c>
      <c r="H21" s="28">
        <v>4856</v>
      </c>
      <c r="I21" s="28">
        <v>2000</v>
      </c>
      <c r="J21" s="28">
        <v>0</v>
      </c>
      <c r="K21" s="27">
        <f t="shared" si="0"/>
        <v>6856</v>
      </c>
    </row>
    <row r="22" spans="1:11">
      <c r="A22" s="7" t="s">
        <v>519</v>
      </c>
      <c r="B22" s="13">
        <v>567</v>
      </c>
      <c r="C22" s="7" t="s">
        <v>267</v>
      </c>
      <c r="D22" s="7" t="s">
        <v>182</v>
      </c>
      <c r="E22" s="7" t="s">
        <v>555</v>
      </c>
      <c r="F22" s="7" t="s">
        <v>51</v>
      </c>
      <c r="G22" s="20" t="s">
        <v>551</v>
      </c>
      <c r="H22" s="28">
        <v>1693</v>
      </c>
      <c r="I22" s="28">
        <v>0</v>
      </c>
      <c r="J22" s="28">
        <v>0</v>
      </c>
      <c r="K22" s="27">
        <f t="shared" si="0"/>
        <v>1693</v>
      </c>
    </row>
    <row r="23" spans="1:11">
      <c r="A23" s="7" t="s">
        <v>519</v>
      </c>
      <c r="B23" s="13">
        <v>1018</v>
      </c>
      <c r="C23" s="7" t="s">
        <v>535</v>
      </c>
      <c r="D23" s="7" t="s">
        <v>182</v>
      </c>
      <c r="E23" s="7" t="s">
        <v>553</v>
      </c>
      <c r="F23" s="7" t="s">
        <v>51</v>
      </c>
      <c r="G23" s="20" t="s">
        <v>554</v>
      </c>
      <c r="H23" s="28">
        <v>2700</v>
      </c>
      <c r="I23" s="28">
        <v>0</v>
      </c>
      <c r="J23" s="28">
        <v>0</v>
      </c>
      <c r="K23" s="27">
        <f t="shared" si="0"/>
        <v>2700</v>
      </c>
    </row>
    <row r="24" spans="1:11">
      <c r="A24" s="7" t="s">
        <v>519</v>
      </c>
      <c r="B24" s="13">
        <v>1671</v>
      </c>
      <c r="C24" s="7" t="s">
        <v>178</v>
      </c>
      <c r="D24" s="7" t="s">
        <v>182</v>
      </c>
      <c r="E24" s="7" t="s">
        <v>208</v>
      </c>
      <c r="F24" s="7" t="s">
        <v>34</v>
      </c>
      <c r="G24" s="20" t="s">
        <v>34</v>
      </c>
      <c r="H24" s="28">
        <v>3070</v>
      </c>
      <c r="I24" s="28">
        <v>0</v>
      </c>
      <c r="J24" s="28">
        <v>0</v>
      </c>
      <c r="K24" s="27">
        <f t="shared" si="0"/>
        <v>3070</v>
      </c>
    </row>
    <row r="25" spans="1:11">
      <c r="A25" s="7" t="s">
        <v>519</v>
      </c>
      <c r="B25" s="13">
        <v>1100</v>
      </c>
      <c r="C25" s="7" t="s">
        <v>35</v>
      </c>
      <c r="D25" s="7" t="s">
        <v>182</v>
      </c>
      <c r="E25" s="7" t="s">
        <v>541</v>
      </c>
      <c r="F25" s="7" t="s">
        <v>51</v>
      </c>
      <c r="G25" s="20" t="s">
        <v>568</v>
      </c>
      <c r="H25" s="28">
        <v>1037</v>
      </c>
      <c r="I25" s="28">
        <v>500</v>
      </c>
      <c r="J25" s="28">
        <v>0</v>
      </c>
      <c r="K25" s="27">
        <f t="shared" si="0"/>
        <v>1537</v>
      </c>
    </row>
    <row r="26" spans="1:11">
      <c r="A26" s="7" t="s">
        <v>544</v>
      </c>
      <c r="B26" s="13">
        <v>1672</v>
      </c>
      <c r="C26" s="7" t="s">
        <v>178</v>
      </c>
      <c r="D26" s="7" t="s">
        <v>548</v>
      </c>
      <c r="E26" s="7" t="s">
        <v>557</v>
      </c>
      <c r="F26" s="7" t="s">
        <v>34</v>
      </c>
      <c r="G26" s="20" t="s">
        <v>34</v>
      </c>
      <c r="H26" s="28">
        <v>230</v>
      </c>
      <c r="I26" s="28">
        <v>0</v>
      </c>
      <c r="J26" s="28">
        <v>0</v>
      </c>
      <c r="K26" s="27">
        <f t="shared" si="0"/>
        <v>230</v>
      </c>
    </row>
    <row r="27" spans="1:11">
      <c r="A27" s="7" t="s">
        <v>575</v>
      </c>
      <c r="B27" s="45" t="s">
        <v>578</v>
      </c>
      <c r="C27" s="7" t="s">
        <v>579</v>
      </c>
      <c r="D27" s="7" t="s">
        <v>127</v>
      </c>
      <c r="E27" s="7" t="s">
        <v>286</v>
      </c>
      <c r="F27" s="7" t="s">
        <v>63</v>
      </c>
      <c r="G27" s="20" t="s">
        <v>1019</v>
      </c>
      <c r="H27" s="28">
        <v>0</v>
      </c>
      <c r="I27" s="28">
        <v>0</v>
      </c>
      <c r="J27" s="28">
        <v>9003</v>
      </c>
      <c r="K27" s="27">
        <f t="shared" si="0"/>
        <v>9003</v>
      </c>
    </row>
    <row r="28" spans="1:11">
      <c r="A28" s="7" t="s">
        <v>575</v>
      </c>
      <c r="B28" s="13">
        <v>851</v>
      </c>
      <c r="C28" s="7" t="s">
        <v>580</v>
      </c>
      <c r="D28" s="7" t="s">
        <v>127</v>
      </c>
      <c r="E28" s="7" t="s">
        <v>120</v>
      </c>
      <c r="F28" s="7" t="s">
        <v>63</v>
      </c>
      <c r="G28" s="20" t="s">
        <v>1022</v>
      </c>
      <c r="H28" s="28">
        <v>0</v>
      </c>
      <c r="I28" s="28">
        <v>0</v>
      </c>
      <c r="J28" s="28">
        <v>11147</v>
      </c>
      <c r="K28" s="27">
        <f t="shared" si="0"/>
        <v>11147</v>
      </c>
    </row>
    <row r="29" spans="1:11">
      <c r="A29" s="7" t="s">
        <v>716</v>
      </c>
      <c r="B29" s="13">
        <v>1676</v>
      </c>
      <c r="C29" s="7" t="s">
        <v>178</v>
      </c>
      <c r="D29" s="7" t="s">
        <v>721</v>
      </c>
      <c r="E29" s="7" t="s">
        <v>208</v>
      </c>
      <c r="F29" s="7" t="s">
        <v>34</v>
      </c>
      <c r="G29" s="20" t="s">
        <v>34</v>
      </c>
      <c r="H29" s="28">
        <v>500</v>
      </c>
      <c r="I29" s="28">
        <v>0</v>
      </c>
      <c r="J29" s="28">
        <v>0</v>
      </c>
      <c r="K29" s="27">
        <f t="shared" si="0"/>
        <v>500</v>
      </c>
    </row>
    <row r="30" spans="1:11">
      <c r="A30" s="7" t="s">
        <v>726</v>
      </c>
      <c r="B30" s="13">
        <v>1657</v>
      </c>
      <c r="C30" s="7" t="s">
        <v>48</v>
      </c>
      <c r="D30" s="7" t="s">
        <v>127</v>
      </c>
      <c r="E30" s="7" t="s">
        <v>532</v>
      </c>
      <c r="F30" s="7" t="s">
        <v>62</v>
      </c>
      <c r="G30" s="20" t="s">
        <v>1104</v>
      </c>
      <c r="H30" s="28">
        <v>6360</v>
      </c>
      <c r="I30" s="28">
        <v>8000</v>
      </c>
      <c r="J30" s="28">
        <v>0</v>
      </c>
      <c r="K30" s="27">
        <f t="shared" si="0"/>
        <v>14360</v>
      </c>
    </row>
    <row r="31" spans="1:11">
      <c r="A31" s="7" t="s">
        <v>726</v>
      </c>
      <c r="B31" s="13">
        <v>1725</v>
      </c>
      <c r="C31" s="7" t="s">
        <v>124</v>
      </c>
      <c r="D31" s="7" t="s">
        <v>127</v>
      </c>
      <c r="E31" s="7" t="s">
        <v>752</v>
      </c>
      <c r="F31" s="7" t="s">
        <v>62</v>
      </c>
      <c r="G31" s="20" t="s">
        <v>34</v>
      </c>
      <c r="H31" s="28">
        <v>2250</v>
      </c>
      <c r="I31" s="28">
        <v>0</v>
      </c>
      <c r="J31" s="28">
        <v>0</v>
      </c>
      <c r="K31" s="27">
        <f t="shared" si="0"/>
        <v>2250</v>
      </c>
    </row>
    <row r="32" spans="1:11">
      <c r="A32" s="7" t="s">
        <v>770</v>
      </c>
      <c r="B32" s="13">
        <v>1023</v>
      </c>
      <c r="C32" s="7" t="s">
        <v>535</v>
      </c>
      <c r="D32" s="7" t="s">
        <v>721</v>
      </c>
      <c r="E32" s="7" t="s">
        <v>783</v>
      </c>
      <c r="F32" s="7" t="s">
        <v>51</v>
      </c>
      <c r="G32" s="20" t="s">
        <v>800</v>
      </c>
      <c r="H32" s="28">
        <v>5250</v>
      </c>
      <c r="I32" s="28">
        <v>3000</v>
      </c>
      <c r="J32" s="28">
        <v>0</v>
      </c>
      <c r="K32" s="27">
        <f t="shared" si="0"/>
        <v>8250</v>
      </c>
    </row>
    <row r="33" spans="1:11">
      <c r="A33" s="7" t="s">
        <v>770</v>
      </c>
      <c r="B33" s="13">
        <v>1727</v>
      </c>
      <c r="C33" s="7" t="s">
        <v>124</v>
      </c>
      <c r="D33" s="7" t="s">
        <v>721</v>
      </c>
      <c r="E33" s="7" t="s">
        <v>208</v>
      </c>
      <c r="F33" s="7" t="s">
        <v>51</v>
      </c>
      <c r="G33" s="20" t="s">
        <v>34</v>
      </c>
      <c r="H33" s="28">
        <v>2670</v>
      </c>
      <c r="I33" s="28">
        <v>0</v>
      </c>
      <c r="J33" s="28">
        <v>0</v>
      </c>
      <c r="K33" s="27">
        <f t="shared" si="0"/>
        <v>2670</v>
      </c>
    </row>
    <row r="34" spans="1:11">
      <c r="A34" s="7" t="s">
        <v>833</v>
      </c>
      <c r="B34" s="13">
        <v>1681</v>
      </c>
      <c r="C34" s="7" t="s">
        <v>178</v>
      </c>
      <c r="D34" s="7" t="s">
        <v>127</v>
      </c>
      <c r="E34" s="7" t="s">
        <v>208</v>
      </c>
      <c r="F34" s="7" t="s">
        <v>34</v>
      </c>
      <c r="G34" s="20" t="s">
        <v>34</v>
      </c>
      <c r="H34" s="28">
        <v>350</v>
      </c>
      <c r="I34" s="28">
        <v>0</v>
      </c>
      <c r="J34" s="28">
        <v>0</v>
      </c>
      <c r="K34" s="27">
        <f t="shared" si="0"/>
        <v>350</v>
      </c>
    </row>
    <row r="35" spans="1:11">
      <c r="A35" s="7" t="s">
        <v>884</v>
      </c>
      <c r="B35" s="7" t="s">
        <v>902</v>
      </c>
      <c r="C35" s="7" t="s">
        <v>67</v>
      </c>
      <c r="D35" s="7" t="s">
        <v>127</v>
      </c>
      <c r="E35" s="7" t="s">
        <v>65</v>
      </c>
      <c r="F35" s="7" t="s">
        <v>63</v>
      </c>
      <c r="G35" s="20" t="s">
        <v>1021</v>
      </c>
      <c r="H35" s="28">
        <v>0</v>
      </c>
      <c r="I35" s="28">
        <v>0</v>
      </c>
      <c r="J35" s="28">
        <v>2970</v>
      </c>
      <c r="K35" s="27">
        <f t="shared" si="0"/>
        <v>2970</v>
      </c>
    </row>
    <row r="36" spans="1:11">
      <c r="A36" s="7" t="s">
        <v>884</v>
      </c>
      <c r="B36" s="13">
        <v>2202003178</v>
      </c>
      <c r="C36" s="7" t="s">
        <v>352</v>
      </c>
      <c r="D36" s="7" t="s">
        <v>396</v>
      </c>
      <c r="E36" s="7" t="s">
        <v>40</v>
      </c>
      <c r="F36" s="7" t="s">
        <v>63</v>
      </c>
      <c r="G36" s="20" t="s">
        <v>1020</v>
      </c>
      <c r="H36" s="28">
        <v>0</v>
      </c>
      <c r="I36" s="28">
        <v>0</v>
      </c>
      <c r="J36" s="28">
        <v>1749</v>
      </c>
      <c r="K36" s="27">
        <f t="shared" si="0"/>
        <v>1749</v>
      </c>
    </row>
    <row r="37" spans="1:11">
      <c r="A37" s="7" t="s">
        <v>924</v>
      </c>
      <c r="B37" s="13">
        <v>1686</v>
      </c>
      <c r="C37" s="7" t="s">
        <v>178</v>
      </c>
      <c r="D37" s="7" t="s">
        <v>127</v>
      </c>
      <c r="E37" s="7" t="s">
        <v>208</v>
      </c>
      <c r="F37" s="7" t="s">
        <v>34</v>
      </c>
      <c r="G37" s="99" t="s">
        <v>34</v>
      </c>
      <c r="H37" s="28">
        <v>1450</v>
      </c>
      <c r="I37" s="28">
        <v>0</v>
      </c>
      <c r="J37" s="28">
        <v>0</v>
      </c>
      <c r="K37" s="27">
        <f t="shared" si="0"/>
        <v>1450</v>
      </c>
    </row>
    <row r="38" spans="1:11">
      <c r="A38" s="7" t="s">
        <v>924</v>
      </c>
      <c r="B38" s="13">
        <v>1687</v>
      </c>
      <c r="C38" s="7" t="s">
        <v>178</v>
      </c>
      <c r="D38" s="7" t="s">
        <v>127</v>
      </c>
      <c r="E38" s="7" t="s">
        <v>208</v>
      </c>
      <c r="F38" s="7" t="s">
        <v>34</v>
      </c>
      <c r="G38" s="20" t="s">
        <v>34</v>
      </c>
      <c r="H38" s="28">
        <v>55</v>
      </c>
      <c r="I38" s="28">
        <v>0</v>
      </c>
      <c r="J38" s="28">
        <v>0</v>
      </c>
      <c r="K38" s="27">
        <f t="shared" si="0"/>
        <v>55</v>
      </c>
    </row>
    <row r="39" spans="1:11">
      <c r="A39" s="7" t="s">
        <v>924</v>
      </c>
      <c r="B39" s="13">
        <v>1688</v>
      </c>
      <c r="C39" s="7" t="s">
        <v>178</v>
      </c>
      <c r="D39" s="7" t="s">
        <v>127</v>
      </c>
      <c r="E39" s="7" t="s">
        <v>928</v>
      </c>
      <c r="F39" s="7" t="s">
        <v>34</v>
      </c>
      <c r="G39" s="20" t="s">
        <v>34</v>
      </c>
      <c r="H39" s="28">
        <v>740</v>
      </c>
      <c r="I39" s="28">
        <v>0</v>
      </c>
      <c r="J39" s="28">
        <v>0</v>
      </c>
      <c r="K39" s="27">
        <f t="shared" si="0"/>
        <v>740</v>
      </c>
    </row>
    <row r="40" spans="1:11">
      <c r="A40" s="7" t="s">
        <v>924</v>
      </c>
      <c r="B40" s="13">
        <v>1208</v>
      </c>
      <c r="C40" s="7" t="s">
        <v>35</v>
      </c>
      <c r="D40" s="7" t="s">
        <v>127</v>
      </c>
      <c r="E40" s="7" t="s">
        <v>929</v>
      </c>
      <c r="F40" s="7" t="s">
        <v>38</v>
      </c>
      <c r="G40" s="20" t="s">
        <v>1023</v>
      </c>
      <c r="H40" s="28">
        <v>1731</v>
      </c>
      <c r="I40" s="28" t="s">
        <v>34</v>
      </c>
      <c r="J40" s="28">
        <v>0</v>
      </c>
      <c r="K40" s="27">
        <f t="shared" si="0"/>
        <v>1731</v>
      </c>
    </row>
    <row r="41" spans="1:11">
      <c r="A41" s="7" t="s">
        <v>986</v>
      </c>
      <c r="B41" s="13">
        <v>1689</v>
      </c>
      <c r="C41" s="7" t="s">
        <v>178</v>
      </c>
      <c r="D41" s="7" t="s">
        <v>988</v>
      </c>
      <c r="E41" s="7" t="s">
        <v>208</v>
      </c>
      <c r="F41" s="7" t="s">
        <v>34</v>
      </c>
      <c r="G41" s="7" t="s">
        <v>34</v>
      </c>
      <c r="H41" s="28">
        <v>400</v>
      </c>
      <c r="I41" s="28">
        <v>0</v>
      </c>
      <c r="J41" s="28">
        <v>0</v>
      </c>
      <c r="K41" s="27">
        <f t="shared" si="0"/>
        <v>400</v>
      </c>
    </row>
    <row r="42" spans="1:11">
      <c r="A42" s="7" t="s">
        <v>986</v>
      </c>
      <c r="B42" s="13">
        <v>1690</v>
      </c>
      <c r="C42" s="7" t="s">
        <v>178</v>
      </c>
      <c r="D42" s="7" t="s">
        <v>988</v>
      </c>
      <c r="E42" s="7" t="s">
        <v>208</v>
      </c>
      <c r="F42" s="7" t="s">
        <v>34</v>
      </c>
      <c r="G42" s="7" t="s">
        <v>34</v>
      </c>
      <c r="H42" s="28">
        <v>750</v>
      </c>
      <c r="I42" s="28">
        <v>0</v>
      </c>
      <c r="J42" s="28">
        <v>0</v>
      </c>
      <c r="K42" s="27">
        <f t="shared" si="0"/>
        <v>750</v>
      </c>
    </row>
    <row r="43" spans="1:11" ht="15.75" thickBot="1">
      <c r="A43" s="7"/>
      <c r="B43" s="13"/>
      <c r="C43" s="7"/>
      <c r="D43" s="7"/>
      <c r="E43" s="7"/>
      <c r="F43" s="7"/>
      <c r="G43" s="20" t="s">
        <v>1071</v>
      </c>
      <c r="H43" s="28">
        <v>525</v>
      </c>
      <c r="I43" s="28">
        <v>0</v>
      </c>
      <c r="J43" s="28">
        <v>0</v>
      </c>
      <c r="K43" s="27">
        <f t="shared" si="0"/>
        <v>525</v>
      </c>
    </row>
    <row r="44" spans="1:11" ht="16.5" thickBot="1">
      <c r="A44" s="33"/>
      <c r="B44" s="33"/>
      <c r="C44" s="32"/>
      <c r="D44" s="33"/>
      <c r="E44" s="34"/>
      <c r="F44" s="33"/>
      <c r="G44" s="57" t="s">
        <v>425</v>
      </c>
      <c r="H44" s="36">
        <f>SUM(H4:H43)</f>
        <v>47777</v>
      </c>
      <c r="I44" s="37">
        <f>SUM(I4:I43)</f>
        <v>19050</v>
      </c>
      <c r="J44" s="36">
        <f>SUM(J4:J43)</f>
        <v>71844.5</v>
      </c>
      <c r="K44" s="56">
        <f>SUM(K4:K43)</f>
        <v>138671.5</v>
      </c>
    </row>
    <row r="46" spans="1:11">
      <c r="D46" t="s">
        <v>207</v>
      </c>
      <c r="E46" t="s">
        <v>302</v>
      </c>
      <c r="F46">
        <v>300</v>
      </c>
    </row>
    <row r="47" spans="1:11">
      <c r="D47" t="s">
        <v>924</v>
      </c>
      <c r="E47" t="s">
        <v>1036</v>
      </c>
      <c r="F47">
        <v>225</v>
      </c>
    </row>
    <row r="49" spans="5:12">
      <c r="E49" s="67"/>
    </row>
    <row r="50" spans="5:12">
      <c r="F50" s="67"/>
    </row>
    <row r="51" spans="5:12">
      <c r="F51" s="67"/>
    </row>
    <row r="55" spans="5:12">
      <c r="L55" s="67"/>
    </row>
    <row r="56" spans="5:12">
      <c r="L56" s="67"/>
    </row>
  </sheetData>
  <mergeCells count="1">
    <mergeCell ref="B1:I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6"/>
  <sheetViews>
    <sheetView workbookViewId="0">
      <selection activeCell="G14" sqref="G14"/>
    </sheetView>
  </sheetViews>
  <sheetFormatPr defaultRowHeight="15"/>
  <cols>
    <col min="1" max="1" width="10.140625" bestFit="1" customWidth="1"/>
    <col min="3" max="3" width="12.5703125" bestFit="1" customWidth="1"/>
    <col min="4" max="4" width="18.140625" bestFit="1" customWidth="1"/>
    <col min="5" max="5" width="12.140625" bestFit="1" customWidth="1"/>
    <col min="6" max="6" width="13.42578125" bestFit="1" customWidth="1"/>
    <col min="7" max="7" width="31.7109375" bestFit="1" customWidth="1"/>
    <col min="8" max="8" width="19.140625" bestFit="1" customWidth="1"/>
    <col min="9" max="9" width="14.7109375" bestFit="1" customWidth="1"/>
    <col min="10" max="10" width="23.85546875" bestFit="1" customWidth="1"/>
    <col min="11" max="11" width="11.7109375" bestFit="1" customWidth="1"/>
  </cols>
  <sheetData>
    <row r="1" spans="1:11" ht="16.5" thickBot="1">
      <c r="B1" s="118" t="s">
        <v>108</v>
      </c>
      <c r="C1" s="119"/>
      <c r="D1" s="119"/>
      <c r="E1" s="119"/>
      <c r="F1" s="119"/>
      <c r="G1" s="119"/>
      <c r="H1" s="119"/>
      <c r="I1" s="120"/>
    </row>
    <row r="2" spans="1:11" ht="15.75" thickBot="1"/>
    <row r="3" spans="1:11" ht="15.75" thickBot="1">
      <c r="A3" s="1" t="s">
        <v>0</v>
      </c>
      <c r="B3" s="1" t="s">
        <v>1</v>
      </c>
      <c r="C3" s="1" t="s">
        <v>2</v>
      </c>
      <c r="D3" s="1" t="s">
        <v>3</v>
      </c>
      <c r="E3" s="1" t="s">
        <v>4</v>
      </c>
      <c r="F3" s="1" t="s">
        <v>5</v>
      </c>
      <c r="G3" s="1" t="s">
        <v>6</v>
      </c>
      <c r="H3" s="2" t="s">
        <v>7</v>
      </c>
      <c r="I3" s="1" t="s">
        <v>8</v>
      </c>
      <c r="J3" s="1" t="s">
        <v>9</v>
      </c>
      <c r="K3" s="1" t="s">
        <v>10</v>
      </c>
    </row>
    <row r="4" spans="1:11">
      <c r="A4" s="8" t="s">
        <v>109</v>
      </c>
      <c r="B4" s="8" t="s">
        <v>34</v>
      </c>
      <c r="C4" s="8" t="s">
        <v>110</v>
      </c>
      <c r="D4" s="8" t="s">
        <v>89</v>
      </c>
      <c r="E4" s="8" t="s">
        <v>111</v>
      </c>
      <c r="F4" s="8" t="s">
        <v>63</v>
      </c>
      <c r="G4" s="8" t="s">
        <v>112</v>
      </c>
      <c r="H4" s="27">
        <v>0</v>
      </c>
      <c r="I4" s="27">
        <v>0</v>
      </c>
      <c r="J4" s="27">
        <v>1498</v>
      </c>
      <c r="K4" s="27">
        <f>SUM(H4:J4)</f>
        <v>1498</v>
      </c>
    </row>
    <row r="5" spans="1:11" ht="60.75" thickBot="1">
      <c r="A5" s="16" t="s">
        <v>113</v>
      </c>
      <c r="B5" s="17">
        <v>299</v>
      </c>
      <c r="C5" s="16" t="s">
        <v>114</v>
      </c>
      <c r="D5" s="16" t="s">
        <v>115</v>
      </c>
      <c r="E5" s="16" t="s">
        <v>116</v>
      </c>
      <c r="F5" s="16" t="s">
        <v>63</v>
      </c>
      <c r="G5" s="117" t="s">
        <v>117</v>
      </c>
      <c r="H5" s="71">
        <v>0</v>
      </c>
      <c r="I5" s="71">
        <v>0</v>
      </c>
      <c r="J5" s="38">
        <v>5000</v>
      </c>
      <c r="K5" s="71">
        <f>SUM(H5:J5)</f>
        <v>5000</v>
      </c>
    </row>
    <row r="6" spans="1:11" ht="16.5" thickBot="1">
      <c r="A6" s="32"/>
      <c r="B6" s="33"/>
      <c r="C6" s="34"/>
      <c r="D6" s="33"/>
      <c r="E6" s="34"/>
      <c r="F6" s="33"/>
      <c r="G6" s="70" t="s">
        <v>213</v>
      </c>
      <c r="H6" s="37">
        <f>SUM(H4:H5)</f>
        <v>0</v>
      </c>
      <c r="I6" s="72">
        <f>SUM(I4:I5)</f>
        <v>0</v>
      </c>
      <c r="J6" s="73">
        <f>SUM(J4:J5)</f>
        <v>6498</v>
      </c>
      <c r="K6" s="36">
        <f>SUM(K4:K5)</f>
        <v>6498</v>
      </c>
    </row>
  </sheetData>
  <mergeCells count="1">
    <mergeCell ref="B1:I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52"/>
  <sheetViews>
    <sheetView topLeftCell="D1" workbookViewId="0">
      <selection activeCell="J9" sqref="J9"/>
    </sheetView>
  </sheetViews>
  <sheetFormatPr defaultRowHeight="15"/>
  <cols>
    <col min="1" max="1" width="10.140625" bestFit="1" customWidth="1"/>
    <col min="3" max="3" width="15" bestFit="1" customWidth="1"/>
    <col min="4" max="4" width="18.140625" bestFit="1" customWidth="1"/>
    <col min="5" max="5" width="17.85546875" bestFit="1" customWidth="1"/>
    <col min="6" max="6" width="13.42578125" bestFit="1" customWidth="1"/>
    <col min="7" max="7" width="53.5703125" customWidth="1"/>
    <col min="8" max="8" width="19.140625" bestFit="1" customWidth="1"/>
    <col min="9" max="9" width="14.7109375" bestFit="1" customWidth="1"/>
    <col min="10" max="10" width="23.85546875" bestFit="1" customWidth="1"/>
    <col min="11" max="11" width="11.7109375" bestFit="1" customWidth="1"/>
  </cols>
  <sheetData>
    <row r="1" spans="1:11" ht="16.5" thickBot="1">
      <c r="B1" s="118" t="s">
        <v>767</v>
      </c>
      <c r="C1" s="119"/>
      <c r="D1" s="119"/>
      <c r="E1" s="119"/>
      <c r="F1" s="119"/>
      <c r="G1" s="119"/>
      <c r="H1" s="119"/>
      <c r="I1" s="120"/>
    </row>
    <row r="2" spans="1:11" ht="15.75" thickBot="1"/>
    <row r="3" spans="1:11" ht="15.75" thickBot="1">
      <c r="A3" s="1" t="s">
        <v>0</v>
      </c>
      <c r="B3" s="1" t="s">
        <v>1</v>
      </c>
      <c r="C3" s="1" t="s">
        <v>2</v>
      </c>
      <c r="D3" s="1" t="s">
        <v>3</v>
      </c>
      <c r="E3" s="1" t="s">
        <v>4</v>
      </c>
      <c r="F3" s="1" t="s">
        <v>5</v>
      </c>
      <c r="G3" s="1" t="s">
        <v>6</v>
      </c>
      <c r="H3" s="2" t="s">
        <v>7</v>
      </c>
      <c r="I3" s="1" t="s">
        <v>8</v>
      </c>
      <c r="J3" s="1" t="s">
        <v>9</v>
      </c>
      <c r="K3" s="1" t="s">
        <v>10</v>
      </c>
    </row>
    <row r="4" spans="1:11">
      <c r="A4" s="8" t="s">
        <v>726</v>
      </c>
      <c r="B4" s="15">
        <v>1155</v>
      </c>
      <c r="C4" s="8" t="s">
        <v>35</v>
      </c>
      <c r="D4" s="8" t="s">
        <v>1087</v>
      </c>
      <c r="E4" s="8" t="s">
        <v>769</v>
      </c>
      <c r="F4" s="8" t="s">
        <v>80</v>
      </c>
      <c r="G4" s="19" t="s">
        <v>825</v>
      </c>
      <c r="H4" s="27">
        <v>10750</v>
      </c>
      <c r="I4" s="27">
        <v>9600</v>
      </c>
      <c r="J4" s="27">
        <v>0</v>
      </c>
      <c r="K4" s="27">
        <f>SUM(H4:J4)</f>
        <v>20350</v>
      </c>
    </row>
    <row r="5" spans="1:11">
      <c r="A5" s="13" t="s">
        <v>726</v>
      </c>
      <c r="B5" s="13">
        <v>1156</v>
      </c>
      <c r="C5" s="7" t="s">
        <v>35</v>
      </c>
      <c r="D5" s="7" t="s">
        <v>1087</v>
      </c>
      <c r="E5" s="7" t="s">
        <v>75</v>
      </c>
      <c r="F5" s="7" t="s">
        <v>80</v>
      </c>
      <c r="G5" s="19" t="s">
        <v>832</v>
      </c>
      <c r="H5" s="27">
        <v>489</v>
      </c>
      <c r="I5" s="27">
        <v>0</v>
      </c>
      <c r="J5" s="27">
        <v>0</v>
      </c>
      <c r="K5" s="27">
        <f t="shared" ref="K5:K40" si="0">SUM(H5:J5)</f>
        <v>489</v>
      </c>
    </row>
    <row r="6" spans="1:11">
      <c r="A6" s="13" t="s">
        <v>770</v>
      </c>
      <c r="B6" s="13">
        <v>1021</v>
      </c>
      <c r="C6" s="7" t="s">
        <v>535</v>
      </c>
      <c r="D6" s="7" t="s">
        <v>768</v>
      </c>
      <c r="E6" s="7" t="s">
        <v>774</v>
      </c>
      <c r="F6" s="7" t="s">
        <v>80</v>
      </c>
      <c r="G6" s="19" t="s">
        <v>831</v>
      </c>
      <c r="H6" s="27">
        <v>4069</v>
      </c>
      <c r="I6" s="27">
        <v>4000</v>
      </c>
      <c r="J6" s="27">
        <v>0</v>
      </c>
      <c r="K6" s="27">
        <f t="shared" si="0"/>
        <v>8069</v>
      </c>
    </row>
    <row r="7" spans="1:11">
      <c r="A7" s="13" t="s">
        <v>770</v>
      </c>
      <c r="B7" s="13">
        <v>1158</v>
      </c>
      <c r="C7" s="7" t="s">
        <v>35</v>
      </c>
      <c r="D7" s="7" t="s">
        <v>768</v>
      </c>
      <c r="E7" s="7" t="s">
        <v>773</v>
      </c>
      <c r="F7" s="7" t="s">
        <v>80</v>
      </c>
      <c r="G7" s="19" t="s">
        <v>830</v>
      </c>
      <c r="H7" s="27">
        <v>4300</v>
      </c>
      <c r="I7" s="27">
        <v>2000</v>
      </c>
      <c r="J7" s="27">
        <v>0</v>
      </c>
      <c r="K7" s="27">
        <f t="shared" si="0"/>
        <v>6300</v>
      </c>
    </row>
    <row r="8" spans="1:11">
      <c r="A8" s="13" t="s">
        <v>770</v>
      </c>
      <c r="B8" s="13">
        <v>1158</v>
      </c>
      <c r="C8" s="7" t="s">
        <v>35</v>
      </c>
      <c r="D8" s="7" t="s">
        <v>768</v>
      </c>
      <c r="E8" s="7" t="s">
        <v>40</v>
      </c>
      <c r="F8" s="7" t="s">
        <v>80</v>
      </c>
      <c r="G8" s="19" t="s">
        <v>827</v>
      </c>
      <c r="H8" s="27">
        <v>0</v>
      </c>
      <c r="I8" s="27">
        <v>0</v>
      </c>
      <c r="J8" s="27">
        <v>0</v>
      </c>
      <c r="K8" s="27">
        <f t="shared" si="0"/>
        <v>0</v>
      </c>
    </row>
    <row r="9" spans="1:11">
      <c r="A9" s="13" t="s">
        <v>770</v>
      </c>
      <c r="B9" s="13">
        <v>150</v>
      </c>
      <c r="C9" s="7" t="s">
        <v>535</v>
      </c>
      <c r="D9" s="7" t="s">
        <v>768</v>
      </c>
      <c r="E9" s="7" t="s">
        <v>564</v>
      </c>
      <c r="F9" s="7" t="s">
        <v>80</v>
      </c>
      <c r="G9" s="19" t="s">
        <v>826</v>
      </c>
      <c r="H9" s="27">
        <v>900</v>
      </c>
      <c r="I9" s="27" t="s">
        <v>34</v>
      </c>
      <c r="J9" s="27">
        <v>0</v>
      </c>
      <c r="K9" s="27">
        <f t="shared" si="0"/>
        <v>900</v>
      </c>
    </row>
    <row r="10" spans="1:11">
      <c r="A10" s="13" t="s">
        <v>770</v>
      </c>
      <c r="B10" s="13">
        <v>1022</v>
      </c>
      <c r="C10" s="7" t="s">
        <v>535</v>
      </c>
      <c r="D10" s="7" t="s">
        <v>768</v>
      </c>
      <c r="E10" s="7" t="s">
        <v>40</v>
      </c>
      <c r="F10" s="7" t="s">
        <v>80</v>
      </c>
      <c r="G10" s="19" t="s">
        <v>828</v>
      </c>
      <c r="H10" s="27">
        <v>450</v>
      </c>
      <c r="I10" s="27">
        <v>0</v>
      </c>
      <c r="J10" s="27">
        <v>0</v>
      </c>
      <c r="K10" s="27">
        <f t="shared" si="0"/>
        <v>450</v>
      </c>
    </row>
    <row r="11" spans="1:11">
      <c r="A11" s="13" t="s">
        <v>770</v>
      </c>
      <c r="B11" s="13">
        <v>2259</v>
      </c>
      <c r="C11" s="7" t="s">
        <v>59</v>
      </c>
      <c r="D11" s="7" t="s">
        <v>768</v>
      </c>
      <c r="E11" s="7" t="s">
        <v>778</v>
      </c>
      <c r="F11" s="7" t="s">
        <v>80</v>
      </c>
      <c r="G11" s="19" t="s">
        <v>34</v>
      </c>
      <c r="H11" s="27">
        <v>2360</v>
      </c>
      <c r="I11" s="27">
        <v>0</v>
      </c>
      <c r="J11" s="27">
        <v>0</v>
      </c>
      <c r="K11" s="27">
        <f t="shared" si="0"/>
        <v>2360</v>
      </c>
    </row>
    <row r="12" spans="1:11">
      <c r="A12" s="13" t="s">
        <v>770</v>
      </c>
      <c r="B12" s="13">
        <v>2260</v>
      </c>
      <c r="C12" s="7" t="s">
        <v>59</v>
      </c>
      <c r="D12" s="7" t="s">
        <v>768</v>
      </c>
      <c r="E12" s="7" t="s">
        <v>208</v>
      </c>
      <c r="F12" s="7" t="s">
        <v>80</v>
      </c>
      <c r="G12" s="19" t="s">
        <v>34</v>
      </c>
      <c r="H12" s="27">
        <v>190</v>
      </c>
      <c r="I12" s="27">
        <v>0</v>
      </c>
      <c r="J12" s="27">
        <v>0</v>
      </c>
      <c r="K12" s="27">
        <f t="shared" si="0"/>
        <v>190</v>
      </c>
    </row>
    <row r="13" spans="1:11">
      <c r="A13" s="13" t="s">
        <v>770</v>
      </c>
      <c r="B13" s="13">
        <v>62577</v>
      </c>
      <c r="C13" s="7" t="s">
        <v>67</v>
      </c>
      <c r="D13" s="7" t="s">
        <v>1086</v>
      </c>
      <c r="E13" s="7" t="s">
        <v>789</v>
      </c>
      <c r="F13" s="7" t="s">
        <v>63</v>
      </c>
      <c r="G13" s="19" t="s">
        <v>883</v>
      </c>
      <c r="H13" s="27">
        <v>0</v>
      </c>
      <c r="I13" s="27">
        <v>0</v>
      </c>
      <c r="J13" s="27">
        <v>41440</v>
      </c>
      <c r="K13" s="27">
        <f t="shared" si="0"/>
        <v>41440</v>
      </c>
    </row>
    <row r="14" spans="1:11">
      <c r="A14" s="13" t="s">
        <v>770</v>
      </c>
      <c r="B14" s="13">
        <v>80073202</v>
      </c>
      <c r="C14" s="7" t="s">
        <v>790</v>
      </c>
      <c r="D14" s="7" t="s">
        <v>959</v>
      </c>
      <c r="E14" s="7" t="s">
        <v>120</v>
      </c>
      <c r="F14" s="7" t="s">
        <v>63</v>
      </c>
      <c r="G14" s="19" t="s">
        <v>882</v>
      </c>
      <c r="H14" s="27">
        <v>0</v>
      </c>
      <c r="I14" s="27">
        <v>0</v>
      </c>
      <c r="J14" s="27">
        <v>8305</v>
      </c>
      <c r="K14" s="27">
        <f t="shared" si="0"/>
        <v>8305</v>
      </c>
    </row>
    <row r="15" spans="1:11">
      <c r="A15" s="13" t="s">
        <v>813</v>
      </c>
      <c r="B15" s="13">
        <v>2265</v>
      </c>
      <c r="C15" s="7" t="s">
        <v>59</v>
      </c>
      <c r="D15" s="7" t="s">
        <v>1087</v>
      </c>
      <c r="E15" s="7" t="s">
        <v>928</v>
      </c>
      <c r="F15" s="7" t="s">
        <v>34</v>
      </c>
      <c r="G15" s="19" t="s">
        <v>34</v>
      </c>
      <c r="H15" s="27">
        <v>6300</v>
      </c>
      <c r="I15" s="27">
        <v>0</v>
      </c>
      <c r="J15" s="27">
        <v>0</v>
      </c>
      <c r="K15" s="27">
        <f t="shared" si="0"/>
        <v>6300</v>
      </c>
    </row>
    <row r="16" spans="1:11">
      <c r="A16" s="13" t="s">
        <v>874</v>
      </c>
      <c r="B16" s="13" t="s">
        <v>34</v>
      </c>
      <c r="C16" s="7" t="s">
        <v>137</v>
      </c>
      <c r="D16" s="7" t="s">
        <v>959</v>
      </c>
      <c r="E16" s="7" t="s">
        <v>120</v>
      </c>
      <c r="F16" s="7" t="s">
        <v>63</v>
      </c>
      <c r="G16" s="19" t="s">
        <v>960</v>
      </c>
      <c r="H16" s="27">
        <v>0</v>
      </c>
      <c r="I16" s="27">
        <v>0</v>
      </c>
      <c r="J16" s="27">
        <v>4750</v>
      </c>
      <c r="K16" s="27">
        <f t="shared" si="0"/>
        <v>4750</v>
      </c>
    </row>
    <row r="17" spans="1:11">
      <c r="A17" s="13" t="s">
        <v>874</v>
      </c>
      <c r="B17" s="13">
        <v>339</v>
      </c>
      <c r="C17" s="7" t="s">
        <v>880</v>
      </c>
      <c r="D17" s="7" t="s">
        <v>959</v>
      </c>
      <c r="E17" s="7" t="s">
        <v>120</v>
      </c>
      <c r="F17" s="7" t="s">
        <v>63</v>
      </c>
      <c r="G17" s="19" t="s">
        <v>958</v>
      </c>
      <c r="H17" s="27">
        <v>0</v>
      </c>
      <c r="I17" s="27">
        <v>0</v>
      </c>
      <c r="J17" s="27">
        <v>11900</v>
      </c>
      <c r="K17" s="27">
        <f t="shared" si="0"/>
        <v>11900</v>
      </c>
    </row>
    <row r="18" spans="1:11">
      <c r="A18" s="13" t="s">
        <v>874</v>
      </c>
      <c r="B18" s="13" t="s">
        <v>34</v>
      </c>
      <c r="C18" s="7" t="s">
        <v>890</v>
      </c>
      <c r="D18" s="7" t="s">
        <v>961</v>
      </c>
      <c r="E18" s="7" t="s">
        <v>64</v>
      </c>
      <c r="F18" s="7" t="s">
        <v>63</v>
      </c>
      <c r="G18" s="19" t="s">
        <v>962</v>
      </c>
      <c r="H18" s="27">
        <v>0</v>
      </c>
      <c r="I18" s="27">
        <v>0</v>
      </c>
      <c r="J18" s="27">
        <v>8465</v>
      </c>
      <c r="K18" s="27">
        <f t="shared" si="0"/>
        <v>8465</v>
      </c>
    </row>
    <row r="19" spans="1:11">
      <c r="A19" s="13" t="s">
        <v>884</v>
      </c>
      <c r="B19" s="13">
        <v>641</v>
      </c>
      <c r="C19" s="7" t="s">
        <v>267</v>
      </c>
      <c r="D19" s="7" t="s">
        <v>904</v>
      </c>
      <c r="E19" s="7" t="s">
        <v>432</v>
      </c>
      <c r="F19" s="7" t="s">
        <v>80</v>
      </c>
      <c r="G19" s="19" t="s">
        <v>982</v>
      </c>
      <c r="H19" s="27">
        <v>13069</v>
      </c>
      <c r="I19" s="27">
        <v>1000</v>
      </c>
      <c r="J19" s="27">
        <v>0</v>
      </c>
      <c r="K19" s="27">
        <f t="shared" si="0"/>
        <v>14069</v>
      </c>
    </row>
    <row r="20" spans="1:11">
      <c r="A20" s="13" t="s">
        <v>884</v>
      </c>
      <c r="B20" s="13">
        <v>641</v>
      </c>
      <c r="C20" s="7" t="s">
        <v>267</v>
      </c>
      <c r="D20" s="7" t="s">
        <v>912</v>
      </c>
      <c r="E20" s="7" t="s">
        <v>905</v>
      </c>
      <c r="F20" s="7" t="s">
        <v>144</v>
      </c>
      <c r="G20" s="19" t="s">
        <v>983</v>
      </c>
      <c r="H20" s="27">
        <v>0</v>
      </c>
      <c r="I20" s="27">
        <v>1200</v>
      </c>
      <c r="J20" s="27">
        <v>0</v>
      </c>
      <c r="K20" s="27">
        <f t="shared" si="0"/>
        <v>1200</v>
      </c>
    </row>
    <row r="21" spans="1:11">
      <c r="A21" s="13" t="s">
        <v>884</v>
      </c>
      <c r="B21" s="13">
        <v>641</v>
      </c>
      <c r="C21" s="7" t="s">
        <v>267</v>
      </c>
      <c r="D21" s="7" t="s">
        <v>912</v>
      </c>
      <c r="E21" s="7" t="s">
        <v>906</v>
      </c>
      <c r="F21" s="7" t="s">
        <v>144</v>
      </c>
      <c r="G21" s="19" t="s">
        <v>997</v>
      </c>
      <c r="H21" s="27">
        <v>0</v>
      </c>
      <c r="I21" s="28">
        <v>2400</v>
      </c>
      <c r="J21" s="27">
        <v>0</v>
      </c>
      <c r="K21" s="27">
        <f t="shared" si="0"/>
        <v>2400</v>
      </c>
    </row>
    <row r="22" spans="1:11">
      <c r="A22" s="13" t="s">
        <v>884</v>
      </c>
      <c r="B22" s="13">
        <v>641</v>
      </c>
      <c r="C22" s="7" t="s">
        <v>267</v>
      </c>
      <c r="D22" s="7" t="s">
        <v>912</v>
      </c>
      <c r="E22" s="7" t="s">
        <v>907</v>
      </c>
      <c r="F22" s="7" t="s">
        <v>144</v>
      </c>
      <c r="G22" s="19" t="s">
        <v>953</v>
      </c>
      <c r="H22" s="27">
        <v>0</v>
      </c>
      <c r="I22" s="28">
        <v>2600</v>
      </c>
      <c r="J22" s="27">
        <v>0</v>
      </c>
      <c r="K22" s="27">
        <f t="shared" si="0"/>
        <v>2600</v>
      </c>
    </row>
    <row r="23" spans="1:11">
      <c r="A23" s="13" t="s">
        <v>884</v>
      </c>
      <c r="B23" s="13">
        <v>641</v>
      </c>
      <c r="C23" s="7" t="s">
        <v>267</v>
      </c>
      <c r="D23" s="7" t="s">
        <v>912</v>
      </c>
      <c r="E23" s="7" t="s">
        <v>500</v>
      </c>
      <c r="F23" s="7" t="s">
        <v>144</v>
      </c>
      <c r="G23" s="135" t="s">
        <v>954</v>
      </c>
      <c r="H23" s="27">
        <v>0</v>
      </c>
      <c r="I23" s="28">
        <v>1200</v>
      </c>
      <c r="J23" s="27">
        <v>0</v>
      </c>
      <c r="K23" s="27">
        <f t="shared" si="0"/>
        <v>1200</v>
      </c>
    </row>
    <row r="24" spans="1:11">
      <c r="A24" s="13" t="s">
        <v>884</v>
      </c>
      <c r="B24" s="13">
        <v>641</v>
      </c>
      <c r="C24" s="7" t="s">
        <v>267</v>
      </c>
      <c r="D24" s="7" t="s">
        <v>912</v>
      </c>
      <c r="E24" s="7" t="s">
        <v>908</v>
      </c>
      <c r="F24" s="7" t="s">
        <v>144</v>
      </c>
      <c r="G24" s="136"/>
      <c r="H24" s="27">
        <v>0</v>
      </c>
      <c r="I24" s="28">
        <v>1600</v>
      </c>
      <c r="J24" s="27">
        <v>0</v>
      </c>
      <c r="K24" s="27">
        <f t="shared" si="0"/>
        <v>1600</v>
      </c>
    </row>
    <row r="25" spans="1:11">
      <c r="A25" s="13" t="s">
        <v>884</v>
      </c>
      <c r="B25" s="13">
        <v>641</v>
      </c>
      <c r="C25" s="7" t="s">
        <v>267</v>
      </c>
      <c r="D25" s="7" t="s">
        <v>912</v>
      </c>
      <c r="E25" s="7" t="s">
        <v>909</v>
      </c>
      <c r="F25" s="7" t="s">
        <v>144</v>
      </c>
      <c r="G25" s="19" t="s">
        <v>984</v>
      </c>
      <c r="H25" s="27">
        <v>0</v>
      </c>
      <c r="I25" s="28">
        <v>600</v>
      </c>
      <c r="J25" s="27">
        <v>0</v>
      </c>
      <c r="K25" s="27">
        <f t="shared" si="0"/>
        <v>600</v>
      </c>
    </row>
    <row r="26" spans="1:11">
      <c r="A26" s="13" t="s">
        <v>884</v>
      </c>
      <c r="B26" s="13">
        <v>641</v>
      </c>
      <c r="C26" s="7" t="s">
        <v>267</v>
      </c>
      <c r="D26" s="7" t="s">
        <v>911</v>
      </c>
      <c r="E26" s="7" t="s">
        <v>910</v>
      </c>
      <c r="F26" s="7" t="s">
        <v>144</v>
      </c>
      <c r="G26" s="19" t="s">
        <v>998</v>
      </c>
      <c r="H26" s="27">
        <v>0</v>
      </c>
      <c r="I26" s="28">
        <v>10400</v>
      </c>
      <c r="J26" s="27">
        <v>0</v>
      </c>
      <c r="K26" s="27">
        <f t="shared" si="0"/>
        <v>10400</v>
      </c>
    </row>
    <row r="27" spans="1:11">
      <c r="A27" s="13" t="s">
        <v>884</v>
      </c>
      <c r="B27" s="13">
        <v>21260</v>
      </c>
      <c r="C27" s="7" t="s">
        <v>921</v>
      </c>
      <c r="D27" s="7" t="s">
        <v>1088</v>
      </c>
      <c r="E27" s="7" t="s">
        <v>923</v>
      </c>
      <c r="F27" s="7" t="s">
        <v>63</v>
      </c>
      <c r="G27" s="19" t="s">
        <v>1094</v>
      </c>
      <c r="H27" s="27">
        <v>0</v>
      </c>
      <c r="I27" s="28">
        <v>0</v>
      </c>
      <c r="J27" s="27">
        <v>21190</v>
      </c>
      <c r="K27" s="27">
        <f t="shared" si="0"/>
        <v>21190</v>
      </c>
    </row>
    <row r="28" spans="1:11">
      <c r="A28" s="13" t="s">
        <v>884</v>
      </c>
      <c r="B28" s="13">
        <v>2272</v>
      </c>
      <c r="C28" s="7" t="s">
        <v>59</v>
      </c>
      <c r="D28" s="7" t="s">
        <v>912</v>
      </c>
      <c r="E28" s="7" t="s">
        <v>928</v>
      </c>
      <c r="F28" s="7" t="s">
        <v>34</v>
      </c>
      <c r="G28" s="19" t="s">
        <v>34</v>
      </c>
      <c r="H28" s="27">
        <v>4040</v>
      </c>
      <c r="I28" s="28">
        <v>0</v>
      </c>
      <c r="J28" s="27">
        <v>0</v>
      </c>
      <c r="K28" s="27">
        <f t="shared" si="0"/>
        <v>4040</v>
      </c>
    </row>
    <row r="29" spans="1:11">
      <c r="A29" s="13" t="s">
        <v>924</v>
      </c>
      <c r="B29" s="13" t="s">
        <v>34</v>
      </c>
      <c r="C29" s="7" t="s">
        <v>261</v>
      </c>
      <c r="D29" s="7" t="s">
        <v>911</v>
      </c>
      <c r="E29" s="7" t="s">
        <v>941</v>
      </c>
      <c r="F29" s="7" t="s">
        <v>261</v>
      </c>
      <c r="G29" s="19" t="s">
        <v>942</v>
      </c>
      <c r="H29" s="27">
        <v>3500</v>
      </c>
      <c r="I29" s="28">
        <v>3500</v>
      </c>
      <c r="J29" s="27">
        <v>0</v>
      </c>
      <c r="K29" s="27">
        <f t="shared" si="0"/>
        <v>7000</v>
      </c>
    </row>
    <row r="30" spans="1:11">
      <c r="A30" s="13" t="s">
        <v>924</v>
      </c>
      <c r="B30" s="13" t="s">
        <v>34</v>
      </c>
      <c r="C30" s="7" t="s">
        <v>355</v>
      </c>
      <c r="D30" s="7" t="s">
        <v>946</v>
      </c>
      <c r="E30" s="7" t="s">
        <v>947</v>
      </c>
      <c r="F30" s="7" t="s">
        <v>44</v>
      </c>
      <c r="G30" s="19" t="s">
        <v>963</v>
      </c>
      <c r="H30" s="27">
        <v>6580</v>
      </c>
      <c r="I30" s="28">
        <v>3500</v>
      </c>
      <c r="J30" s="27">
        <v>0</v>
      </c>
      <c r="K30" s="27">
        <f>SUM(H30:J30)</f>
        <v>10080</v>
      </c>
    </row>
    <row r="31" spans="1:11">
      <c r="A31" s="13" t="s">
        <v>924</v>
      </c>
      <c r="B31" s="97" t="s">
        <v>34</v>
      </c>
      <c r="C31" s="7" t="s">
        <v>355</v>
      </c>
      <c r="D31" s="7" t="s">
        <v>946</v>
      </c>
      <c r="E31" s="7" t="s">
        <v>948</v>
      </c>
      <c r="F31" s="7" t="s">
        <v>44</v>
      </c>
      <c r="G31" s="19" t="s">
        <v>964</v>
      </c>
      <c r="H31" s="27">
        <v>0</v>
      </c>
      <c r="I31" s="28">
        <v>1170</v>
      </c>
      <c r="J31" s="27">
        <v>0</v>
      </c>
      <c r="K31" s="27">
        <f t="shared" ref="K31:K38" si="1">SUM(H31:J31)</f>
        <v>1170</v>
      </c>
    </row>
    <row r="32" spans="1:11">
      <c r="A32" s="13" t="s">
        <v>924</v>
      </c>
      <c r="B32" s="97" t="s">
        <v>34</v>
      </c>
      <c r="C32" s="7" t="s">
        <v>355</v>
      </c>
      <c r="D32" s="7" t="s">
        <v>946</v>
      </c>
      <c r="E32" s="7" t="s">
        <v>83</v>
      </c>
      <c r="F32" s="7" t="s">
        <v>44</v>
      </c>
      <c r="G32" s="19" t="s">
        <v>965</v>
      </c>
      <c r="H32" s="27">
        <v>0</v>
      </c>
      <c r="I32" s="28">
        <v>350</v>
      </c>
      <c r="J32" s="27">
        <v>0</v>
      </c>
      <c r="K32" s="27">
        <f t="shared" si="1"/>
        <v>350</v>
      </c>
    </row>
    <row r="33" spans="1:11">
      <c r="A33" s="13" t="s">
        <v>924</v>
      </c>
      <c r="B33" s="97" t="s">
        <v>34</v>
      </c>
      <c r="C33" s="7" t="s">
        <v>355</v>
      </c>
      <c r="D33" s="7" t="s">
        <v>946</v>
      </c>
      <c r="E33" s="7" t="s">
        <v>949</v>
      </c>
      <c r="F33" s="7" t="s">
        <v>44</v>
      </c>
      <c r="G33" s="19" t="s">
        <v>967</v>
      </c>
      <c r="H33" s="27">
        <v>0</v>
      </c>
      <c r="I33" s="28">
        <v>3500</v>
      </c>
      <c r="J33" s="27">
        <v>0</v>
      </c>
      <c r="K33" s="27">
        <f t="shared" si="1"/>
        <v>3500</v>
      </c>
    </row>
    <row r="34" spans="1:11">
      <c r="A34" s="13" t="s">
        <v>924</v>
      </c>
      <c r="B34" s="97" t="s">
        <v>34</v>
      </c>
      <c r="C34" s="7" t="s">
        <v>355</v>
      </c>
      <c r="D34" s="7" t="s">
        <v>946</v>
      </c>
      <c r="E34" s="7" t="s">
        <v>83</v>
      </c>
      <c r="F34" s="7" t="s">
        <v>44</v>
      </c>
      <c r="G34" s="19" t="s">
        <v>968</v>
      </c>
      <c r="H34" s="27">
        <v>0</v>
      </c>
      <c r="I34" s="28">
        <v>350</v>
      </c>
      <c r="J34" s="27">
        <v>0</v>
      </c>
      <c r="K34" s="27">
        <f t="shared" si="1"/>
        <v>350</v>
      </c>
    </row>
    <row r="35" spans="1:11">
      <c r="A35" s="13" t="s">
        <v>924</v>
      </c>
      <c r="B35" s="97" t="s">
        <v>34</v>
      </c>
      <c r="C35" s="7" t="s">
        <v>355</v>
      </c>
      <c r="D35" s="7" t="s">
        <v>946</v>
      </c>
      <c r="E35" s="7" t="s">
        <v>950</v>
      </c>
      <c r="F35" s="7" t="s">
        <v>44</v>
      </c>
      <c r="G35" s="19" t="s">
        <v>969</v>
      </c>
      <c r="H35" s="27">
        <v>0</v>
      </c>
      <c r="I35" s="28">
        <v>3500</v>
      </c>
      <c r="J35" s="27">
        <v>0</v>
      </c>
      <c r="K35" s="27">
        <f t="shared" si="1"/>
        <v>3500</v>
      </c>
    </row>
    <row r="36" spans="1:11">
      <c r="A36" s="13" t="s">
        <v>924</v>
      </c>
      <c r="B36" s="97" t="s">
        <v>34</v>
      </c>
      <c r="C36" s="7" t="s">
        <v>355</v>
      </c>
      <c r="D36" s="7" t="s">
        <v>946</v>
      </c>
      <c r="E36" s="7" t="s">
        <v>83</v>
      </c>
      <c r="F36" s="7" t="s">
        <v>44</v>
      </c>
      <c r="G36" s="19" t="s">
        <v>966</v>
      </c>
      <c r="H36" s="27">
        <v>0</v>
      </c>
      <c r="I36" s="28">
        <v>350</v>
      </c>
      <c r="J36" s="27">
        <v>0</v>
      </c>
      <c r="K36" s="27">
        <f t="shared" si="1"/>
        <v>350</v>
      </c>
    </row>
    <row r="37" spans="1:11">
      <c r="A37" s="13" t="s">
        <v>924</v>
      </c>
      <c r="B37" s="97" t="s">
        <v>34</v>
      </c>
      <c r="C37" s="7" t="s">
        <v>355</v>
      </c>
      <c r="D37" s="7" t="s">
        <v>946</v>
      </c>
      <c r="E37" s="7" t="s">
        <v>948</v>
      </c>
      <c r="F37" s="7" t="s">
        <v>44</v>
      </c>
      <c r="G37" s="19" t="s">
        <v>970</v>
      </c>
      <c r="H37" s="27">
        <v>0</v>
      </c>
      <c r="I37" s="28">
        <v>1170</v>
      </c>
      <c r="J37" s="27">
        <v>0</v>
      </c>
      <c r="K37" s="27">
        <f t="shared" si="1"/>
        <v>1170</v>
      </c>
    </row>
    <row r="38" spans="1:11">
      <c r="A38" s="13" t="s">
        <v>924</v>
      </c>
      <c r="B38" s="97" t="s">
        <v>34</v>
      </c>
      <c r="C38" s="7" t="s">
        <v>355</v>
      </c>
      <c r="D38" s="7" t="s">
        <v>946</v>
      </c>
      <c r="E38" s="7" t="s">
        <v>631</v>
      </c>
      <c r="F38" s="7" t="s">
        <v>44</v>
      </c>
      <c r="G38" s="19" t="s">
        <v>971</v>
      </c>
      <c r="H38" s="27">
        <v>0</v>
      </c>
      <c r="I38" s="28">
        <v>1170</v>
      </c>
      <c r="J38" s="27">
        <v>0</v>
      </c>
      <c r="K38" s="27">
        <f t="shared" si="1"/>
        <v>1170</v>
      </c>
    </row>
    <row r="39" spans="1:11">
      <c r="A39" s="13" t="s">
        <v>924</v>
      </c>
      <c r="B39" s="97" t="s">
        <v>34</v>
      </c>
      <c r="C39" s="7" t="s">
        <v>355</v>
      </c>
      <c r="D39" s="7" t="s">
        <v>946</v>
      </c>
      <c r="E39" s="7" t="s">
        <v>948</v>
      </c>
      <c r="F39" s="7" t="s">
        <v>44</v>
      </c>
      <c r="G39" s="19" t="s">
        <v>972</v>
      </c>
      <c r="H39" s="27">
        <v>0</v>
      </c>
      <c r="I39" s="28">
        <v>1170</v>
      </c>
      <c r="J39" s="27">
        <v>0</v>
      </c>
      <c r="K39" s="27">
        <f t="shared" si="0"/>
        <v>1170</v>
      </c>
    </row>
    <row r="40" spans="1:11">
      <c r="A40" s="13" t="s">
        <v>924</v>
      </c>
      <c r="B40" s="97" t="s">
        <v>34</v>
      </c>
      <c r="C40" s="7" t="s">
        <v>355</v>
      </c>
      <c r="D40" s="7" t="s">
        <v>946</v>
      </c>
      <c r="E40" s="7" t="s">
        <v>40</v>
      </c>
      <c r="F40" s="7" t="s">
        <v>44</v>
      </c>
      <c r="G40" s="19" t="s">
        <v>1068</v>
      </c>
      <c r="H40" s="27">
        <v>0</v>
      </c>
      <c r="I40" s="28">
        <v>1170</v>
      </c>
      <c r="J40" s="27">
        <v>0</v>
      </c>
      <c r="K40" s="27">
        <f t="shared" si="0"/>
        <v>1170</v>
      </c>
    </row>
    <row r="41" spans="1:11">
      <c r="A41" s="13" t="s">
        <v>924</v>
      </c>
      <c r="B41" s="97" t="s">
        <v>34</v>
      </c>
      <c r="C41" s="7" t="s">
        <v>355</v>
      </c>
      <c r="D41" s="7" t="s">
        <v>946</v>
      </c>
      <c r="E41" s="7" t="s">
        <v>83</v>
      </c>
      <c r="F41" s="7" t="s">
        <v>44</v>
      </c>
      <c r="G41" s="19" t="s">
        <v>973</v>
      </c>
      <c r="H41" s="27">
        <v>0</v>
      </c>
      <c r="I41" s="28">
        <v>350</v>
      </c>
      <c r="J41" s="27">
        <v>0</v>
      </c>
      <c r="K41" s="27">
        <f>SUM(H41:J41)</f>
        <v>350</v>
      </c>
    </row>
    <row r="42" spans="1:11">
      <c r="A42" s="54" t="s">
        <v>924</v>
      </c>
      <c r="B42" s="95">
        <v>85568</v>
      </c>
      <c r="C42" s="30" t="s">
        <v>216</v>
      </c>
      <c r="D42" s="30" t="s">
        <v>946</v>
      </c>
      <c r="E42" s="30" t="s">
        <v>951</v>
      </c>
      <c r="F42" s="30" t="s">
        <v>63</v>
      </c>
      <c r="G42" s="19" t="s">
        <v>1093</v>
      </c>
      <c r="H42" s="27">
        <v>0</v>
      </c>
      <c r="I42" s="28">
        <v>0</v>
      </c>
      <c r="J42" s="27">
        <v>37756</v>
      </c>
      <c r="K42" s="27">
        <f t="shared" ref="K42:K45" si="2">SUM(H42:J42)</f>
        <v>37756</v>
      </c>
    </row>
    <row r="43" spans="1:11">
      <c r="A43" s="54" t="s">
        <v>986</v>
      </c>
      <c r="B43" s="95">
        <v>1233</v>
      </c>
      <c r="C43" s="30" t="s">
        <v>35</v>
      </c>
      <c r="D43" s="30" t="s">
        <v>911</v>
      </c>
      <c r="E43" s="30" t="s">
        <v>987</v>
      </c>
      <c r="F43" s="30" t="s">
        <v>51</v>
      </c>
      <c r="G43" s="19" t="s">
        <v>34</v>
      </c>
      <c r="H43" s="27">
        <v>326</v>
      </c>
      <c r="I43" s="28">
        <v>0</v>
      </c>
      <c r="J43" s="27">
        <v>0</v>
      </c>
      <c r="K43" s="27">
        <f t="shared" si="2"/>
        <v>326</v>
      </c>
    </row>
    <row r="44" spans="1:11">
      <c r="A44" s="54"/>
      <c r="B44" s="95"/>
      <c r="C44" s="30"/>
      <c r="D44" s="30"/>
      <c r="E44" s="30"/>
      <c r="F44" s="30"/>
      <c r="G44" s="19" t="s">
        <v>1071</v>
      </c>
      <c r="H44" s="27">
        <v>1250</v>
      </c>
      <c r="I44" s="28">
        <v>0</v>
      </c>
      <c r="J44" s="27">
        <v>0</v>
      </c>
      <c r="K44" s="27">
        <f t="shared" si="2"/>
        <v>1250</v>
      </c>
    </row>
    <row r="45" spans="1:11" ht="15.75" thickBot="1">
      <c r="A45" s="54"/>
      <c r="B45" s="95"/>
      <c r="C45" s="30"/>
      <c r="D45" s="30"/>
      <c r="E45" s="30"/>
      <c r="F45" s="30"/>
      <c r="G45" s="14"/>
      <c r="H45" s="89"/>
      <c r="I45" s="28"/>
      <c r="J45" s="27"/>
      <c r="K45" s="27">
        <f t="shared" si="2"/>
        <v>0</v>
      </c>
    </row>
    <row r="46" spans="1:11" ht="16.5" thickBot="1">
      <c r="A46" s="55"/>
      <c r="B46" s="96"/>
      <c r="C46" s="34"/>
      <c r="D46" s="33"/>
      <c r="E46" s="33"/>
      <c r="F46" s="34"/>
      <c r="G46" s="70" t="s">
        <v>213</v>
      </c>
      <c r="H46" s="37">
        <f>SUM(H4:H45)</f>
        <v>58573</v>
      </c>
      <c r="I46" s="36">
        <f>SUM(I4:I45)</f>
        <v>57850</v>
      </c>
      <c r="J46" s="37">
        <f>SUM(J4:J45)</f>
        <v>133806</v>
      </c>
      <c r="K46" s="36">
        <f>SUM(K4:K45)</f>
        <v>250229</v>
      </c>
    </row>
    <row r="47" spans="1:11">
      <c r="A47" s="53"/>
      <c r="B47" s="53"/>
    </row>
    <row r="51" spans="4:6">
      <c r="D51" t="s">
        <v>770</v>
      </c>
      <c r="E51" t="s">
        <v>782</v>
      </c>
      <c r="F51">
        <v>450</v>
      </c>
    </row>
    <row r="52" spans="4:6">
      <c r="E52" t="s">
        <v>1074</v>
      </c>
      <c r="F52">
        <v>800</v>
      </c>
    </row>
  </sheetData>
  <mergeCells count="2">
    <mergeCell ref="B1:I1"/>
    <mergeCell ref="G23:G2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K81"/>
  <sheetViews>
    <sheetView topLeftCell="C51" workbookViewId="0">
      <selection activeCell="G81" sqref="G81"/>
    </sheetView>
  </sheetViews>
  <sheetFormatPr defaultRowHeight="15"/>
  <cols>
    <col min="1" max="1" width="10.140625" bestFit="1" customWidth="1"/>
    <col min="3" max="3" width="12.5703125" bestFit="1" customWidth="1"/>
    <col min="4" max="4" width="18.140625" bestFit="1" customWidth="1"/>
    <col min="5" max="5" width="28.28515625" bestFit="1" customWidth="1"/>
    <col min="6" max="6" width="13.42578125" bestFit="1" customWidth="1"/>
    <col min="7" max="7" width="43" bestFit="1" customWidth="1"/>
    <col min="8" max="8" width="19.140625" bestFit="1" customWidth="1"/>
    <col min="9" max="9" width="14.7109375" bestFit="1" customWidth="1"/>
    <col min="10" max="10" width="23.85546875" bestFit="1" customWidth="1"/>
    <col min="11" max="11" width="11.7109375" bestFit="1" customWidth="1"/>
  </cols>
  <sheetData>
    <row r="1" spans="1:11" ht="16.5" thickBot="1">
      <c r="B1" s="118" t="s">
        <v>388</v>
      </c>
      <c r="C1" s="119"/>
      <c r="D1" s="119"/>
      <c r="E1" s="119"/>
      <c r="F1" s="119"/>
      <c r="G1" s="119"/>
      <c r="H1" s="119"/>
      <c r="I1" s="120"/>
    </row>
    <row r="2" spans="1:11" ht="15.75" thickBot="1"/>
    <row r="3" spans="1:11" ht="15.75" thickBot="1">
      <c r="A3" s="1" t="s">
        <v>0</v>
      </c>
      <c r="B3" s="1" t="s">
        <v>1</v>
      </c>
      <c r="C3" s="1" t="s">
        <v>2</v>
      </c>
      <c r="D3" s="1" t="s">
        <v>3</v>
      </c>
      <c r="E3" s="1" t="s">
        <v>4</v>
      </c>
      <c r="F3" s="1" t="s">
        <v>5</v>
      </c>
      <c r="G3" s="1" t="s">
        <v>6</v>
      </c>
      <c r="H3" s="2" t="s">
        <v>7</v>
      </c>
      <c r="I3" s="1" t="s">
        <v>8</v>
      </c>
      <c r="J3" s="1" t="s">
        <v>9</v>
      </c>
      <c r="K3" s="1" t="s">
        <v>10</v>
      </c>
    </row>
    <row r="4" spans="1:11">
      <c r="A4" s="8" t="s">
        <v>130</v>
      </c>
      <c r="B4" s="15">
        <v>983</v>
      </c>
      <c r="C4" s="8" t="s">
        <v>35</v>
      </c>
      <c r="D4" s="8" t="s">
        <v>142</v>
      </c>
      <c r="E4" s="8" t="s">
        <v>143</v>
      </c>
      <c r="F4" s="8" t="s">
        <v>144</v>
      </c>
      <c r="G4" s="19" t="s">
        <v>317</v>
      </c>
      <c r="H4" s="27">
        <v>8522</v>
      </c>
      <c r="I4" s="27">
        <v>2500</v>
      </c>
      <c r="J4" s="27">
        <v>0</v>
      </c>
      <c r="K4" s="27">
        <f>SUM(H4:J4)</f>
        <v>11022</v>
      </c>
    </row>
    <row r="5" spans="1:11">
      <c r="A5" s="7" t="s">
        <v>130</v>
      </c>
      <c r="B5" s="13">
        <v>983</v>
      </c>
      <c r="C5" s="7" t="s">
        <v>35</v>
      </c>
      <c r="D5" s="7" t="s">
        <v>145</v>
      </c>
      <c r="E5" s="7" t="s">
        <v>249</v>
      </c>
      <c r="F5" s="7" t="s">
        <v>51</v>
      </c>
      <c r="G5" s="19" t="s">
        <v>250</v>
      </c>
      <c r="H5" s="27">
        <v>0</v>
      </c>
      <c r="I5" s="28">
        <v>3500</v>
      </c>
      <c r="J5" s="27">
        <v>0</v>
      </c>
      <c r="K5" s="27">
        <f t="shared" ref="K5:K67" si="0">SUM(H5:J5)</f>
        <v>3500</v>
      </c>
    </row>
    <row r="6" spans="1:11">
      <c r="A6" s="7" t="s">
        <v>130</v>
      </c>
      <c r="B6" s="13">
        <v>983</v>
      </c>
      <c r="C6" s="7" t="s">
        <v>35</v>
      </c>
      <c r="D6" s="7" t="s">
        <v>147</v>
      </c>
      <c r="E6" s="7" t="s">
        <v>146</v>
      </c>
      <c r="F6" s="7" t="s">
        <v>51</v>
      </c>
      <c r="G6" s="127" t="s">
        <v>248</v>
      </c>
      <c r="H6" s="27">
        <v>0</v>
      </c>
      <c r="I6" s="38">
        <v>3500</v>
      </c>
      <c r="J6" s="38">
        <v>0</v>
      </c>
      <c r="K6" s="27">
        <f t="shared" si="0"/>
        <v>3500</v>
      </c>
    </row>
    <row r="7" spans="1:11">
      <c r="A7" s="7" t="s">
        <v>130</v>
      </c>
      <c r="B7" s="13" t="s">
        <v>253</v>
      </c>
      <c r="C7" s="7" t="s">
        <v>48</v>
      </c>
      <c r="D7" s="7" t="s">
        <v>147</v>
      </c>
      <c r="E7" s="7" t="s">
        <v>148</v>
      </c>
      <c r="F7" s="7" t="s">
        <v>51</v>
      </c>
      <c r="G7" s="128"/>
      <c r="H7" s="28">
        <v>1355</v>
      </c>
      <c r="I7" s="38">
        <v>0</v>
      </c>
      <c r="J7" s="38">
        <v>0</v>
      </c>
      <c r="K7" s="27">
        <f t="shared" si="0"/>
        <v>1355</v>
      </c>
    </row>
    <row r="8" spans="1:11">
      <c r="A8" s="7" t="s">
        <v>130</v>
      </c>
      <c r="B8" s="13">
        <v>2186</v>
      </c>
      <c r="C8" s="7" t="s">
        <v>59</v>
      </c>
      <c r="D8" s="7" t="s">
        <v>142</v>
      </c>
      <c r="E8" s="7" t="s">
        <v>659</v>
      </c>
      <c r="F8" s="7" t="s">
        <v>660</v>
      </c>
      <c r="G8" s="77" t="s">
        <v>34</v>
      </c>
      <c r="H8" s="28">
        <v>2470</v>
      </c>
      <c r="I8" s="38">
        <v>0</v>
      </c>
      <c r="J8" s="78">
        <v>0</v>
      </c>
      <c r="K8" s="27">
        <f t="shared" si="0"/>
        <v>2470</v>
      </c>
    </row>
    <row r="9" spans="1:11">
      <c r="A9" s="7" t="s">
        <v>149</v>
      </c>
      <c r="B9" s="13" t="s">
        <v>34</v>
      </c>
      <c r="C9" s="7" t="s">
        <v>150</v>
      </c>
      <c r="D9" s="7" t="s">
        <v>151</v>
      </c>
      <c r="E9" s="7" t="s">
        <v>155</v>
      </c>
      <c r="F9" s="7" t="s">
        <v>51</v>
      </c>
      <c r="G9" s="19" t="s">
        <v>194</v>
      </c>
      <c r="H9" s="28">
        <v>500</v>
      </c>
      <c r="I9" s="28">
        <v>1050</v>
      </c>
      <c r="J9" s="27">
        <v>0</v>
      </c>
      <c r="K9" s="27">
        <f t="shared" si="0"/>
        <v>1550</v>
      </c>
    </row>
    <row r="10" spans="1:11">
      <c r="A10" s="7" t="s">
        <v>149</v>
      </c>
      <c r="B10" s="13" t="s">
        <v>34</v>
      </c>
      <c r="C10" s="7" t="s">
        <v>150</v>
      </c>
      <c r="D10" s="7" t="s">
        <v>152</v>
      </c>
      <c r="E10" s="7" t="s">
        <v>52</v>
      </c>
      <c r="F10" s="7" t="s">
        <v>51</v>
      </c>
      <c r="G10" s="19" t="s">
        <v>195</v>
      </c>
      <c r="H10" s="28">
        <v>500</v>
      </c>
      <c r="I10" s="28">
        <v>1050</v>
      </c>
      <c r="J10" s="27">
        <v>0</v>
      </c>
      <c r="K10" s="27">
        <f t="shared" si="0"/>
        <v>1550</v>
      </c>
    </row>
    <row r="11" spans="1:11">
      <c r="A11" s="7" t="s">
        <v>149</v>
      </c>
      <c r="B11" s="13" t="s">
        <v>34</v>
      </c>
      <c r="C11" s="7" t="s">
        <v>150</v>
      </c>
      <c r="D11" s="7" t="s">
        <v>153</v>
      </c>
      <c r="E11" s="7" t="s">
        <v>52</v>
      </c>
      <c r="F11" s="7" t="s">
        <v>51</v>
      </c>
      <c r="G11" s="19" t="s">
        <v>196</v>
      </c>
      <c r="H11" s="28">
        <v>500</v>
      </c>
      <c r="I11" s="28">
        <v>1050</v>
      </c>
      <c r="J11" s="27">
        <v>0</v>
      </c>
      <c r="K11" s="27">
        <f t="shared" si="0"/>
        <v>1550</v>
      </c>
    </row>
    <row r="12" spans="1:11">
      <c r="A12" s="7" t="s">
        <v>149</v>
      </c>
      <c r="B12" s="13" t="s">
        <v>34</v>
      </c>
      <c r="C12" s="7" t="s">
        <v>150</v>
      </c>
      <c r="D12" s="7" t="s">
        <v>154</v>
      </c>
      <c r="E12" s="7" t="s">
        <v>219</v>
      </c>
      <c r="F12" s="7" t="s">
        <v>51</v>
      </c>
      <c r="G12" s="19" t="s">
        <v>591</v>
      </c>
      <c r="H12" s="75">
        <v>500</v>
      </c>
      <c r="I12" s="28">
        <v>0</v>
      </c>
      <c r="J12" s="27">
        <v>0</v>
      </c>
      <c r="K12" s="27">
        <f t="shared" si="0"/>
        <v>500</v>
      </c>
    </row>
    <row r="13" spans="1:11">
      <c r="A13" s="7" t="s">
        <v>149</v>
      </c>
      <c r="B13" s="13">
        <v>994</v>
      </c>
      <c r="C13" s="7" t="s">
        <v>35</v>
      </c>
      <c r="D13" s="7" t="s">
        <v>165</v>
      </c>
      <c r="E13" s="7" t="s">
        <v>166</v>
      </c>
      <c r="F13" s="7" t="s">
        <v>144</v>
      </c>
      <c r="G13" s="19" t="s">
        <v>424</v>
      </c>
      <c r="H13" s="28">
        <v>5584</v>
      </c>
      <c r="I13" s="28">
        <v>2500</v>
      </c>
      <c r="J13" s="27">
        <v>0</v>
      </c>
      <c r="K13" s="27">
        <f t="shared" si="0"/>
        <v>8084</v>
      </c>
    </row>
    <row r="14" spans="1:11">
      <c r="A14" s="7" t="s">
        <v>149</v>
      </c>
      <c r="B14" s="13">
        <v>994</v>
      </c>
      <c r="C14" s="7" t="s">
        <v>35</v>
      </c>
      <c r="D14" s="7" t="s">
        <v>142</v>
      </c>
      <c r="E14" s="7" t="s">
        <v>167</v>
      </c>
      <c r="F14" s="7" t="s">
        <v>144</v>
      </c>
      <c r="G14" s="46" t="s">
        <v>389</v>
      </c>
      <c r="H14" s="27">
        <v>0</v>
      </c>
      <c r="I14" s="28">
        <v>0</v>
      </c>
      <c r="J14" s="27">
        <v>0</v>
      </c>
      <c r="K14" s="27">
        <f t="shared" si="0"/>
        <v>0</v>
      </c>
    </row>
    <row r="15" spans="1:11">
      <c r="A15" s="7" t="s">
        <v>149</v>
      </c>
      <c r="B15" s="13">
        <v>2187</v>
      </c>
      <c r="C15" s="7" t="s">
        <v>59</v>
      </c>
      <c r="D15" s="7" t="s">
        <v>275</v>
      </c>
      <c r="E15" s="7" t="s">
        <v>456</v>
      </c>
      <c r="F15" s="7" t="s">
        <v>34</v>
      </c>
      <c r="G15" s="46" t="s">
        <v>34</v>
      </c>
      <c r="H15" s="27">
        <v>1000</v>
      </c>
      <c r="I15" s="28">
        <v>0</v>
      </c>
      <c r="J15" s="27">
        <v>0</v>
      </c>
      <c r="K15" s="27">
        <f t="shared" si="0"/>
        <v>1000</v>
      </c>
    </row>
    <row r="16" spans="1:11">
      <c r="A16" s="7" t="s">
        <v>207</v>
      </c>
      <c r="B16" s="13" t="s">
        <v>209</v>
      </c>
      <c r="C16" s="7" t="s">
        <v>48</v>
      </c>
      <c r="D16" s="7" t="s">
        <v>165</v>
      </c>
      <c r="E16" s="7" t="s">
        <v>126</v>
      </c>
      <c r="F16" s="7" t="s">
        <v>51</v>
      </c>
      <c r="G16" s="19" t="s">
        <v>600</v>
      </c>
      <c r="H16" s="28">
        <v>1499</v>
      </c>
      <c r="I16" s="28">
        <v>500</v>
      </c>
      <c r="J16" s="27">
        <v>0</v>
      </c>
      <c r="K16" s="27">
        <f t="shared" si="0"/>
        <v>1999</v>
      </c>
    </row>
    <row r="17" spans="1:11">
      <c r="A17" s="7" t="s">
        <v>207</v>
      </c>
      <c r="B17" s="13">
        <v>3948</v>
      </c>
      <c r="C17" s="7" t="s">
        <v>45</v>
      </c>
      <c r="D17" s="7" t="s">
        <v>165</v>
      </c>
      <c r="E17" s="7" t="s">
        <v>210</v>
      </c>
      <c r="F17" s="7" t="s">
        <v>144</v>
      </c>
      <c r="G17" s="19" t="s">
        <v>475</v>
      </c>
      <c r="H17" s="28">
        <v>4360</v>
      </c>
      <c r="I17" s="28">
        <v>2000</v>
      </c>
      <c r="J17" s="27">
        <v>0</v>
      </c>
      <c r="K17" s="27">
        <f t="shared" si="0"/>
        <v>6360</v>
      </c>
    </row>
    <row r="18" spans="1:11">
      <c r="A18" s="7" t="s">
        <v>207</v>
      </c>
      <c r="B18" s="13">
        <v>3948</v>
      </c>
      <c r="C18" s="7" t="s">
        <v>45</v>
      </c>
      <c r="D18" s="7" t="s">
        <v>165</v>
      </c>
      <c r="E18" s="7" t="s">
        <v>76</v>
      </c>
      <c r="F18" s="7" t="s">
        <v>51</v>
      </c>
      <c r="G18" s="19" t="s">
        <v>315</v>
      </c>
      <c r="H18" s="27">
        <v>0</v>
      </c>
      <c r="I18" s="28">
        <v>700</v>
      </c>
      <c r="J18" s="27">
        <v>0</v>
      </c>
      <c r="K18" s="27">
        <f t="shared" si="0"/>
        <v>700</v>
      </c>
    </row>
    <row r="19" spans="1:11">
      <c r="A19" s="7" t="s">
        <v>207</v>
      </c>
      <c r="B19" s="13">
        <v>3948</v>
      </c>
      <c r="C19" s="7" t="s">
        <v>45</v>
      </c>
      <c r="D19" s="7" t="s">
        <v>211</v>
      </c>
      <c r="E19" s="7" t="s">
        <v>70</v>
      </c>
      <c r="F19" s="7" t="s">
        <v>44</v>
      </c>
      <c r="G19" s="19" t="s">
        <v>542</v>
      </c>
      <c r="H19" s="27">
        <v>0</v>
      </c>
      <c r="I19" s="10">
        <v>1200</v>
      </c>
      <c r="J19" s="27">
        <v>0</v>
      </c>
      <c r="K19" s="27">
        <f t="shared" si="0"/>
        <v>1200</v>
      </c>
    </row>
    <row r="20" spans="1:11">
      <c r="A20" s="7" t="s">
        <v>207</v>
      </c>
      <c r="B20" s="13" t="s">
        <v>214</v>
      </c>
      <c r="C20" s="7" t="s">
        <v>84</v>
      </c>
      <c r="D20" s="7" t="s">
        <v>211</v>
      </c>
      <c r="E20" s="7" t="s">
        <v>40</v>
      </c>
      <c r="F20" s="7" t="s">
        <v>44</v>
      </c>
      <c r="G20" s="19" t="s">
        <v>543</v>
      </c>
      <c r="H20" s="28">
        <v>365</v>
      </c>
      <c r="I20" s="10">
        <v>450</v>
      </c>
      <c r="J20" s="27">
        <v>0</v>
      </c>
      <c r="K20" s="27">
        <f t="shared" si="0"/>
        <v>815</v>
      </c>
    </row>
    <row r="21" spans="1:11">
      <c r="A21" s="7" t="s">
        <v>207</v>
      </c>
      <c r="B21" s="13">
        <v>2192</v>
      </c>
      <c r="C21" s="7" t="s">
        <v>59</v>
      </c>
      <c r="D21" s="7" t="s">
        <v>235</v>
      </c>
      <c r="E21" s="124" t="s">
        <v>236</v>
      </c>
      <c r="F21" s="125"/>
      <c r="G21" s="126"/>
      <c r="H21" s="28">
        <v>3750</v>
      </c>
      <c r="I21" s="27">
        <v>0</v>
      </c>
      <c r="J21" s="27">
        <v>0</v>
      </c>
      <c r="K21" s="27">
        <f t="shared" si="0"/>
        <v>3750</v>
      </c>
    </row>
    <row r="22" spans="1:11">
      <c r="A22" s="7" t="s">
        <v>237</v>
      </c>
      <c r="B22" s="13">
        <v>3951</v>
      </c>
      <c r="C22" s="7" t="s">
        <v>45</v>
      </c>
      <c r="D22" s="7" t="s">
        <v>145</v>
      </c>
      <c r="E22" s="7" t="s">
        <v>246</v>
      </c>
      <c r="F22" s="7" t="s">
        <v>80</v>
      </c>
      <c r="G22" s="19" t="s">
        <v>316</v>
      </c>
      <c r="H22" s="28">
        <v>9317</v>
      </c>
      <c r="I22" s="28">
        <v>3000</v>
      </c>
      <c r="J22" s="27">
        <v>0</v>
      </c>
      <c r="K22" s="27">
        <f t="shared" si="0"/>
        <v>12317</v>
      </c>
    </row>
    <row r="23" spans="1:11">
      <c r="A23" s="7" t="s">
        <v>237</v>
      </c>
      <c r="B23" s="13">
        <v>3951</v>
      </c>
      <c r="C23" s="7" t="s">
        <v>45</v>
      </c>
      <c r="D23" s="7" t="s">
        <v>142</v>
      </c>
      <c r="E23" s="7" t="s">
        <v>318</v>
      </c>
      <c r="F23" s="7" t="s">
        <v>144</v>
      </c>
      <c r="G23" s="7" t="s">
        <v>319</v>
      </c>
      <c r="H23" s="27">
        <v>0</v>
      </c>
      <c r="I23" s="28">
        <v>2500</v>
      </c>
      <c r="J23" s="27">
        <v>0</v>
      </c>
      <c r="K23" s="27">
        <f t="shared" si="0"/>
        <v>2500</v>
      </c>
    </row>
    <row r="24" spans="1:11">
      <c r="A24" s="7" t="s">
        <v>237</v>
      </c>
      <c r="B24" s="13">
        <v>3952</v>
      </c>
      <c r="C24" s="7" t="s">
        <v>45</v>
      </c>
      <c r="D24" s="7" t="s">
        <v>211</v>
      </c>
      <c r="E24" s="7" t="s">
        <v>363</v>
      </c>
      <c r="F24" s="7" t="s">
        <v>44</v>
      </c>
      <c r="G24" s="19" t="s">
        <v>364</v>
      </c>
      <c r="H24" s="28">
        <v>4000</v>
      </c>
      <c r="I24" s="28">
        <v>28500</v>
      </c>
      <c r="J24" s="27">
        <v>0</v>
      </c>
      <c r="K24" s="27">
        <f t="shared" si="0"/>
        <v>32500</v>
      </c>
    </row>
    <row r="25" spans="1:11">
      <c r="A25" s="7" t="s">
        <v>237</v>
      </c>
      <c r="B25" s="13">
        <v>3953</v>
      </c>
      <c r="C25" s="7" t="s">
        <v>45</v>
      </c>
      <c r="D25" s="7" t="s">
        <v>275</v>
      </c>
      <c r="E25" s="7" t="s">
        <v>52</v>
      </c>
      <c r="F25" s="7" t="s">
        <v>51</v>
      </c>
      <c r="G25" s="19" t="s">
        <v>332</v>
      </c>
      <c r="H25" s="28">
        <v>4570</v>
      </c>
      <c r="I25" s="28">
        <v>1050</v>
      </c>
      <c r="J25" s="27">
        <v>0</v>
      </c>
      <c r="K25" s="27">
        <f t="shared" si="0"/>
        <v>5620</v>
      </c>
    </row>
    <row r="26" spans="1:11">
      <c r="A26" s="7" t="s">
        <v>237</v>
      </c>
      <c r="B26" s="13">
        <v>3953</v>
      </c>
      <c r="C26" s="7" t="s">
        <v>45</v>
      </c>
      <c r="D26" s="7" t="s">
        <v>151</v>
      </c>
      <c r="E26" s="7" t="s">
        <v>52</v>
      </c>
      <c r="F26" s="7" t="s">
        <v>51</v>
      </c>
      <c r="G26" s="19" t="s">
        <v>336</v>
      </c>
      <c r="H26" s="28">
        <v>0</v>
      </c>
      <c r="I26" s="28">
        <v>1050</v>
      </c>
      <c r="J26" s="27">
        <v>0</v>
      </c>
      <c r="K26" s="27">
        <f t="shared" si="0"/>
        <v>1050</v>
      </c>
    </row>
    <row r="27" spans="1:11">
      <c r="A27" s="7" t="s">
        <v>237</v>
      </c>
      <c r="B27" s="13">
        <v>3953</v>
      </c>
      <c r="C27" s="7" t="s">
        <v>45</v>
      </c>
      <c r="D27" s="7" t="s">
        <v>153</v>
      </c>
      <c r="E27" s="7" t="s">
        <v>52</v>
      </c>
      <c r="F27" s="7" t="s">
        <v>51</v>
      </c>
      <c r="G27" s="19" t="s">
        <v>335</v>
      </c>
      <c r="H27" s="28">
        <v>0</v>
      </c>
      <c r="I27" s="28">
        <v>1050</v>
      </c>
      <c r="J27" s="27">
        <v>0</v>
      </c>
      <c r="K27" s="27">
        <f t="shared" si="0"/>
        <v>1050</v>
      </c>
    </row>
    <row r="28" spans="1:11">
      <c r="A28" s="7" t="s">
        <v>237</v>
      </c>
      <c r="B28" s="13">
        <v>3953</v>
      </c>
      <c r="C28" s="7" t="s">
        <v>45</v>
      </c>
      <c r="D28" s="7" t="s">
        <v>154</v>
      </c>
      <c r="E28" s="7" t="s">
        <v>52</v>
      </c>
      <c r="F28" s="7" t="s">
        <v>51</v>
      </c>
      <c r="G28" s="19" t="s">
        <v>334</v>
      </c>
      <c r="H28" s="28">
        <v>0</v>
      </c>
      <c r="I28" s="28">
        <v>1050</v>
      </c>
      <c r="J28" s="27">
        <v>0</v>
      </c>
      <c r="K28" s="27">
        <f t="shared" si="0"/>
        <v>1050</v>
      </c>
    </row>
    <row r="29" spans="1:11">
      <c r="A29" s="7" t="s">
        <v>237</v>
      </c>
      <c r="B29" s="13">
        <v>3953</v>
      </c>
      <c r="C29" s="7" t="s">
        <v>45</v>
      </c>
      <c r="D29" s="7" t="s">
        <v>276</v>
      </c>
      <c r="E29" s="7" t="s">
        <v>52</v>
      </c>
      <c r="F29" s="7" t="s">
        <v>51</v>
      </c>
      <c r="G29" s="19" t="s">
        <v>333</v>
      </c>
      <c r="H29" s="28">
        <v>0</v>
      </c>
      <c r="I29" s="28">
        <v>1050</v>
      </c>
      <c r="J29" s="27">
        <v>0</v>
      </c>
      <c r="K29" s="27">
        <f t="shared" si="0"/>
        <v>1050</v>
      </c>
    </row>
    <row r="30" spans="1:11">
      <c r="A30" s="7" t="s">
        <v>237</v>
      </c>
      <c r="B30" s="13" t="s">
        <v>34</v>
      </c>
      <c r="C30" s="7" t="s">
        <v>277</v>
      </c>
      <c r="D30" s="7" t="s">
        <v>147</v>
      </c>
      <c r="E30" s="7" t="s">
        <v>247</v>
      </c>
      <c r="F30" s="7" t="s">
        <v>279</v>
      </c>
      <c r="G30" s="20" t="s">
        <v>310</v>
      </c>
      <c r="H30" s="28">
        <v>0</v>
      </c>
      <c r="I30" s="28">
        <v>0</v>
      </c>
      <c r="J30" s="27">
        <v>5000</v>
      </c>
      <c r="K30" s="27">
        <f t="shared" si="0"/>
        <v>5000</v>
      </c>
    </row>
    <row r="31" spans="1:11">
      <c r="A31" s="7" t="s">
        <v>237</v>
      </c>
      <c r="B31" s="13" t="s">
        <v>34</v>
      </c>
      <c r="C31" s="7" t="s">
        <v>277</v>
      </c>
      <c r="D31" s="7" t="s">
        <v>278</v>
      </c>
      <c r="E31" s="7" t="s">
        <v>247</v>
      </c>
      <c r="F31" s="7" t="s">
        <v>279</v>
      </c>
      <c r="G31" s="20" t="s">
        <v>311</v>
      </c>
      <c r="H31" s="28">
        <v>0</v>
      </c>
      <c r="I31" s="28">
        <v>0</v>
      </c>
      <c r="J31" s="27">
        <v>3500</v>
      </c>
      <c r="K31" s="27">
        <f t="shared" si="0"/>
        <v>3500</v>
      </c>
    </row>
    <row r="32" spans="1:11">
      <c r="A32" s="7" t="s">
        <v>237</v>
      </c>
      <c r="B32" s="13" t="s">
        <v>34</v>
      </c>
      <c r="C32" s="7" t="s">
        <v>280</v>
      </c>
      <c r="D32" s="7" t="s">
        <v>281</v>
      </c>
      <c r="E32" s="7" t="s">
        <v>282</v>
      </c>
      <c r="F32" s="7" t="s">
        <v>279</v>
      </c>
      <c r="G32" s="20" t="s">
        <v>312</v>
      </c>
      <c r="H32" s="28">
        <v>0</v>
      </c>
      <c r="I32" s="28">
        <v>0</v>
      </c>
      <c r="J32" s="27">
        <v>4000</v>
      </c>
      <c r="K32" s="27">
        <f t="shared" si="0"/>
        <v>4000</v>
      </c>
    </row>
    <row r="33" spans="1:11">
      <c r="A33" s="7" t="s">
        <v>237</v>
      </c>
      <c r="B33" s="13" t="s">
        <v>34</v>
      </c>
      <c r="C33" s="7" t="s">
        <v>283</v>
      </c>
      <c r="D33" s="7" t="s">
        <v>165</v>
      </c>
      <c r="E33" s="7" t="s">
        <v>247</v>
      </c>
      <c r="F33" s="7" t="s">
        <v>279</v>
      </c>
      <c r="G33" s="20" t="s">
        <v>313</v>
      </c>
      <c r="H33" s="28">
        <v>0</v>
      </c>
      <c r="I33" s="28">
        <v>1000</v>
      </c>
      <c r="J33" s="27">
        <v>11500</v>
      </c>
      <c r="K33" s="27">
        <f t="shared" si="0"/>
        <v>12500</v>
      </c>
    </row>
    <row r="34" spans="1:11">
      <c r="A34" s="7" t="s">
        <v>237</v>
      </c>
      <c r="B34" s="13">
        <v>3954</v>
      </c>
      <c r="C34" s="7" t="s">
        <v>45</v>
      </c>
      <c r="D34" s="7" t="s">
        <v>284</v>
      </c>
      <c r="E34" s="7" t="s">
        <v>47</v>
      </c>
      <c r="F34" s="7" t="s">
        <v>261</v>
      </c>
      <c r="G34" s="127" t="s">
        <v>361</v>
      </c>
      <c r="H34" s="28">
        <v>2630</v>
      </c>
      <c r="I34" s="28">
        <v>2000</v>
      </c>
      <c r="J34" s="27">
        <v>0</v>
      </c>
      <c r="K34" s="27">
        <f t="shared" si="0"/>
        <v>4630</v>
      </c>
    </row>
    <row r="35" spans="1:11">
      <c r="A35" s="7" t="s">
        <v>237</v>
      </c>
      <c r="B35" s="13">
        <v>3956</v>
      </c>
      <c r="C35" s="7" t="s">
        <v>45</v>
      </c>
      <c r="D35" s="7" t="s">
        <v>284</v>
      </c>
      <c r="E35" s="7" t="s">
        <v>40</v>
      </c>
      <c r="F35" s="7" t="s">
        <v>261</v>
      </c>
      <c r="G35" s="128"/>
      <c r="H35" s="28">
        <v>780</v>
      </c>
      <c r="I35" s="28">
        <v>1000</v>
      </c>
      <c r="J35" s="27">
        <v>0</v>
      </c>
      <c r="K35" s="27">
        <f t="shared" si="0"/>
        <v>1780</v>
      </c>
    </row>
    <row r="36" spans="1:11">
      <c r="A36" s="7" t="s">
        <v>293</v>
      </c>
      <c r="B36" s="13">
        <v>3951</v>
      </c>
      <c r="C36" s="7" t="s">
        <v>45</v>
      </c>
      <c r="D36" s="7" t="s">
        <v>281</v>
      </c>
      <c r="E36" s="7" t="s">
        <v>40</v>
      </c>
      <c r="F36" s="7" t="s">
        <v>261</v>
      </c>
      <c r="G36" s="20" t="s">
        <v>362</v>
      </c>
      <c r="H36" s="49">
        <v>0</v>
      </c>
      <c r="I36" s="28">
        <v>700</v>
      </c>
      <c r="J36" s="27">
        <v>0</v>
      </c>
      <c r="K36" s="27">
        <f t="shared" si="0"/>
        <v>700</v>
      </c>
    </row>
    <row r="37" spans="1:11">
      <c r="A37" s="7" t="s">
        <v>293</v>
      </c>
      <c r="B37" s="13" t="s">
        <v>34</v>
      </c>
      <c r="C37" s="7" t="s">
        <v>261</v>
      </c>
      <c r="D37" s="7" t="s">
        <v>320</v>
      </c>
      <c r="E37" s="7" t="s">
        <v>321</v>
      </c>
      <c r="F37" s="7" t="s">
        <v>261</v>
      </c>
      <c r="G37" s="20" t="s">
        <v>322</v>
      </c>
      <c r="H37" s="28">
        <v>1500</v>
      </c>
      <c r="I37" s="28">
        <v>3000</v>
      </c>
      <c r="J37" s="27">
        <v>0</v>
      </c>
      <c r="K37" s="27">
        <f t="shared" si="0"/>
        <v>4500</v>
      </c>
    </row>
    <row r="38" spans="1:11">
      <c r="A38" s="7" t="s">
        <v>382</v>
      </c>
      <c r="B38" s="13">
        <v>3959</v>
      </c>
      <c r="C38" s="7" t="s">
        <v>45</v>
      </c>
      <c r="D38" s="7" t="s">
        <v>211</v>
      </c>
      <c r="E38" s="7" t="s">
        <v>383</v>
      </c>
      <c r="F38" s="7" t="s">
        <v>44</v>
      </c>
      <c r="G38" s="20" t="s">
        <v>601</v>
      </c>
      <c r="H38" s="28">
        <v>1095</v>
      </c>
      <c r="I38" s="28">
        <v>2000</v>
      </c>
      <c r="J38" s="27">
        <v>0</v>
      </c>
      <c r="K38" s="27">
        <f t="shared" si="0"/>
        <v>3095</v>
      </c>
    </row>
    <row r="39" spans="1:11">
      <c r="A39" s="7" t="s">
        <v>382</v>
      </c>
      <c r="B39" s="13" t="s">
        <v>397</v>
      </c>
      <c r="C39" s="7" t="s">
        <v>398</v>
      </c>
      <c r="D39" s="7" t="s">
        <v>399</v>
      </c>
      <c r="E39" s="7" t="s">
        <v>52</v>
      </c>
      <c r="F39" s="7" t="s">
        <v>51</v>
      </c>
      <c r="G39" s="20" t="s">
        <v>448</v>
      </c>
      <c r="H39" s="28">
        <v>722</v>
      </c>
      <c r="I39" s="28">
        <v>1050</v>
      </c>
      <c r="J39" s="27">
        <v>0</v>
      </c>
      <c r="K39" s="27">
        <f t="shared" si="0"/>
        <v>1772</v>
      </c>
    </row>
    <row r="40" spans="1:11">
      <c r="A40" s="7" t="s">
        <v>382</v>
      </c>
      <c r="B40" s="45" t="s">
        <v>401</v>
      </c>
      <c r="C40" s="7" t="s">
        <v>267</v>
      </c>
      <c r="D40" s="7" t="s">
        <v>399</v>
      </c>
      <c r="E40" s="7" t="s">
        <v>400</v>
      </c>
      <c r="F40" s="7" t="s">
        <v>51</v>
      </c>
      <c r="G40" s="20" t="s">
        <v>449</v>
      </c>
      <c r="H40" s="28">
        <v>214</v>
      </c>
      <c r="I40" s="28">
        <v>350</v>
      </c>
      <c r="J40" s="28">
        <v>0</v>
      </c>
      <c r="K40" s="27">
        <f t="shared" si="0"/>
        <v>564</v>
      </c>
    </row>
    <row r="41" spans="1:11">
      <c r="A41" s="7" t="s">
        <v>412</v>
      </c>
      <c r="B41" s="13">
        <v>121652</v>
      </c>
      <c r="C41" s="7" t="s">
        <v>426</v>
      </c>
      <c r="D41" s="7" t="s">
        <v>34</v>
      </c>
      <c r="E41" s="7" t="s">
        <v>168</v>
      </c>
      <c r="F41" s="7" t="s">
        <v>279</v>
      </c>
      <c r="G41" s="20" t="s">
        <v>447</v>
      </c>
      <c r="H41" s="28">
        <v>0</v>
      </c>
      <c r="I41" s="28">
        <v>0</v>
      </c>
      <c r="J41" s="28">
        <v>2900</v>
      </c>
      <c r="K41" s="27">
        <f t="shared" si="0"/>
        <v>2900</v>
      </c>
    </row>
    <row r="42" spans="1:11">
      <c r="A42" s="7" t="s">
        <v>452</v>
      </c>
      <c r="B42" s="13" t="s">
        <v>34</v>
      </c>
      <c r="C42" s="7" t="s">
        <v>150</v>
      </c>
      <c r="D42" s="7" t="s">
        <v>473</v>
      </c>
      <c r="E42" s="7" t="s">
        <v>52</v>
      </c>
      <c r="F42" s="7" t="s">
        <v>51</v>
      </c>
      <c r="G42" s="20" t="s">
        <v>474</v>
      </c>
      <c r="H42" s="28">
        <v>600</v>
      </c>
      <c r="I42" s="28">
        <v>1050</v>
      </c>
      <c r="J42" s="28">
        <v>0</v>
      </c>
      <c r="K42" s="27">
        <f t="shared" si="0"/>
        <v>1650</v>
      </c>
    </row>
    <row r="43" spans="1:11">
      <c r="A43" s="7" t="s">
        <v>452</v>
      </c>
      <c r="B43" s="13">
        <v>2218</v>
      </c>
      <c r="C43" s="7" t="s">
        <v>59</v>
      </c>
      <c r="D43" s="7" t="s">
        <v>151</v>
      </c>
      <c r="E43" s="7" t="s">
        <v>672</v>
      </c>
      <c r="F43" s="7" t="s">
        <v>34</v>
      </c>
      <c r="G43" s="20" t="s">
        <v>34</v>
      </c>
      <c r="H43" s="28">
        <v>450</v>
      </c>
      <c r="I43" s="28">
        <v>0</v>
      </c>
      <c r="J43" s="28">
        <v>0</v>
      </c>
      <c r="K43" s="27">
        <f t="shared" si="0"/>
        <v>450</v>
      </c>
    </row>
    <row r="44" spans="1:11">
      <c r="A44" s="7" t="s">
        <v>479</v>
      </c>
      <c r="B44" s="13">
        <v>2223</v>
      </c>
      <c r="C44" s="7" t="s">
        <v>59</v>
      </c>
      <c r="D44" s="7" t="s">
        <v>165</v>
      </c>
      <c r="E44" s="7" t="s">
        <v>673</v>
      </c>
      <c r="F44" s="7" t="s">
        <v>34</v>
      </c>
      <c r="G44" s="20" t="s">
        <v>34</v>
      </c>
      <c r="H44" s="28">
        <v>675</v>
      </c>
      <c r="I44" s="28">
        <v>0</v>
      </c>
      <c r="J44" s="28">
        <v>0</v>
      </c>
      <c r="K44" s="27">
        <f t="shared" si="0"/>
        <v>675</v>
      </c>
    </row>
    <row r="45" spans="1:11">
      <c r="A45" s="7" t="s">
        <v>575</v>
      </c>
      <c r="B45" s="13">
        <v>2238</v>
      </c>
      <c r="C45" s="7" t="s">
        <v>59</v>
      </c>
      <c r="D45" s="7" t="s">
        <v>165</v>
      </c>
      <c r="E45" s="7" t="s">
        <v>674</v>
      </c>
      <c r="F45" s="7" t="s">
        <v>34</v>
      </c>
      <c r="G45" s="20" t="s">
        <v>34</v>
      </c>
      <c r="H45" s="28">
        <v>350</v>
      </c>
      <c r="I45" s="28">
        <v>0</v>
      </c>
      <c r="J45" s="28">
        <v>0</v>
      </c>
      <c r="K45" s="27">
        <f t="shared" si="0"/>
        <v>350</v>
      </c>
    </row>
    <row r="46" spans="1:11">
      <c r="A46" s="7" t="s">
        <v>770</v>
      </c>
      <c r="B46" s="13">
        <v>2195</v>
      </c>
      <c r="C46" s="7" t="s">
        <v>792</v>
      </c>
      <c r="D46" s="7" t="s">
        <v>165</v>
      </c>
      <c r="E46" s="7" t="s">
        <v>166</v>
      </c>
      <c r="F46" s="7" t="s">
        <v>51</v>
      </c>
      <c r="G46" s="20" t="s">
        <v>829</v>
      </c>
      <c r="H46" s="28">
        <v>0</v>
      </c>
      <c r="I46" s="28">
        <v>0</v>
      </c>
      <c r="J46" s="28">
        <v>3500</v>
      </c>
      <c r="K46" s="27">
        <f t="shared" si="0"/>
        <v>3500</v>
      </c>
    </row>
    <row r="47" spans="1:11">
      <c r="A47" s="7" t="s">
        <v>770</v>
      </c>
      <c r="B47" s="13">
        <v>254</v>
      </c>
      <c r="C47" s="7" t="s">
        <v>811</v>
      </c>
      <c r="D47" s="7" t="s">
        <v>165</v>
      </c>
      <c r="E47" s="7" t="s">
        <v>141</v>
      </c>
      <c r="F47" s="7" t="s">
        <v>51</v>
      </c>
      <c r="G47" s="20" t="s">
        <v>918</v>
      </c>
      <c r="H47" s="28">
        <v>0</v>
      </c>
      <c r="I47" s="28">
        <v>5200</v>
      </c>
      <c r="J47" s="28">
        <v>8000</v>
      </c>
      <c r="K47" s="27">
        <f t="shared" si="0"/>
        <v>13200</v>
      </c>
    </row>
    <row r="48" spans="1:11">
      <c r="A48" s="7" t="s">
        <v>770</v>
      </c>
      <c r="B48" s="13">
        <v>2993</v>
      </c>
      <c r="C48" s="7" t="s">
        <v>812</v>
      </c>
      <c r="D48" s="7" t="s">
        <v>165</v>
      </c>
      <c r="E48" s="7" t="s">
        <v>820</v>
      </c>
      <c r="F48" s="7" t="s">
        <v>51</v>
      </c>
      <c r="G48" s="20" t="s">
        <v>919</v>
      </c>
      <c r="H48" s="28">
        <v>0</v>
      </c>
      <c r="I48" s="28">
        <v>0</v>
      </c>
      <c r="J48" s="28">
        <v>3500</v>
      </c>
      <c r="K48" s="27">
        <f t="shared" si="0"/>
        <v>3500</v>
      </c>
    </row>
    <row r="49" spans="1:11">
      <c r="A49" s="7" t="s">
        <v>833</v>
      </c>
      <c r="B49" s="13">
        <v>3971</v>
      </c>
      <c r="C49" s="7" t="s">
        <v>45</v>
      </c>
      <c r="D49" s="7" t="s">
        <v>147</v>
      </c>
      <c r="E49" s="7" t="s">
        <v>52</v>
      </c>
      <c r="F49" s="7" t="s">
        <v>51</v>
      </c>
      <c r="G49" s="94" t="s">
        <v>916</v>
      </c>
      <c r="H49" s="28">
        <v>8565</v>
      </c>
      <c r="I49" s="28">
        <v>1000</v>
      </c>
      <c r="J49" s="28">
        <v>0</v>
      </c>
      <c r="K49" s="27">
        <f t="shared" si="0"/>
        <v>9565</v>
      </c>
    </row>
    <row r="50" spans="1:11">
      <c r="A50" s="7" t="s">
        <v>833</v>
      </c>
      <c r="B50" s="13">
        <v>3971</v>
      </c>
      <c r="C50" s="7" t="s">
        <v>45</v>
      </c>
      <c r="D50" s="7" t="s">
        <v>320</v>
      </c>
      <c r="E50" s="7" t="s">
        <v>834</v>
      </c>
      <c r="F50" s="7" t="s">
        <v>80</v>
      </c>
      <c r="G50" s="94" t="s">
        <v>914</v>
      </c>
      <c r="H50" s="28">
        <v>0</v>
      </c>
      <c r="I50" s="28">
        <v>3500</v>
      </c>
      <c r="J50" s="28">
        <v>0</v>
      </c>
      <c r="K50" s="27">
        <f t="shared" si="0"/>
        <v>3500</v>
      </c>
    </row>
    <row r="51" spans="1:11">
      <c r="A51" s="7" t="s">
        <v>833</v>
      </c>
      <c r="B51" s="13">
        <v>1182</v>
      </c>
      <c r="C51" s="7" t="s">
        <v>35</v>
      </c>
      <c r="D51" s="7" t="s">
        <v>147</v>
      </c>
      <c r="E51" s="7" t="s">
        <v>835</v>
      </c>
      <c r="F51" s="7" t="s">
        <v>51</v>
      </c>
      <c r="G51" s="94" t="s">
        <v>915</v>
      </c>
      <c r="H51" s="28">
        <v>4306</v>
      </c>
      <c r="I51" s="28">
        <v>2500</v>
      </c>
      <c r="J51" s="28">
        <v>0</v>
      </c>
      <c r="K51" s="27">
        <f t="shared" si="0"/>
        <v>6806</v>
      </c>
    </row>
    <row r="52" spans="1:11">
      <c r="A52" s="7" t="s">
        <v>833</v>
      </c>
      <c r="B52" s="13">
        <v>1182</v>
      </c>
      <c r="C52" s="7" t="s">
        <v>35</v>
      </c>
      <c r="D52" s="7" t="s">
        <v>145</v>
      </c>
      <c r="E52" s="7" t="s">
        <v>836</v>
      </c>
      <c r="F52" s="7" t="s">
        <v>51</v>
      </c>
      <c r="G52" s="94" t="s">
        <v>931</v>
      </c>
      <c r="H52" s="28">
        <v>0</v>
      </c>
      <c r="I52" s="28">
        <v>1500</v>
      </c>
      <c r="J52" s="28">
        <v>0</v>
      </c>
      <c r="K52" s="27">
        <f t="shared" si="0"/>
        <v>1500</v>
      </c>
    </row>
    <row r="53" spans="1:11">
      <c r="A53" s="7" t="s">
        <v>833</v>
      </c>
      <c r="B53" s="13">
        <v>1182</v>
      </c>
      <c r="C53" s="7" t="s">
        <v>35</v>
      </c>
      <c r="D53" s="7" t="s">
        <v>281</v>
      </c>
      <c r="E53" s="7" t="s">
        <v>259</v>
      </c>
      <c r="F53" s="7" t="s">
        <v>261</v>
      </c>
      <c r="G53" s="94" t="s">
        <v>901</v>
      </c>
      <c r="H53" s="28">
        <v>0</v>
      </c>
      <c r="I53" s="28">
        <v>2500</v>
      </c>
      <c r="J53" s="28">
        <v>0</v>
      </c>
      <c r="K53" s="27">
        <f t="shared" si="0"/>
        <v>2500</v>
      </c>
    </row>
    <row r="54" spans="1:11">
      <c r="A54" s="7" t="s">
        <v>833</v>
      </c>
      <c r="B54" s="13">
        <v>3973</v>
      </c>
      <c r="C54" s="7" t="s">
        <v>45</v>
      </c>
      <c r="D54" s="7" t="s">
        <v>145</v>
      </c>
      <c r="E54" s="7" t="s">
        <v>52</v>
      </c>
      <c r="F54" s="7" t="s">
        <v>51</v>
      </c>
      <c r="G54" s="94" t="s">
        <v>930</v>
      </c>
      <c r="H54" s="28">
        <v>1575</v>
      </c>
      <c r="I54" s="28">
        <v>1000</v>
      </c>
      <c r="J54" s="28">
        <v>0</v>
      </c>
      <c r="K54" s="27">
        <f t="shared" si="0"/>
        <v>2575</v>
      </c>
    </row>
    <row r="55" spans="1:11">
      <c r="A55" s="7" t="s">
        <v>833</v>
      </c>
      <c r="B55" s="13">
        <v>3973</v>
      </c>
      <c r="C55" s="7" t="s">
        <v>45</v>
      </c>
      <c r="D55" s="7" t="s">
        <v>837</v>
      </c>
      <c r="E55" s="7" t="s">
        <v>52</v>
      </c>
      <c r="F55" s="7" t="s">
        <v>51</v>
      </c>
      <c r="G55" s="94" t="s">
        <v>917</v>
      </c>
      <c r="H55" s="28">
        <v>0</v>
      </c>
      <c r="I55" s="28">
        <v>1000</v>
      </c>
      <c r="J55" s="28">
        <v>0</v>
      </c>
      <c r="K55" s="27">
        <f t="shared" si="0"/>
        <v>1000</v>
      </c>
    </row>
    <row r="56" spans="1:11">
      <c r="A56" s="7" t="s">
        <v>833</v>
      </c>
      <c r="B56" s="13">
        <v>2266</v>
      </c>
      <c r="C56" s="7" t="s">
        <v>59</v>
      </c>
      <c r="D56" s="7" t="s">
        <v>281</v>
      </c>
      <c r="E56" s="7" t="s">
        <v>928</v>
      </c>
      <c r="F56" s="94" t="s">
        <v>34</v>
      </c>
      <c r="G56" s="94" t="s">
        <v>34</v>
      </c>
      <c r="H56" s="28">
        <v>1350</v>
      </c>
      <c r="I56" s="28">
        <v>0</v>
      </c>
      <c r="J56" s="28">
        <v>0</v>
      </c>
      <c r="K56" s="27">
        <f t="shared" si="0"/>
        <v>1350</v>
      </c>
    </row>
    <row r="57" spans="1:11">
      <c r="A57" s="7" t="s">
        <v>874</v>
      </c>
      <c r="B57" s="13">
        <v>2268</v>
      </c>
      <c r="C57" s="7" t="s">
        <v>59</v>
      </c>
      <c r="D57" s="7" t="s">
        <v>1054</v>
      </c>
      <c r="E57" s="7" t="s">
        <v>674</v>
      </c>
      <c r="F57" s="94" t="s">
        <v>34</v>
      </c>
      <c r="G57" s="94" t="s">
        <v>34</v>
      </c>
      <c r="H57" s="28">
        <v>850</v>
      </c>
      <c r="I57" s="28">
        <v>0</v>
      </c>
      <c r="J57" s="28">
        <v>0</v>
      </c>
      <c r="K57" s="27">
        <f t="shared" si="0"/>
        <v>850</v>
      </c>
    </row>
    <row r="58" spans="1:11">
      <c r="A58" s="7" t="s">
        <v>884</v>
      </c>
      <c r="B58" s="13">
        <v>3976</v>
      </c>
      <c r="C58" s="7" t="s">
        <v>45</v>
      </c>
      <c r="D58" s="7" t="s">
        <v>211</v>
      </c>
      <c r="E58" s="7" t="s">
        <v>1089</v>
      </c>
      <c r="F58" s="7" t="s">
        <v>44</v>
      </c>
      <c r="G58" s="94" t="s">
        <v>1105</v>
      </c>
      <c r="H58" s="28">
        <v>3120</v>
      </c>
      <c r="I58" s="28" t="s">
        <v>34</v>
      </c>
      <c r="J58" s="28">
        <v>0</v>
      </c>
      <c r="K58" s="27">
        <f t="shared" si="0"/>
        <v>3120</v>
      </c>
    </row>
    <row r="59" spans="1:11">
      <c r="A59" s="7" t="s">
        <v>884</v>
      </c>
      <c r="B59" s="13">
        <v>1003</v>
      </c>
      <c r="C59" s="7" t="s">
        <v>898</v>
      </c>
      <c r="D59" s="7" t="s">
        <v>165</v>
      </c>
      <c r="E59" s="7" t="s">
        <v>899</v>
      </c>
      <c r="F59" s="7" t="s">
        <v>279</v>
      </c>
      <c r="G59" s="94" t="s">
        <v>900</v>
      </c>
      <c r="H59" s="28">
        <v>0</v>
      </c>
      <c r="I59" s="28">
        <v>0</v>
      </c>
      <c r="J59" s="28">
        <v>19990</v>
      </c>
      <c r="K59" s="27">
        <f t="shared" si="0"/>
        <v>19990</v>
      </c>
    </row>
    <row r="60" spans="1:11">
      <c r="A60" s="7" t="s">
        <v>884</v>
      </c>
      <c r="B60" s="13">
        <v>3978</v>
      </c>
      <c r="C60" s="7" t="s">
        <v>45</v>
      </c>
      <c r="D60" s="7" t="s">
        <v>211</v>
      </c>
      <c r="E60" s="7" t="s">
        <v>922</v>
      </c>
      <c r="F60" s="7" t="s">
        <v>44</v>
      </c>
      <c r="G60" s="94" t="s">
        <v>996</v>
      </c>
      <c r="H60" s="28">
        <v>7292</v>
      </c>
      <c r="I60" s="28">
        <v>4000</v>
      </c>
      <c r="J60" s="28">
        <v>0</v>
      </c>
      <c r="K60" s="27">
        <f t="shared" si="0"/>
        <v>11292</v>
      </c>
    </row>
    <row r="61" spans="1:11">
      <c r="A61" s="7" t="s">
        <v>924</v>
      </c>
      <c r="B61" s="13">
        <v>3980</v>
      </c>
      <c r="C61" s="7" t="s">
        <v>45</v>
      </c>
      <c r="D61" s="7" t="s">
        <v>276</v>
      </c>
      <c r="E61" s="7" t="s">
        <v>52</v>
      </c>
      <c r="F61" s="7" t="s">
        <v>51</v>
      </c>
      <c r="G61" s="94" t="s">
        <v>985</v>
      </c>
      <c r="H61" s="28">
        <v>525</v>
      </c>
      <c r="I61" s="28">
        <v>1000</v>
      </c>
      <c r="J61" s="28">
        <v>0</v>
      </c>
      <c r="K61" s="27">
        <f t="shared" si="0"/>
        <v>1525</v>
      </c>
    </row>
    <row r="62" spans="1:11">
      <c r="A62" s="7" t="s">
        <v>924</v>
      </c>
      <c r="B62" s="13">
        <v>2279</v>
      </c>
      <c r="C62" s="7" t="s">
        <v>59</v>
      </c>
      <c r="D62" s="7" t="s">
        <v>145</v>
      </c>
      <c r="E62" s="7" t="s">
        <v>928</v>
      </c>
      <c r="F62" s="7" t="s">
        <v>34</v>
      </c>
      <c r="G62" s="94" t="s">
        <v>34</v>
      </c>
      <c r="H62" s="28">
        <v>1350</v>
      </c>
      <c r="I62" s="28">
        <v>0</v>
      </c>
      <c r="J62" s="28">
        <v>0</v>
      </c>
      <c r="K62" s="27">
        <f t="shared" si="0"/>
        <v>1350</v>
      </c>
    </row>
    <row r="63" spans="1:11">
      <c r="A63" s="7" t="s">
        <v>952</v>
      </c>
      <c r="B63" s="13" t="s">
        <v>974</v>
      </c>
      <c r="C63" s="7" t="s">
        <v>426</v>
      </c>
      <c r="D63" s="7" t="s">
        <v>34</v>
      </c>
      <c r="E63" s="7" t="s">
        <v>975</v>
      </c>
      <c r="F63" s="7" t="s">
        <v>976</v>
      </c>
      <c r="G63" s="94" t="s">
        <v>1085</v>
      </c>
      <c r="H63" s="28">
        <v>0</v>
      </c>
      <c r="I63" s="28">
        <v>1000</v>
      </c>
      <c r="J63" s="28">
        <v>4050</v>
      </c>
      <c r="K63" s="27">
        <f t="shared" si="0"/>
        <v>5050</v>
      </c>
    </row>
    <row r="64" spans="1:11">
      <c r="A64" s="7" t="s">
        <v>952</v>
      </c>
      <c r="B64" s="13">
        <v>3982</v>
      </c>
      <c r="C64" s="7" t="s">
        <v>45</v>
      </c>
      <c r="D64" s="7" t="s">
        <v>142</v>
      </c>
      <c r="E64" s="7" t="s">
        <v>1046</v>
      </c>
      <c r="F64" s="7" t="s">
        <v>34</v>
      </c>
      <c r="G64" s="94" t="s">
        <v>34</v>
      </c>
      <c r="H64" s="28">
        <v>2622</v>
      </c>
      <c r="I64" s="28">
        <v>0</v>
      </c>
      <c r="J64" s="28">
        <v>0</v>
      </c>
      <c r="K64" s="27">
        <f t="shared" si="0"/>
        <v>2622</v>
      </c>
    </row>
    <row r="65" spans="1:11">
      <c r="A65" s="7" t="s">
        <v>952</v>
      </c>
      <c r="B65" s="13">
        <v>860</v>
      </c>
      <c r="C65" s="7" t="s">
        <v>243</v>
      </c>
      <c r="D65" s="7" t="s">
        <v>1062</v>
      </c>
      <c r="E65" s="7" t="s">
        <v>1046</v>
      </c>
      <c r="F65" s="7" t="s">
        <v>34</v>
      </c>
      <c r="G65" s="94" t="s">
        <v>34</v>
      </c>
      <c r="H65" s="28">
        <v>128</v>
      </c>
      <c r="I65" s="28">
        <v>0</v>
      </c>
      <c r="J65" s="28">
        <v>0</v>
      </c>
      <c r="K65" s="27">
        <f t="shared" si="0"/>
        <v>128</v>
      </c>
    </row>
    <row r="66" spans="1:11">
      <c r="A66" s="7" t="s">
        <v>986</v>
      </c>
      <c r="B66" s="98" t="s">
        <v>989</v>
      </c>
      <c r="C66" s="7" t="s">
        <v>990</v>
      </c>
      <c r="D66" s="7" t="s">
        <v>399</v>
      </c>
      <c r="E66" s="7" t="s">
        <v>991</v>
      </c>
      <c r="F66" s="7" t="s">
        <v>51</v>
      </c>
      <c r="G66" s="94" t="s">
        <v>1084</v>
      </c>
      <c r="H66" s="28">
        <v>611</v>
      </c>
      <c r="I66" s="28">
        <v>1400</v>
      </c>
      <c r="J66" s="28">
        <v>0</v>
      </c>
      <c r="K66" s="27">
        <f t="shared" si="0"/>
        <v>2011</v>
      </c>
    </row>
    <row r="67" spans="1:11">
      <c r="A67" s="30"/>
      <c r="B67" s="100"/>
      <c r="C67" s="30"/>
      <c r="D67" s="30"/>
      <c r="E67" s="30" t="s">
        <v>1070</v>
      </c>
      <c r="F67" s="30"/>
      <c r="G67" s="60"/>
      <c r="H67" s="28">
        <v>4735</v>
      </c>
      <c r="I67" s="28">
        <v>0</v>
      </c>
      <c r="J67" s="28">
        <v>0</v>
      </c>
      <c r="K67" s="27">
        <f t="shared" si="0"/>
        <v>4735</v>
      </c>
    </row>
    <row r="68" spans="1:11" ht="16.5" thickBot="1">
      <c r="A68" s="30"/>
      <c r="B68" s="30"/>
      <c r="C68" s="30"/>
      <c r="D68" s="30"/>
      <c r="E68" s="30"/>
      <c r="F68" s="30"/>
      <c r="G68" s="88"/>
      <c r="H68" s="28"/>
      <c r="I68" s="28"/>
      <c r="J68" s="28"/>
      <c r="K68" s="27"/>
    </row>
    <row r="69" spans="1:11" ht="16.5" thickBot="1">
      <c r="A69" s="32"/>
      <c r="B69" s="33"/>
      <c r="C69" s="34"/>
      <c r="D69" s="33"/>
      <c r="E69" s="34"/>
      <c r="F69" s="33"/>
      <c r="G69" s="70" t="s">
        <v>213</v>
      </c>
      <c r="H69" s="36">
        <f>SUM(H4:H68)</f>
        <v>94837</v>
      </c>
      <c r="I69" s="37">
        <f>SUM(I4:I68)</f>
        <v>97000</v>
      </c>
      <c r="J69" s="36">
        <f>SUM(J4:J68)</f>
        <v>65940</v>
      </c>
      <c r="K69" s="36">
        <f>SUM(K4:K68)</f>
        <v>257777</v>
      </c>
    </row>
    <row r="73" spans="1:11">
      <c r="E73" s="7" t="s">
        <v>207</v>
      </c>
      <c r="F73" s="7" t="s">
        <v>303</v>
      </c>
      <c r="G73" s="10">
        <v>700</v>
      </c>
    </row>
    <row r="74" spans="1:11">
      <c r="E74" s="7" t="s">
        <v>237</v>
      </c>
      <c r="F74" s="7" t="s">
        <v>305</v>
      </c>
      <c r="G74" s="10">
        <v>300</v>
      </c>
    </row>
    <row r="75" spans="1:11">
      <c r="E75" s="7" t="s">
        <v>575</v>
      </c>
      <c r="F75" s="7" t="s">
        <v>703</v>
      </c>
      <c r="G75" s="10">
        <v>137</v>
      </c>
    </row>
    <row r="76" spans="1:11">
      <c r="E76" s="7" t="s">
        <v>833</v>
      </c>
      <c r="F76" s="7" t="s">
        <v>1034</v>
      </c>
      <c r="G76" s="10">
        <v>1650</v>
      </c>
    </row>
    <row r="77" spans="1:11">
      <c r="E77" s="7" t="s">
        <v>924</v>
      </c>
      <c r="F77" s="7" t="s">
        <v>1038</v>
      </c>
      <c r="G77" s="10">
        <v>725</v>
      </c>
    </row>
    <row r="78" spans="1:11">
      <c r="E78" s="7" t="s">
        <v>952</v>
      </c>
      <c r="F78" s="7" t="s">
        <v>1039</v>
      </c>
      <c r="G78" s="10">
        <v>975</v>
      </c>
    </row>
    <row r="79" spans="1:11">
      <c r="E79" s="7" t="s">
        <v>952</v>
      </c>
      <c r="F79" s="7" t="s">
        <v>1041</v>
      </c>
      <c r="G79" s="10">
        <v>200</v>
      </c>
    </row>
    <row r="80" spans="1:11">
      <c r="E80" s="7"/>
      <c r="F80" s="7" t="s">
        <v>1092</v>
      </c>
      <c r="G80" s="10">
        <v>48</v>
      </c>
    </row>
    <row r="81" spans="5:7" ht="15.75">
      <c r="E81" s="7"/>
      <c r="F81" s="7"/>
      <c r="G81" s="3">
        <f>SUM(G73:G80)</f>
        <v>4735</v>
      </c>
    </row>
  </sheetData>
  <mergeCells count="4">
    <mergeCell ref="B1:I1"/>
    <mergeCell ref="E21:G21"/>
    <mergeCell ref="G6:G7"/>
    <mergeCell ref="G34:G3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K35"/>
  <sheetViews>
    <sheetView topLeftCell="A16" workbookViewId="0">
      <selection activeCell="D37" sqref="D37"/>
    </sheetView>
  </sheetViews>
  <sheetFormatPr defaultRowHeight="15"/>
  <cols>
    <col min="1" max="1" width="10.140625" bestFit="1" customWidth="1"/>
    <col min="3" max="3" width="13.28515625" bestFit="1" customWidth="1"/>
    <col min="4" max="4" width="18.140625" bestFit="1" customWidth="1"/>
    <col min="5" max="5" width="14.28515625" bestFit="1" customWidth="1"/>
    <col min="6" max="6" width="13.42578125" bestFit="1" customWidth="1"/>
    <col min="7" max="7" width="20" bestFit="1" customWidth="1"/>
    <col min="8" max="8" width="19.140625" bestFit="1" customWidth="1"/>
    <col min="9" max="9" width="14.7109375" bestFit="1" customWidth="1"/>
    <col min="10" max="10" width="23.85546875" bestFit="1" customWidth="1"/>
    <col min="11" max="11" width="11.7109375" bestFit="1" customWidth="1"/>
  </cols>
  <sheetData>
    <row r="1" spans="1:11" ht="16.5" thickBot="1">
      <c r="B1" s="118" t="s">
        <v>104</v>
      </c>
      <c r="C1" s="119"/>
      <c r="D1" s="119"/>
      <c r="E1" s="119"/>
      <c r="F1" s="119"/>
      <c r="G1" s="119"/>
      <c r="H1" s="119"/>
      <c r="I1" s="120"/>
    </row>
    <row r="2" spans="1:11" ht="15.75" thickBot="1"/>
    <row r="3" spans="1:11" ht="15.75" thickBot="1">
      <c r="A3" s="1" t="s">
        <v>0</v>
      </c>
      <c r="B3" s="1" t="s">
        <v>1</v>
      </c>
      <c r="C3" s="1" t="s">
        <v>2</v>
      </c>
      <c r="D3" s="1" t="s">
        <v>3</v>
      </c>
      <c r="E3" s="1" t="s">
        <v>4</v>
      </c>
      <c r="F3" s="1" t="s">
        <v>5</v>
      </c>
      <c r="G3" s="1" t="s">
        <v>6</v>
      </c>
      <c r="H3" s="2" t="s">
        <v>7</v>
      </c>
      <c r="I3" s="1" t="s">
        <v>8</v>
      </c>
      <c r="J3" s="1" t="s">
        <v>9</v>
      </c>
      <c r="K3" s="1" t="s">
        <v>10</v>
      </c>
    </row>
    <row r="4" spans="1:11">
      <c r="A4" s="8" t="s">
        <v>412</v>
      </c>
      <c r="B4" s="15">
        <v>836</v>
      </c>
      <c r="C4" s="8" t="s">
        <v>243</v>
      </c>
      <c r="D4" s="8" t="s">
        <v>417</v>
      </c>
      <c r="E4" s="8" t="s">
        <v>83</v>
      </c>
      <c r="F4" s="8" t="s">
        <v>44</v>
      </c>
      <c r="G4" s="19" t="s">
        <v>446</v>
      </c>
      <c r="H4" s="27">
        <v>204</v>
      </c>
      <c r="I4" s="27">
        <v>350</v>
      </c>
      <c r="J4" s="27">
        <v>0</v>
      </c>
      <c r="K4" s="27">
        <f>SUM(H4:J4)</f>
        <v>554</v>
      </c>
    </row>
    <row r="5" spans="1:11">
      <c r="A5" s="7" t="s">
        <v>412</v>
      </c>
      <c r="B5" s="13">
        <v>163</v>
      </c>
      <c r="C5" s="7" t="s">
        <v>77</v>
      </c>
      <c r="D5" s="7" t="s">
        <v>419</v>
      </c>
      <c r="E5" s="7" t="s">
        <v>181</v>
      </c>
      <c r="F5" s="7" t="s">
        <v>80</v>
      </c>
      <c r="G5" s="19" t="s">
        <v>444</v>
      </c>
      <c r="H5" s="28">
        <v>3361</v>
      </c>
      <c r="I5" s="28">
        <v>900</v>
      </c>
      <c r="J5" s="28">
        <v>0</v>
      </c>
      <c r="K5" s="27">
        <f t="shared" ref="K5:K28" si="0">SUM(H5:J5)</f>
        <v>4261</v>
      </c>
    </row>
    <row r="6" spans="1:11">
      <c r="A6" s="7" t="s">
        <v>412</v>
      </c>
      <c r="B6" s="13">
        <v>163</v>
      </c>
      <c r="C6" s="7" t="s">
        <v>77</v>
      </c>
      <c r="D6" s="7" t="s">
        <v>420</v>
      </c>
      <c r="E6" s="7" t="s">
        <v>70</v>
      </c>
      <c r="F6" s="7" t="s">
        <v>44</v>
      </c>
      <c r="G6" s="19" t="s">
        <v>445</v>
      </c>
      <c r="H6" s="28">
        <v>0</v>
      </c>
      <c r="I6" s="28">
        <v>1200</v>
      </c>
      <c r="J6" s="28">
        <v>0</v>
      </c>
      <c r="K6" s="27">
        <f t="shared" si="0"/>
        <v>1200</v>
      </c>
    </row>
    <row r="7" spans="1:11">
      <c r="A7" s="7" t="s">
        <v>412</v>
      </c>
      <c r="B7" s="13">
        <v>18</v>
      </c>
      <c r="C7" s="7" t="s">
        <v>54</v>
      </c>
      <c r="D7" s="7" t="s">
        <v>419</v>
      </c>
      <c r="E7" s="7" t="s">
        <v>421</v>
      </c>
      <c r="F7" s="7" t="s">
        <v>34</v>
      </c>
      <c r="G7" s="19" t="s">
        <v>34</v>
      </c>
      <c r="H7" s="28">
        <v>385</v>
      </c>
      <c r="I7" s="28">
        <v>0</v>
      </c>
      <c r="J7" s="28">
        <v>0</v>
      </c>
      <c r="K7" s="27">
        <f t="shared" si="0"/>
        <v>385</v>
      </c>
    </row>
    <row r="8" spans="1:11">
      <c r="A8" s="7" t="s">
        <v>412</v>
      </c>
      <c r="B8" s="13">
        <v>1066</v>
      </c>
      <c r="C8" s="7" t="s">
        <v>35</v>
      </c>
      <c r="D8" s="7" t="s">
        <v>419</v>
      </c>
      <c r="E8" s="7" t="s">
        <v>430</v>
      </c>
      <c r="F8" s="7" t="s">
        <v>80</v>
      </c>
      <c r="G8" s="19" t="s">
        <v>498</v>
      </c>
      <c r="H8" s="28">
        <v>14119</v>
      </c>
      <c r="I8" s="28">
        <v>1600</v>
      </c>
      <c r="J8" s="28">
        <v>0</v>
      </c>
      <c r="K8" s="27">
        <f t="shared" si="0"/>
        <v>15719</v>
      </c>
    </row>
    <row r="9" spans="1:11">
      <c r="A9" s="7" t="s">
        <v>412</v>
      </c>
      <c r="B9" s="13">
        <v>1066</v>
      </c>
      <c r="C9" s="7" t="s">
        <v>35</v>
      </c>
      <c r="D9" s="7" t="s">
        <v>431</v>
      </c>
      <c r="E9" s="7" t="s">
        <v>430</v>
      </c>
      <c r="F9" s="7" t="s">
        <v>80</v>
      </c>
      <c r="G9" s="19" t="s">
        <v>499</v>
      </c>
      <c r="H9" s="28">
        <v>0</v>
      </c>
      <c r="I9" s="28">
        <v>1600</v>
      </c>
      <c r="J9" s="28">
        <v>0</v>
      </c>
      <c r="K9" s="27">
        <f t="shared" si="0"/>
        <v>1600</v>
      </c>
    </row>
    <row r="10" spans="1:11">
      <c r="A10" s="7" t="s">
        <v>412</v>
      </c>
      <c r="B10" s="13">
        <v>1066</v>
      </c>
      <c r="C10" s="7" t="s">
        <v>35</v>
      </c>
      <c r="D10" s="7" t="s">
        <v>433</v>
      </c>
      <c r="E10" s="7" t="s">
        <v>432</v>
      </c>
      <c r="F10" s="7" t="s">
        <v>51</v>
      </c>
      <c r="G10" s="19" t="s">
        <v>477</v>
      </c>
      <c r="H10" s="28">
        <v>0</v>
      </c>
      <c r="I10" s="28">
        <v>2500</v>
      </c>
      <c r="J10" s="28">
        <v>0</v>
      </c>
      <c r="K10" s="27">
        <f t="shared" si="0"/>
        <v>2500</v>
      </c>
    </row>
    <row r="11" spans="1:11">
      <c r="A11" s="7" t="s">
        <v>412</v>
      </c>
      <c r="B11" s="13">
        <v>1066</v>
      </c>
      <c r="C11" s="7" t="s">
        <v>35</v>
      </c>
      <c r="D11" s="7" t="s">
        <v>434</v>
      </c>
      <c r="E11" s="7" t="s">
        <v>435</v>
      </c>
      <c r="F11" s="7" t="s">
        <v>51</v>
      </c>
      <c r="G11" s="19" t="s">
        <v>478</v>
      </c>
      <c r="H11" s="28">
        <v>0</v>
      </c>
      <c r="I11" s="28">
        <v>500</v>
      </c>
      <c r="J11" s="28">
        <v>0</v>
      </c>
      <c r="K11" s="27">
        <f t="shared" si="0"/>
        <v>500</v>
      </c>
    </row>
    <row r="12" spans="1:11">
      <c r="A12" s="7" t="s">
        <v>412</v>
      </c>
      <c r="B12" s="13">
        <v>1066</v>
      </c>
      <c r="C12" s="7" t="s">
        <v>35</v>
      </c>
      <c r="D12" s="7" t="s">
        <v>436</v>
      </c>
      <c r="E12" s="7" t="s">
        <v>437</v>
      </c>
      <c r="F12" s="7" t="s">
        <v>62</v>
      </c>
      <c r="G12" s="19" t="s">
        <v>517</v>
      </c>
      <c r="H12" s="28">
        <v>0</v>
      </c>
      <c r="I12" s="28">
        <v>2200</v>
      </c>
      <c r="J12" s="28">
        <v>0</v>
      </c>
      <c r="K12" s="27">
        <f t="shared" si="0"/>
        <v>2200</v>
      </c>
    </row>
    <row r="13" spans="1:11">
      <c r="A13" s="7" t="s">
        <v>412</v>
      </c>
      <c r="B13" s="13">
        <v>1066</v>
      </c>
      <c r="C13" s="7" t="s">
        <v>35</v>
      </c>
      <c r="D13" s="7" t="s">
        <v>438</v>
      </c>
      <c r="E13" s="7" t="s">
        <v>432</v>
      </c>
      <c r="F13" s="7" t="s">
        <v>62</v>
      </c>
      <c r="G13" s="19" t="s">
        <v>497</v>
      </c>
      <c r="H13" s="28">
        <v>0</v>
      </c>
      <c r="I13" s="28">
        <v>2000</v>
      </c>
      <c r="J13" s="28">
        <v>0</v>
      </c>
      <c r="K13" s="27">
        <f t="shared" si="0"/>
        <v>2000</v>
      </c>
    </row>
    <row r="14" spans="1:11">
      <c r="A14" s="7" t="s">
        <v>412</v>
      </c>
      <c r="B14" s="13">
        <v>1066</v>
      </c>
      <c r="C14" s="7" t="s">
        <v>35</v>
      </c>
      <c r="D14" s="7" t="s">
        <v>434</v>
      </c>
      <c r="E14" s="7" t="s">
        <v>73</v>
      </c>
      <c r="F14" s="7" t="s">
        <v>44</v>
      </c>
      <c r="G14" s="19" t="s">
        <v>492</v>
      </c>
      <c r="H14" s="28">
        <v>0</v>
      </c>
      <c r="I14" s="28">
        <v>600</v>
      </c>
      <c r="J14" s="28">
        <v>0</v>
      </c>
      <c r="K14" s="27">
        <f t="shared" si="0"/>
        <v>600</v>
      </c>
    </row>
    <row r="15" spans="1:11">
      <c r="A15" s="7" t="s">
        <v>412</v>
      </c>
      <c r="B15" s="13">
        <v>19</v>
      </c>
      <c r="C15" s="7" t="s">
        <v>54</v>
      </c>
      <c r="D15" s="7" t="s">
        <v>436</v>
      </c>
      <c r="E15" s="7" t="s">
        <v>73</v>
      </c>
      <c r="F15" s="7" t="s">
        <v>62</v>
      </c>
      <c r="G15" s="19" t="s">
        <v>592</v>
      </c>
      <c r="H15" s="28">
        <v>2235</v>
      </c>
      <c r="I15" s="28">
        <v>0</v>
      </c>
      <c r="J15" s="28">
        <v>0</v>
      </c>
      <c r="K15" s="27">
        <f t="shared" si="0"/>
        <v>2235</v>
      </c>
    </row>
    <row r="16" spans="1:11">
      <c r="A16" s="7" t="s">
        <v>412</v>
      </c>
      <c r="B16" s="13">
        <v>19</v>
      </c>
      <c r="C16" s="7" t="s">
        <v>54</v>
      </c>
      <c r="D16" s="7" t="s">
        <v>431</v>
      </c>
      <c r="E16" s="7" t="s">
        <v>73</v>
      </c>
      <c r="F16" s="7" t="s">
        <v>80</v>
      </c>
      <c r="G16" s="19" t="s">
        <v>593</v>
      </c>
      <c r="H16" s="28">
        <v>0</v>
      </c>
      <c r="I16" s="28">
        <v>0</v>
      </c>
      <c r="J16" s="28">
        <v>0</v>
      </c>
      <c r="K16" s="27">
        <f t="shared" si="0"/>
        <v>0</v>
      </c>
    </row>
    <row r="17" spans="1:11">
      <c r="A17" s="7" t="s">
        <v>412</v>
      </c>
      <c r="B17" s="13">
        <v>19</v>
      </c>
      <c r="C17" s="7" t="s">
        <v>54</v>
      </c>
      <c r="D17" s="7" t="s">
        <v>419</v>
      </c>
      <c r="E17" s="7" t="s">
        <v>73</v>
      </c>
      <c r="F17" s="7" t="s">
        <v>80</v>
      </c>
      <c r="G17" s="19" t="s">
        <v>594</v>
      </c>
      <c r="H17" s="28">
        <v>0</v>
      </c>
      <c r="I17" s="28">
        <v>0</v>
      </c>
      <c r="J17" s="28">
        <v>0</v>
      </c>
      <c r="K17" s="27">
        <f t="shared" si="0"/>
        <v>0</v>
      </c>
    </row>
    <row r="18" spans="1:11">
      <c r="A18" s="7" t="s">
        <v>412</v>
      </c>
      <c r="B18" s="13">
        <v>19</v>
      </c>
      <c r="C18" s="7" t="s">
        <v>54</v>
      </c>
      <c r="D18" s="7" t="s">
        <v>434</v>
      </c>
      <c r="E18" s="7" t="s">
        <v>440</v>
      </c>
      <c r="F18" s="7" t="s">
        <v>44</v>
      </c>
      <c r="G18" s="19" t="s">
        <v>491</v>
      </c>
      <c r="H18" s="28">
        <v>0</v>
      </c>
      <c r="I18" s="28">
        <v>600</v>
      </c>
      <c r="J18" s="28">
        <v>0</v>
      </c>
      <c r="K18" s="27">
        <f t="shared" si="0"/>
        <v>600</v>
      </c>
    </row>
    <row r="19" spans="1:11">
      <c r="A19" s="7" t="s">
        <v>412</v>
      </c>
      <c r="B19" s="13">
        <v>19</v>
      </c>
      <c r="C19" s="7" t="s">
        <v>54</v>
      </c>
      <c r="D19" s="7" t="s">
        <v>434</v>
      </c>
      <c r="E19" s="7" t="s">
        <v>441</v>
      </c>
      <c r="F19" s="7" t="s">
        <v>44</v>
      </c>
      <c r="G19" s="19" t="s">
        <v>490</v>
      </c>
      <c r="H19" s="28">
        <v>0</v>
      </c>
      <c r="I19" s="28">
        <v>2500</v>
      </c>
      <c r="J19" s="28">
        <v>0</v>
      </c>
      <c r="K19" s="27">
        <f t="shared" si="0"/>
        <v>2500</v>
      </c>
    </row>
    <row r="20" spans="1:11">
      <c r="A20" s="7" t="s">
        <v>412</v>
      </c>
      <c r="B20" s="13">
        <v>2211</v>
      </c>
      <c r="C20" s="7" t="s">
        <v>59</v>
      </c>
      <c r="D20" s="7" t="s">
        <v>419</v>
      </c>
      <c r="E20" s="7" t="s">
        <v>208</v>
      </c>
      <c r="F20" s="7" t="s">
        <v>34</v>
      </c>
      <c r="G20" s="19" t="s">
        <v>34</v>
      </c>
      <c r="H20" s="28">
        <v>1215</v>
      </c>
      <c r="I20" s="28">
        <v>0</v>
      </c>
      <c r="J20" s="28">
        <v>0</v>
      </c>
      <c r="K20" s="27">
        <v>1215</v>
      </c>
    </row>
    <row r="21" spans="1:11">
      <c r="A21" s="7" t="s">
        <v>412</v>
      </c>
      <c r="B21" s="13">
        <v>2213</v>
      </c>
      <c r="C21" s="7" t="s">
        <v>59</v>
      </c>
      <c r="D21" s="7" t="s">
        <v>433</v>
      </c>
      <c r="E21" s="7" t="s">
        <v>208</v>
      </c>
      <c r="F21" s="7" t="s">
        <v>34</v>
      </c>
      <c r="G21" s="19" t="s">
        <v>34</v>
      </c>
      <c r="H21" s="28">
        <v>3315</v>
      </c>
      <c r="I21" s="28">
        <v>0</v>
      </c>
      <c r="J21" s="28">
        <v>0</v>
      </c>
      <c r="K21" s="27">
        <v>3315</v>
      </c>
    </row>
    <row r="22" spans="1:11">
      <c r="A22" s="7" t="s">
        <v>452</v>
      </c>
      <c r="B22" s="13">
        <v>1072</v>
      </c>
      <c r="C22" s="7" t="s">
        <v>35</v>
      </c>
      <c r="D22" s="7" t="s">
        <v>420</v>
      </c>
      <c r="E22" s="7" t="s">
        <v>459</v>
      </c>
      <c r="F22" s="7" t="s">
        <v>44</v>
      </c>
      <c r="G22" s="19" t="s">
        <v>493</v>
      </c>
      <c r="H22" s="28">
        <v>5759</v>
      </c>
      <c r="I22" s="28">
        <v>1000</v>
      </c>
      <c r="J22" s="28">
        <v>0</v>
      </c>
      <c r="K22" s="27">
        <f t="shared" si="0"/>
        <v>6759</v>
      </c>
    </row>
    <row r="23" spans="1:11">
      <c r="A23" s="7" t="s">
        <v>452</v>
      </c>
      <c r="B23" s="13">
        <v>1072</v>
      </c>
      <c r="C23" s="7" t="s">
        <v>35</v>
      </c>
      <c r="D23" s="7" t="s">
        <v>420</v>
      </c>
      <c r="E23" s="7" t="s">
        <v>47</v>
      </c>
      <c r="F23" s="7" t="s">
        <v>44</v>
      </c>
      <c r="G23" s="19" t="s">
        <v>494</v>
      </c>
      <c r="H23" s="28">
        <v>0</v>
      </c>
      <c r="I23" s="28">
        <v>2000</v>
      </c>
      <c r="J23" s="28">
        <v>0</v>
      </c>
      <c r="K23" s="27">
        <f t="shared" si="0"/>
        <v>2000</v>
      </c>
    </row>
    <row r="24" spans="1:11">
      <c r="A24" s="7" t="s">
        <v>452</v>
      </c>
      <c r="B24" s="13">
        <v>1072</v>
      </c>
      <c r="C24" s="7" t="s">
        <v>35</v>
      </c>
      <c r="D24" s="7" t="s">
        <v>420</v>
      </c>
      <c r="E24" s="7" t="s">
        <v>73</v>
      </c>
      <c r="F24" s="7" t="s">
        <v>44</v>
      </c>
      <c r="G24" s="19" t="s">
        <v>495</v>
      </c>
      <c r="H24" s="28">
        <v>0</v>
      </c>
      <c r="I24" s="28">
        <v>600</v>
      </c>
      <c r="J24" s="28">
        <v>0</v>
      </c>
      <c r="K24" s="27">
        <f t="shared" si="0"/>
        <v>600</v>
      </c>
    </row>
    <row r="25" spans="1:11">
      <c r="A25" s="7" t="s">
        <v>452</v>
      </c>
      <c r="B25" s="13">
        <v>2214</v>
      </c>
      <c r="C25" s="7" t="s">
        <v>59</v>
      </c>
      <c r="D25" s="7" t="s">
        <v>666</v>
      </c>
      <c r="E25" s="7" t="s">
        <v>667</v>
      </c>
      <c r="F25" s="7" t="s">
        <v>34</v>
      </c>
      <c r="G25" s="19" t="s">
        <v>34</v>
      </c>
      <c r="H25" s="28">
        <v>7230</v>
      </c>
      <c r="I25" s="28">
        <v>0</v>
      </c>
      <c r="J25" s="28">
        <v>0</v>
      </c>
      <c r="K25" s="27">
        <v>7230</v>
      </c>
    </row>
    <row r="26" spans="1:11">
      <c r="A26" s="7" t="s">
        <v>479</v>
      </c>
      <c r="B26" s="13">
        <v>3962</v>
      </c>
      <c r="C26" s="7" t="s">
        <v>45</v>
      </c>
      <c r="D26" s="7" t="s">
        <v>496</v>
      </c>
      <c r="E26" s="7" t="s">
        <v>83</v>
      </c>
      <c r="F26" s="7" t="s">
        <v>44</v>
      </c>
      <c r="G26" s="19" t="s">
        <v>516</v>
      </c>
      <c r="H26" s="28">
        <v>200</v>
      </c>
      <c r="I26" s="28">
        <v>350</v>
      </c>
      <c r="J26" s="28">
        <v>0</v>
      </c>
      <c r="K26" s="27">
        <f t="shared" si="0"/>
        <v>550</v>
      </c>
    </row>
    <row r="27" spans="1:11">
      <c r="A27" s="7"/>
      <c r="B27" s="13"/>
      <c r="C27" s="7"/>
      <c r="D27" s="7"/>
      <c r="E27" s="7"/>
      <c r="F27" s="124" t="s">
        <v>1071</v>
      </c>
      <c r="G27" s="126"/>
      <c r="H27" s="28">
        <v>1975</v>
      </c>
      <c r="I27" s="28">
        <v>0</v>
      </c>
      <c r="J27" s="28">
        <v>0</v>
      </c>
      <c r="K27" s="27">
        <f t="shared" si="0"/>
        <v>1975</v>
      </c>
    </row>
    <row r="28" spans="1:11" ht="15.75" thickBot="1">
      <c r="A28" s="7"/>
      <c r="B28" s="13"/>
      <c r="C28" s="7"/>
      <c r="D28" s="7"/>
      <c r="E28" s="7"/>
      <c r="F28" s="7"/>
      <c r="G28" s="14"/>
      <c r="H28" s="28"/>
      <c r="I28" s="28"/>
      <c r="J28" s="28"/>
      <c r="K28" s="27">
        <f t="shared" si="0"/>
        <v>0</v>
      </c>
    </row>
    <row r="29" spans="1:11" ht="16.5" thickBot="1">
      <c r="A29" s="32"/>
      <c r="B29" s="55"/>
      <c r="C29" s="34"/>
      <c r="D29" s="33"/>
      <c r="E29" s="34"/>
      <c r="F29" s="33"/>
      <c r="G29" s="57" t="s">
        <v>213</v>
      </c>
      <c r="H29" s="36">
        <f>SUM(H4:H28)</f>
        <v>39998</v>
      </c>
      <c r="I29" s="37">
        <f>SUM(I4:I28)</f>
        <v>20500</v>
      </c>
      <c r="J29" s="36">
        <f>SUM(J4:J28)</f>
        <v>0</v>
      </c>
      <c r="K29" s="56">
        <f>SUM(K4:K28)</f>
        <v>60498</v>
      </c>
    </row>
    <row r="30" spans="1:11">
      <c r="B30" s="53"/>
    </row>
    <row r="31" spans="1:11">
      <c r="B31" s="53"/>
    </row>
    <row r="32" spans="1:11">
      <c r="B32" s="53"/>
    </row>
    <row r="33" spans="2:8">
      <c r="B33" s="53"/>
    </row>
    <row r="34" spans="2:8">
      <c r="F34" t="s">
        <v>452</v>
      </c>
      <c r="G34" t="s">
        <v>701</v>
      </c>
      <c r="H34">
        <v>775</v>
      </c>
    </row>
    <row r="35" spans="2:8">
      <c r="G35" t="s">
        <v>1075</v>
      </c>
      <c r="H35">
        <v>1200</v>
      </c>
    </row>
  </sheetData>
  <mergeCells count="2">
    <mergeCell ref="B1:I1"/>
    <mergeCell ref="F27:G2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K8"/>
  <sheetViews>
    <sheetView workbookViewId="0">
      <selection activeCell="H14" sqref="H14"/>
    </sheetView>
  </sheetViews>
  <sheetFormatPr defaultRowHeight="15"/>
  <cols>
    <col min="1" max="1" width="10.140625" bestFit="1" customWidth="1"/>
    <col min="3" max="3" width="12.5703125" bestFit="1" customWidth="1"/>
    <col min="4" max="4" width="18.140625" bestFit="1" customWidth="1"/>
    <col min="5" max="5" width="12.140625" bestFit="1" customWidth="1"/>
    <col min="6" max="6" width="13.42578125" bestFit="1" customWidth="1"/>
    <col min="7" max="7" width="24.140625" bestFit="1" customWidth="1"/>
    <col min="8" max="8" width="19.140625" bestFit="1" customWidth="1"/>
    <col min="9" max="9" width="14.7109375" bestFit="1" customWidth="1"/>
    <col min="10" max="10" width="23.85546875" bestFit="1" customWidth="1"/>
    <col min="11" max="11" width="11.7109375" bestFit="1" customWidth="1"/>
  </cols>
  <sheetData>
    <row r="1" spans="1:11" ht="16.5" thickBot="1">
      <c r="B1" s="118" t="s">
        <v>103</v>
      </c>
      <c r="C1" s="119"/>
      <c r="D1" s="119"/>
      <c r="E1" s="119"/>
      <c r="F1" s="119"/>
      <c r="G1" s="119"/>
      <c r="H1" s="119"/>
      <c r="I1" s="120"/>
    </row>
    <row r="2" spans="1:11" ht="15.75" thickBot="1"/>
    <row r="3" spans="1:11" ht="15.75" thickBot="1">
      <c r="A3" s="1" t="s">
        <v>0</v>
      </c>
      <c r="B3" s="1" t="s">
        <v>1</v>
      </c>
      <c r="C3" s="1" t="s">
        <v>2</v>
      </c>
      <c r="D3" s="1" t="s">
        <v>3</v>
      </c>
      <c r="E3" s="1" t="s">
        <v>4</v>
      </c>
      <c r="F3" s="1" t="s">
        <v>5</v>
      </c>
      <c r="G3" s="1" t="s">
        <v>6</v>
      </c>
      <c r="H3" s="2" t="s">
        <v>7</v>
      </c>
      <c r="I3" s="1" t="s">
        <v>8</v>
      </c>
      <c r="J3" s="1" t="s">
        <v>9</v>
      </c>
      <c r="K3" s="1" t="s">
        <v>10</v>
      </c>
    </row>
    <row r="4" spans="1:11">
      <c r="A4" s="8" t="s">
        <v>237</v>
      </c>
      <c r="B4" s="15">
        <v>566</v>
      </c>
      <c r="C4" s="8" t="s">
        <v>346</v>
      </c>
      <c r="D4" s="8" t="s">
        <v>347</v>
      </c>
      <c r="E4" s="8" t="s">
        <v>348</v>
      </c>
      <c r="F4" s="8" t="s">
        <v>63</v>
      </c>
      <c r="G4" s="19" t="s">
        <v>468</v>
      </c>
      <c r="H4" s="27">
        <v>0</v>
      </c>
      <c r="I4" s="27">
        <v>0</v>
      </c>
      <c r="J4" s="27">
        <v>1500</v>
      </c>
      <c r="K4" s="27">
        <f>SUM(H4:J4)</f>
        <v>1500</v>
      </c>
    </row>
    <row r="5" spans="1:11">
      <c r="A5" s="7" t="s">
        <v>412</v>
      </c>
      <c r="B5" s="7" t="s">
        <v>34</v>
      </c>
      <c r="C5" s="7" t="s">
        <v>414</v>
      </c>
      <c r="D5" s="7" t="s">
        <v>415</v>
      </c>
      <c r="E5" s="7" t="s">
        <v>416</v>
      </c>
      <c r="F5" s="7" t="s">
        <v>63</v>
      </c>
      <c r="G5" s="19" t="s">
        <v>467</v>
      </c>
      <c r="H5" s="27">
        <v>0</v>
      </c>
      <c r="I5" s="27">
        <v>0</v>
      </c>
      <c r="J5" s="28">
        <v>3500</v>
      </c>
      <c r="K5" s="28">
        <f>SUM(H5:J5)</f>
        <v>3500</v>
      </c>
    </row>
    <row r="6" spans="1:11">
      <c r="A6" s="7"/>
      <c r="B6" s="7"/>
      <c r="C6" s="7"/>
      <c r="D6" s="7"/>
      <c r="E6" s="7"/>
      <c r="F6" s="7"/>
      <c r="G6" s="7"/>
      <c r="H6" s="27"/>
      <c r="I6" s="27"/>
      <c r="J6" s="7"/>
      <c r="K6" s="28">
        <f t="shared" ref="K6:K7" si="0">SUM(H6:J6)</f>
        <v>0</v>
      </c>
    </row>
    <row r="7" spans="1:11" ht="15.75" thickBot="1">
      <c r="A7" s="30"/>
      <c r="B7" s="30"/>
      <c r="C7" s="30"/>
      <c r="D7" s="30"/>
      <c r="E7" s="30"/>
      <c r="F7" s="30"/>
      <c r="G7" s="30"/>
      <c r="H7" s="27"/>
      <c r="I7" s="27"/>
      <c r="J7" s="30"/>
      <c r="K7" s="28">
        <f t="shared" si="0"/>
        <v>0</v>
      </c>
    </row>
    <row r="8" spans="1:11" ht="16.5" thickBot="1">
      <c r="A8" s="32"/>
      <c r="B8" s="33"/>
      <c r="C8" s="34"/>
      <c r="D8" s="33"/>
      <c r="E8" s="34"/>
      <c r="F8" s="33"/>
      <c r="G8" s="59" t="s">
        <v>425</v>
      </c>
      <c r="H8" s="36">
        <f>SUM(H4:H7)</f>
        <v>0</v>
      </c>
      <c r="I8" s="36">
        <f>SUM(I4:I7)</f>
        <v>0</v>
      </c>
      <c r="J8" s="36">
        <f>SUM(J4:J7)</f>
        <v>5000</v>
      </c>
      <c r="K8" s="56">
        <f>SUM(K4:K7)</f>
        <v>5000</v>
      </c>
    </row>
  </sheetData>
  <mergeCells count="1">
    <mergeCell ref="B1:I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K33"/>
  <sheetViews>
    <sheetView topLeftCell="A7" workbookViewId="0">
      <selection activeCell="D27" sqref="D27"/>
    </sheetView>
  </sheetViews>
  <sheetFormatPr defaultRowHeight="15"/>
  <cols>
    <col min="1" max="1" width="10.140625" bestFit="1" customWidth="1"/>
    <col min="3" max="3" width="13.28515625" bestFit="1" customWidth="1"/>
    <col min="4" max="4" width="18.140625" bestFit="1" customWidth="1"/>
    <col min="5" max="5" width="16.85546875" bestFit="1" customWidth="1"/>
    <col min="6" max="6" width="13.42578125" bestFit="1" customWidth="1"/>
    <col min="7" max="7" width="24.42578125" bestFit="1" customWidth="1"/>
    <col min="8" max="8" width="19.140625" bestFit="1" customWidth="1"/>
    <col min="9" max="9" width="14.7109375" bestFit="1" customWidth="1"/>
    <col min="10" max="10" width="23.85546875" bestFit="1" customWidth="1"/>
    <col min="11" max="11" width="11.7109375" bestFit="1" customWidth="1"/>
  </cols>
  <sheetData>
    <row r="1" spans="1:11" ht="16.5" thickBot="1">
      <c r="B1" s="118" t="s">
        <v>102</v>
      </c>
      <c r="C1" s="119"/>
      <c r="D1" s="119"/>
      <c r="E1" s="119"/>
      <c r="F1" s="119"/>
      <c r="G1" s="119"/>
      <c r="H1" s="119"/>
      <c r="I1" s="120"/>
    </row>
    <row r="2" spans="1:11" ht="15.75" thickBot="1"/>
    <row r="3" spans="1:11" ht="15.75" thickBot="1">
      <c r="A3" s="1" t="s">
        <v>0</v>
      </c>
      <c r="B3" s="1" t="s">
        <v>1</v>
      </c>
      <c r="C3" s="1" t="s">
        <v>2</v>
      </c>
      <c r="D3" s="1" t="s">
        <v>3</v>
      </c>
      <c r="E3" s="1" t="s">
        <v>4</v>
      </c>
      <c r="F3" s="1" t="s">
        <v>5</v>
      </c>
      <c r="G3" s="1" t="s">
        <v>6</v>
      </c>
      <c r="H3" s="2" t="s">
        <v>7</v>
      </c>
      <c r="I3" s="1" t="s">
        <v>8</v>
      </c>
      <c r="J3" s="1" t="s">
        <v>9</v>
      </c>
      <c r="K3" s="1" t="s">
        <v>10</v>
      </c>
    </row>
    <row r="4" spans="1:11">
      <c r="A4" s="8" t="s">
        <v>41</v>
      </c>
      <c r="B4" s="15">
        <v>964</v>
      </c>
      <c r="C4" s="8" t="s">
        <v>35</v>
      </c>
      <c r="D4" s="8" t="s">
        <v>42</v>
      </c>
      <c r="E4" s="8" t="s">
        <v>43</v>
      </c>
      <c r="F4" s="8" t="s">
        <v>44</v>
      </c>
      <c r="G4" s="19" t="s">
        <v>197</v>
      </c>
      <c r="H4" s="27">
        <v>2546</v>
      </c>
      <c r="I4" s="9">
        <v>2677</v>
      </c>
      <c r="J4" s="27">
        <v>0</v>
      </c>
      <c r="K4" s="27">
        <f>SUM(H4:J4)</f>
        <v>5223</v>
      </c>
    </row>
    <row r="5" spans="1:11">
      <c r="A5" s="7" t="s">
        <v>41</v>
      </c>
      <c r="B5" s="13">
        <v>2178</v>
      </c>
      <c r="C5" s="7" t="s">
        <v>59</v>
      </c>
      <c r="D5" s="7" t="s">
        <v>42</v>
      </c>
      <c r="E5" s="7" t="s">
        <v>61</v>
      </c>
      <c r="F5" s="7" t="s">
        <v>34</v>
      </c>
      <c r="G5" s="7" t="s">
        <v>34</v>
      </c>
      <c r="H5" s="28">
        <v>140</v>
      </c>
      <c r="I5" s="27">
        <v>0</v>
      </c>
      <c r="J5" s="27">
        <v>0</v>
      </c>
      <c r="K5" s="27">
        <f t="shared" ref="K5:K25" si="0">SUM(H5:J5)</f>
        <v>140</v>
      </c>
    </row>
    <row r="6" spans="1:11">
      <c r="A6" s="7" t="s">
        <v>149</v>
      </c>
      <c r="B6" s="13">
        <v>3945</v>
      </c>
      <c r="C6" s="7" t="s">
        <v>45</v>
      </c>
      <c r="D6" s="7" t="s">
        <v>152</v>
      </c>
      <c r="E6" s="7" t="s">
        <v>168</v>
      </c>
      <c r="F6" s="7" t="s">
        <v>51</v>
      </c>
      <c r="G6" s="19" t="s">
        <v>233</v>
      </c>
      <c r="H6" s="28">
        <v>2505</v>
      </c>
      <c r="I6" s="28">
        <v>1000</v>
      </c>
      <c r="J6" s="27">
        <v>0</v>
      </c>
      <c r="K6" s="27">
        <f t="shared" si="0"/>
        <v>3505</v>
      </c>
    </row>
    <row r="7" spans="1:11">
      <c r="A7" s="7" t="s">
        <v>149</v>
      </c>
      <c r="B7" s="13">
        <v>3945</v>
      </c>
      <c r="C7" s="7" t="s">
        <v>45</v>
      </c>
      <c r="D7" s="7" t="s">
        <v>152</v>
      </c>
      <c r="E7" s="7" t="s">
        <v>52</v>
      </c>
      <c r="F7" s="7" t="s">
        <v>62</v>
      </c>
      <c r="G7" s="19" t="s">
        <v>242</v>
      </c>
      <c r="H7" s="28">
        <v>0</v>
      </c>
      <c r="I7" s="28">
        <v>1050</v>
      </c>
      <c r="J7" s="27">
        <v>0</v>
      </c>
      <c r="K7" s="27">
        <f t="shared" si="0"/>
        <v>1050</v>
      </c>
    </row>
    <row r="8" spans="1:11">
      <c r="A8" s="7" t="s">
        <v>149</v>
      </c>
      <c r="B8" s="13" t="s">
        <v>169</v>
      </c>
      <c r="C8" s="7" t="s">
        <v>84</v>
      </c>
      <c r="D8" s="7" t="s">
        <v>152</v>
      </c>
      <c r="E8" s="7" t="s">
        <v>168</v>
      </c>
      <c r="F8" s="7" t="s">
        <v>51</v>
      </c>
      <c r="G8" s="19" t="s">
        <v>234</v>
      </c>
      <c r="H8" s="28">
        <v>1610</v>
      </c>
      <c r="I8" s="28">
        <v>1000</v>
      </c>
      <c r="J8" s="27">
        <v>0</v>
      </c>
      <c r="K8" s="27">
        <f t="shared" si="0"/>
        <v>2610</v>
      </c>
    </row>
    <row r="9" spans="1:11">
      <c r="A9" s="7" t="s">
        <v>149</v>
      </c>
      <c r="B9" s="13" t="s">
        <v>169</v>
      </c>
      <c r="C9" s="7" t="s">
        <v>84</v>
      </c>
      <c r="D9" s="7" t="s">
        <v>152</v>
      </c>
      <c r="E9" s="7" t="s">
        <v>52</v>
      </c>
      <c r="F9" s="7" t="s">
        <v>62</v>
      </c>
      <c r="G9" s="19" t="s">
        <v>241</v>
      </c>
      <c r="H9" s="28">
        <v>0</v>
      </c>
      <c r="I9" s="28">
        <v>1050</v>
      </c>
      <c r="J9" s="27">
        <v>0</v>
      </c>
      <c r="K9" s="27">
        <f t="shared" si="0"/>
        <v>1050</v>
      </c>
    </row>
    <row r="10" spans="1:11">
      <c r="A10" s="7" t="s">
        <v>149</v>
      </c>
      <c r="B10" s="13">
        <v>11</v>
      </c>
      <c r="C10" s="7" t="s">
        <v>54</v>
      </c>
      <c r="D10" s="7" t="s">
        <v>152</v>
      </c>
      <c r="E10" s="7" t="s">
        <v>170</v>
      </c>
      <c r="F10" s="7" t="s">
        <v>51</v>
      </c>
      <c r="G10" s="19" t="s">
        <v>34</v>
      </c>
      <c r="H10" s="28">
        <v>335</v>
      </c>
      <c r="I10" s="27">
        <v>0</v>
      </c>
      <c r="J10" s="27">
        <v>0</v>
      </c>
      <c r="K10" s="27">
        <f t="shared" si="0"/>
        <v>335</v>
      </c>
    </row>
    <row r="11" spans="1:11">
      <c r="A11" s="7" t="s">
        <v>149</v>
      </c>
      <c r="B11" s="13">
        <v>13</v>
      </c>
      <c r="C11" s="7" t="s">
        <v>54</v>
      </c>
      <c r="D11" s="7" t="s">
        <v>152</v>
      </c>
      <c r="E11" s="7" t="s">
        <v>177</v>
      </c>
      <c r="F11" s="7" t="s">
        <v>51</v>
      </c>
      <c r="G11" s="19" t="s">
        <v>232</v>
      </c>
      <c r="H11" s="28">
        <v>175</v>
      </c>
      <c r="I11" s="28">
        <v>350</v>
      </c>
      <c r="J11" s="27">
        <v>0</v>
      </c>
      <c r="K11" s="27">
        <f t="shared" si="0"/>
        <v>525</v>
      </c>
    </row>
    <row r="12" spans="1:11">
      <c r="A12" s="7" t="s">
        <v>149</v>
      </c>
      <c r="B12" s="13">
        <v>2189</v>
      </c>
      <c r="C12" s="7" t="s">
        <v>59</v>
      </c>
      <c r="D12" s="7" t="s">
        <v>152</v>
      </c>
      <c r="E12" s="7" t="s">
        <v>208</v>
      </c>
      <c r="F12" s="7" t="s">
        <v>34</v>
      </c>
      <c r="G12" s="19" t="s">
        <v>34</v>
      </c>
      <c r="H12" s="28">
        <v>2050</v>
      </c>
      <c r="I12" s="28">
        <v>0</v>
      </c>
      <c r="J12" s="27">
        <v>0</v>
      </c>
      <c r="K12" s="27">
        <f t="shared" si="0"/>
        <v>2050</v>
      </c>
    </row>
    <row r="13" spans="1:11">
      <c r="A13" s="7" t="s">
        <v>519</v>
      </c>
      <c r="B13" s="13">
        <v>96206</v>
      </c>
      <c r="C13" s="7" t="s">
        <v>67</v>
      </c>
      <c r="D13" s="7" t="s">
        <v>152</v>
      </c>
      <c r="E13" s="7" t="s">
        <v>286</v>
      </c>
      <c r="F13" s="7" t="s">
        <v>63</v>
      </c>
      <c r="G13" s="19" t="s">
        <v>602</v>
      </c>
      <c r="H13" s="28">
        <v>0</v>
      </c>
      <c r="I13" s="28">
        <v>0</v>
      </c>
      <c r="J13" s="27">
        <v>3780</v>
      </c>
      <c r="K13" s="27">
        <f t="shared" si="0"/>
        <v>3780</v>
      </c>
    </row>
    <row r="14" spans="1:11">
      <c r="A14" s="7" t="s">
        <v>519</v>
      </c>
      <c r="B14" s="13">
        <v>1001085</v>
      </c>
      <c r="C14" s="7" t="s">
        <v>528</v>
      </c>
      <c r="D14" s="7" t="s">
        <v>152</v>
      </c>
      <c r="E14" s="7" t="s">
        <v>134</v>
      </c>
      <c r="F14" s="7" t="s">
        <v>63</v>
      </c>
      <c r="G14" s="19" t="s">
        <v>603</v>
      </c>
      <c r="H14" s="28">
        <v>0</v>
      </c>
      <c r="I14" s="28">
        <v>0</v>
      </c>
      <c r="J14" s="27">
        <v>2879.4</v>
      </c>
      <c r="K14" s="27">
        <f t="shared" si="0"/>
        <v>2879.4</v>
      </c>
    </row>
    <row r="15" spans="1:11">
      <c r="A15" s="7" t="s">
        <v>544</v>
      </c>
      <c r="B15" s="13">
        <v>1106</v>
      </c>
      <c r="C15" s="7" t="s">
        <v>35</v>
      </c>
      <c r="D15" s="7" t="s">
        <v>152</v>
      </c>
      <c r="E15" s="7" t="s">
        <v>566</v>
      </c>
      <c r="F15" s="7" t="s">
        <v>62</v>
      </c>
      <c r="G15" s="19" t="s">
        <v>577</v>
      </c>
      <c r="H15" s="28">
        <v>2941</v>
      </c>
      <c r="I15" s="28">
        <v>3000</v>
      </c>
      <c r="J15" s="27">
        <v>0</v>
      </c>
      <c r="K15" s="27">
        <f t="shared" si="0"/>
        <v>5941</v>
      </c>
    </row>
    <row r="16" spans="1:11">
      <c r="A16" s="7" t="s">
        <v>544</v>
      </c>
      <c r="B16" s="13">
        <v>1107</v>
      </c>
      <c r="C16" s="7" t="s">
        <v>35</v>
      </c>
      <c r="D16" s="7" t="s">
        <v>152</v>
      </c>
      <c r="E16" s="7" t="s">
        <v>88</v>
      </c>
      <c r="F16" s="7" t="s">
        <v>62</v>
      </c>
      <c r="G16" s="19" t="s">
        <v>857</v>
      </c>
      <c r="H16" s="28">
        <v>1528</v>
      </c>
      <c r="I16" s="28">
        <v>0</v>
      </c>
      <c r="J16" s="27">
        <v>0</v>
      </c>
      <c r="K16" s="27">
        <f t="shared" si="0"/>
        <v>1528</v>
      </c>
    </row>
    <row r="17" spans="1:11">
      <c r="A17" s="7" t="s">
        <v>544</v>
      </c>
      <c r="B17" s="13">
        <v>166</v>
      </c>
      <c r="C17" s="7" t="s">
        <v>77</v>
      </c>
      <c r="D17" s="7" t="s">
        <v>152</v>
      </c>
      <c r="E17" s="7" t="s">
        <v>567</v>
      </c>
      <c r="F17" s="7" t="s">
        <v>62</v>
      </c>
      <c r="G17" s="19" t="s">
        <v>681</v>
      </c>
      <c r="H17" s="28">
        <v>1927</v>
      </c>
      <c r="I17" s="28">
        <v>4700</v>
      </c>
      <c r="J17" s="27">
        <v>0</v>
      </c>
      <c r="K17" s="27">
        <f t="shared" si="0"/>
        <v>6627</v>
      </c>
    </row>
    <row r="18" spans="1:11">
      <c r="A18" s="7" t="s">
        <v>575</v>
      </c>
      <c r="B18" s="13">
        <v>3967</v>
      </c>
      <c r="C18" s="7" t="s">
        <v>45</v>
      </c>
      <c r="D18" s="7" t="s">
        <v>152</v>
      </c>
      <c r="E18" s="7" t="s">
        <v>50</v>
      </c>
      <c r="F18" s="7" t="s">
        <v>51</v>
      </c>
      <c r="G18" s="19" t="s">
        <v>694</v>
      </c>
      <c r="H18" s="28">
        <v>4260</v>
      </c>
      <c r="I18" s="21">
        <v>2000</v>
      </c>
      <c r="J18" s="27">
        <v>0</v>
      </c>
      <c r="K18" s="27">
        <f t="shared" si="0"/>
        <v>6260</v>
      </c>
    </row>
    <row r="19" spans="1:11">
      <c r="A19" s="7" t="s">
        <v>575</v>
      </c>
      <c r="B19" s="13">
        <v>3967</v>
      </c>
      <c r="C19" s="7" t="s">
        <v>45</v>
      </c>
      <c r="D19" s="7" t="s">
        <v>152</v>
      </c>
      <c r="E19" s="7" t="s">
        <v>52</v>
      </c>
      <c r="F19" s="7" t="s">
        <v>62</v>
      </c>
      <c r="G19" s="19" t="s">
        <v>645</v>
      </c>
      <c r="H19" s="28">
        <v>0</v>
      </c>
      <c r="I19" s="28">
        <v>1050</v>
      </c>
      <c r="J19" s="27">
        <v>0</v>
      </c>
      <c r="K19" s="27">
        <f t="shared" si="0"/>
        <v>1050</v>
      </c>
    </row>
    <row r="20" spans="1:11">
      <c r="A20" s="7" t="s">
        <v>575</v>
      </c>
      <c r="B20" s="13">
        <v>3968</v>
      </c>
      <c r="C20" s="7" t="s">
        <v>45</v>
      </c>
      <c r="D20" s="7" t="s">
        <v>152</v>
      </c>
      <c r="E20" s="7" t="s">
        <v>52</v>
      </c>
      <c r="F20" s="7" t="s">
        <v>62</v>
      </c>
      <c r="G20" s="19" t="s">
        <v>682</v>
      </c>
      <c r="H20" s="28">
        <v>350</v>
      </c>
      <c r="I20" s="28">
        <v>1050</v>
      </c>
      <c r="J20" s="27">
        <v>0</v>
      </c>
      <c r="K20" s="27">
        <f t="shared" si="0"/>
        <v>1400</v>
      </c>
    </row>
    <row r="21" spans="1:11">
      <c r="A21" s="7" t="s">
        <v>575</v>
      </c>
      <c r="B21" s="45" t="s">
        <v>581</v>
      </c>
      <c r="C21" s="7" t="s">
        <v>267</v>
      </c>
      <c r="D21" s="7" t="s">
        <v>152</v>
      </c>
      <c r="E21" s="7" t="s">
        <v>582</v>
      </c>
      <c r="F21" s="7" t="s">
        <v>62</v>
      </c>
      <c r="G21" s="19" t="s">
        <v>34</v>
      </c>
      <c r="H21" s="28">
        <v>36</v>
      </c>
      <c r="I21" s="28">
        <v>0</v>
      </c>
      <c r="J21" s="27">
        <v>0</v>
      </c>
      <c r="K21" s="27">
        <f t="shared" si="0"/>
        <v>36</v>
      </c>
    </row>
    <row r="22" spans="1:11">
      <c r="A22" s="7" t="s">
        <v>575</v>
      </c>
      <c r="B22" s="13">
        <v>2240</v>
      </c>
      <c r="C22" s="7" t="s">
        <v>59</v>
      </c>
      <c r="D22" s="7" t="s">
        <v>152</v>
      </c>
      <c r="E22" s="7" t="s">
        <v>456</v>
      </c>
      <c r="F22" s="7" t="s">
        <v>51</v>
      </c>
      <c r="G22" s="19" t="s">
        <v>34</v>
      </c>
      <c r="H22" s="28">
        <v>2600</v>
      </c>
      <c r="I22" s="28">
        <v>0</v>
      </c>
      <c r="J22" s="27">
        <v>0</v>
      </c>
      <c r="K22" s="27">
        <f t="shared" si="0"/>
        <v>2600</v>
      </c>
    </row>
    <row r="23" spans="1:11">
      <c r="A23" s="7" t="s">
        <v>575</v>
      </c>
      <c r="B23" s="13">
        <v>167</v>
      </c>
      <c r="C23" s="7" t="s">
        <v>77</v>
      </c>
      <c r="D23" s="7" t="s">
        <v>152</v>
      </c>
      <c r="E23" s="7" t="s">
        <v>1065</v>
      </c>
      <c r="F23" s="7" t="s">
        <v>62</v>
      </c>
      <c r="G23" s="20" t="s">
        <v>34</v>
      </c>
      <c r="H23" s="28">
        <v>525</v>
      </c>
      <c r="I23" s="28" t="s">
        <v>34</v>
      </c>
      <c r="J23" s="27">
        <v>0</v>
      </c>
      <c r="K23" s="27">
        <f t="shared" si="0"/>
        <v>525</v>
      </c>
    </row>
    <row r="24" spans="1:11">
      <c r="A24" s="7"/>
      <c r="B24" s="13"/>
      <c r="C24" s="7"/>
      <c r="D24" s="7"/>
      <c r="E24" s="7"/>
      <c r="F24" s="124" t="s">
        <v>1071</v>
      </c>
      <c r="G24" s="126"/>
      <c r="H24" s="28">
        <v>512</v>
      </c>
      <c r="I24" s="28">
        <v>0</v>
      </c>
      <c r="J24" s="27">
        <v>0</v>
      </c>
      <c r="K24" s="27">
        <f t="shared" si="0"/>
        <v>512</v>
      </c>
    </row>
    <row r="25" spans="1:11" ht="15.75" thickBot="1">
      <c r="A25" s="30"/>
      <c r="B25" s="30"/>
      <c r="C25" s="30"/>
      <c r="D25" s="30"/>
      <c r="E25" s="30"/>
      <c r="F25" s="30"/>
      <c r="G25" s="30"/>
      <c r="H25" s="39"/>
      <c r="I25" s="39"/>
      <c r="J25" s="40"/>
      <c r="K25" s="27">
        <f t="shared" si="0"/>
        <v>0</v>
      </c>
    </row>
    <row r="26" spans="1:11" ht="16.5" thickBot="1">
      <c r="A26" s="43"/>
      <c r="B26" s="44"/>
      <c r="C26" s="44"/>
      <c r="D26" s="44"/>
      <c r="E26" s="44"/>
      <c r="F26" s="44"/>
      <c r="G26" s="44" t="s">
        <v>213</v>
      </c>
      <c r="H26" s="41">
        <f>SUM(H4:H25)</f>
        <v>24040</v>
      </c>
      <c r="I26" s="41">
        <f>SUM(I4:I25)</f>
        <v>18927</v>
      </c>
      <c r="J26" s="41">
        <f>SUM(J4:J25)</f>
        <v>6659.4</v>
      </c>
      <c r="K26" s="42">
        <f>SUM(K4:K25)</f>
        <v>49626.400000000001</v>
      </c>
    </row>
    <row r="32" spans="1:11">
      <c r="E32" s="7" t="s">
        <v>207</v>
      </c>
      <c r="F32" s="7" t="s">
        <v>306</v>
      </c>
      <c r="G32" s="10">
        <v>175</v>
      </c>
    </row>
    <row r="33" spans="5:7">
      <c r="E33" s="7" t="s">
        <v>544</v>
      </c>
      <c r="F33" s="7" t="s">
        <v>699</v>
      </c>
      <c r="G33" s="10">
        <v>337</v>
      </c>
    </row>
  </sheetData>
  <mergeCells count="2">
    <mergeCell ref="B1:I1"/>
    <mergeCell ref="F24:G2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K10"/>
  <sheetViews>
    <sheetView workbookViewId="0">
      <selection activeCell="B1" sqref="B1:I1"/>
    </sheetView>
  </sheetViews>
  <sheetFormatPr defaultRowHeight="15"/>
  <cols>
    <col min="3" max="3" width="12.5703125" bestFit="1" customWidth="1"/>
    <col min="4" max="4" width="18.140625" bestFit="1" customWidth="1"/>
    <col min="5" max="5" width="12.140625" bestFit="1" customWidth="1"/>
    <col min="6" max="6" width="13.42578125" bestFit="1" customWidth="1"/>
    <col min="8" max="8" width="19.140625" bestFit="1" customWidth="1"/>
    <col min="9" max="9" width="14.7109375" bestFit="1" customWidth="1"/>
    <col min="10" max="10" width="23.85546875" bestFit="1" customWidth="1"/>
    <col min="11" max="11" width="11.7109375" bestFit="1" customWidth="1"/>
  </cols>
  <sheetData>
    <row r="1" spans="1:11" ht="16.5" thickBot="1">
      <c r="B1" s="118" t="s">
        <v>106</v>
      </c>
      <c r="C1" s="119"/>
      <c r="D1" s="119"/>
      <c r="E1" s="119"/>
      <c r="F1" s="119"/>
      <c r="G1" s="119"/>
      <c r="H1" s="119"/>
      <c r="I1" s="120"/>
    </row>
    <row r="2" spans="1:11" ht="15.75" thickBot="1"/>
    <row r="3" spans="1:11" ht="15.75" thickBot="1">
      <c r="A3" s="1" t="s">
        <v>0</v>
      </c>
      <c r="B3" s="1" t="s">
        <v>1</v>
      </c>
      <c r="C3" s="1" t="s">
        <v>2</v>
      </c>
      <c r="D3" s="1" t="s">
        <v>3</v>
      </c>
      <c r="E3" s="1" t="s">
        <v>4</v>
      </c>
      <c r="F3" s="1" t="s">
        <v>5</v>
      </c>
      <c r="G3" s="1" t="s">
        <v>6</v>
      </c>
      <c r="H3" s="2" t="s">
        <v>7</v>
      </c>
      <c r="I3" s="1" t="s">
        <v>8</v>
      </c>
      <c r="J3" s="1" t="s">
        <v>9</v>
      </c>
      <c r="K3" s="1" t="s">
        <v>10</v>
      </c>
    </row>
    <row r="4" spans="1:11">
      <c r="A4" s="8"/>
      <c r="B4" s="8"/>
      <c r="C4" s="8"/>
      <c r="D4" s="8"/>
      <c r="E4" s="8"/>
      <c r="F4" s="8"/>
      <c r="G4" s="8"/>
      <c r="H4" s="8"/>
      <c r="I4" s="8"/>
      <c r="J4" s="8"/>
      <c r="K4" s="8"/>
    </row>
    <row r="5" spans="1:11">
      <c r="A5" s="7"/>
      <c r="B5" s="7"/>
      <c r="C5" s="7"/>
      <c r="D5" s="7"/>
      <c r="E5" s="7"/>
      <c r="F5" s="7"/>
      <c r="G5" s="7"/>
      <c r="H5" s="7"/>
      <c r="I5" s="7"/>
      <c r="J5" s="7"/>
      <c r="K5" s="7"/>
    </row>
    <row r="6" spans="1:11">
      <c r="A6" s="7"/>
      <c r="B6" s="7"/>
      <c r="C6" s="7"/>
      <c r="D6" s="7"/>
      <c r="E6" s="7"/>
      <c r="F6" s="7"/>
      <c r="G6" s="7"/>
      <c r="H6" s="7"/>
      <c r="I6" s="7"/>
      <c r="J6" s="7"/>
      <c r="K6" s="7"/>
    </row>
    <row r="7" spans="1:11">
      <c r="A7" s="7"/>
      <c r="B7" s="7"/>
      <c r="C7" s="7"/>
      <c r="D7" s="7"/>
      <c r="E7" s="7"/>
      <c r="F7" s="7"/>
      <c r="G7" s="7"/>
      <c r="H7" s="7"/>
      <c r="I7" s="7"/>
      <c r="J7" s="7"/>
      <c r="K7" s="7"/>
    </row>
    <row r="8" spans="1:11">
      <c r="A8" s="7"/>
      <c r="B8" s="7"/>
      <c r="C8" s="7"/>
      <c r="D8" s="7"/>
      <c r="E8" s="7"/>
      <c r="F8" s="7"/>
      <c r="G8" s="7"/>
      <c r="H8" s="7"/>
      <c r="I8" s="7"/>
      <c r="J8" s="7"/>
      <c r="K8" s="7"/>
    </row>
    <row r="9" spans="1:11">
      <c r="A9" s="7"/>
      <c r="B9" s="7"/>
      <c r="C9" s="7"/>
      <c r="D9" s="7"/>
      <c r="E9" s="7"/>
      <c r="F9" s="7"/>
      <c r="G9" s="7"/>
      <c r="H9" s="7"/>
      <c r="I9" s="7"/>
      <c r="J9" s="7"/>
      <c r="K9" s="7"/>
    </row>
    <row r="10" spans="1:11">
      <c r="A10" s="7"/>
      <c r="B10" s="7"/>
      <c r="C10" s="7"/>
      <c r="D10" s="7"/>
      <c r="E10" s="7"/>
      <c r="F10" s="7"/>
      <c r="G10" s="7"/>
      <c r="H10" s="7"/>
      <c r="I10" s="7"/>
      <c r="J10" s="7"/>
      <c r="K10" s="7"/>
    </row>
  </sheetData>
  <mergeCells count="1">
    <mergeCell ref="B1:I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O141"/>
  <sheetViews>
    <sheetView tabSelected="1" workbookViewId="0">
      <selection activeCell="G100" sqref="G100"/>
    </sheetView>
  </sheetViews>
  <sheetFormatPr defaultRowHeight="15"/>
  <cols>
    <col min="1" max="1" width="14.28515625" bestFit="1" customWidth="1"/>
    <col min="3" max="3" width="13.28515625" bestFit="1" customWidth="1"/>
    <col min="4" max="4" width="18.140625" bestFit="1" customWidth="1"/>
    <col min="5" max="5" width="18.85546875" bestFit="1" customWidth="1"/>
    <col min="6" max="6" width="13.42578125" bestFit="1" customWidth="1"/>
    <col min="7" max="7" width="31.140625" bestFit="1" customWidth="1"/>
    <col min="8" max="8" width="19.140625" bestFit="1" customWidth="1"/>
    <col min="9" max="9" width="22" bestFit="1" customWidth="1"/>
    <col min="10" max="10" width="23.85546875" bestFit="1" customWidth="1"/>
    <col min="11" max="11" width="11.7109375" bestFit="1" customWidth="1"/>
  </cols>
  <sheetData>
    <row r="1" spans="1:15" ht="16.5" thickBot="1">
      <c r="A1" t="s">
        <v>1102</v>
      </c>
      <c r="B1" s="118" t="s">
        <v>525</v>
      </c>
      <c r="C1" s="119"/>
      <c r="D1" s="119"/>
      <c r="E1" s="119"/>
      <c r="F1" s="119"/>
      <c r="G1" s="119"/>
      <c r="H1" s="119"/>
      <c r="I1" s="120"/>
    </row>
    <row r="2" spans="1:15" ht="15.75" thickBot="1"/>
    <row r="3" spans="1:15" ht="15.75" thickBot="1">
      <c r="A3" s="1" t="s">
        <v>0</v>
      </c>
      <c r="B3" s="1" t="s">
        <v>1</v>
      </c>
      <c r="C3" s="1" t="s">
        <v>2</v>
      </c>
      <c r="D3" s="1" t="s">
        <v>3</v>
      </c>
      <c r="E3" s="1" t="s">
        <v>4</v>
      </c>
      <c r="F3" s="1" t="s">
        <v>5</v>
      </c>
      <c r="G3" s="1" t="s">
        <v>6</v>
      </c>
      <c r="H3" s="2" t="s">
        <v>7</v>
      </c>
      <c r="I3" s="1" t="s">
        <v>8</v>
      </c>
      <c r="J3" s="1" t="s">
        <v>9</v>
      </c>
      <c r="K3" s="1" t="s">
        <v>10</v>
      </c>
    </row>
    <row r="4" spans="1:15">
      <c r="A4" s="8" t="s">
        <v>41</v>
      </c>
      <c r="B4" s="15">
        <v>367</v>
      </c>
      <c r="C4" s="8" t="s">
        <v>77</v>
      </c>
      <c r="D4" s="8" t="s">
        <v>78</v>
      </c>
      <c r="E4" s="8" t="s">
        <v>79</v>
      </c>
      <c r="F4" s="8" t="s">
        <v>80</v>
      </c>
      <c r="G4" s="91" t="s">
        <v>858</v>
      </c>
      <c r="H4" s="9">
        <v>3563</v>
      </c>
      <c r="I4" s="9" t="s">
        <v>34</v>
      </c>
      <c r="J4" s="27">
        <v>0</v>
      </c>
      <c r="K4" s="27">
        <f>SUM(H4:J4)</f>
        <v>3563</v>
      </c>
    </row>
    <row r="5" spans="1:15">
      <c r="A5" s="7" t="s">
        <v>41</v>
      </c>
      <c r="B5" s="13">
        <v>367</v>
      </c>
      <c r="C5" s="7" t="s">
        <v>77</v>
      </c>
      <c r="D5" s="7" t="s">
        <v>78</v>
      </c>
      <c r="E5" s="7" t="s">
        <v>81</v>
      </c>
      <c r="F5" s="7" t="s">
        <v>51</v>
      </c>
      <c r="G5" s="81" t="s">
        <v>859</v>
      </c>
      <c r="H5" s="28">
        <v>0</v>
      </c>
      <c r="I5" s="129">
        <v>3500</v>
      </c>
      <c r="J5" s="27">
        <v>0</v>
      </c>
      <c r="K5" s="27">
        <f t="shared" ref="K5:K69" si="0">SUM(H5:J5)</f>
        <v>3500</v>
      </c>
    </row>
    <row r="6" spans="1:15">
      <c r="A6" s="7" t="s">
        <v>41</v>
      </c>
      <c r="B6" s="13">
        <v>367</v>
      </c>
      <c r="C6" s="7" t="s">
        <v>77</v>
      </c>
      <c r="D6" s="7" t="s">
        <v>78</v>
      </c>
      <c r="E6" s="7" t="s">
        <v>75</v>
      </c>
      <c r="F6" s="7" t="s">
        <v>51</v>
      </c>
      <c r="G6" s="81" t="s">
        <v>860</v>
      </c>
      <c r="H6" s="28">
        <v>0</v>
      </c>
      <c r="I6" s="130"/>
      <c r="J6" s="27">
        <v>0</v>
      </c>
      <c r="K6" s="27">
        <f t="shared" si="0"/>
        <v>0</v>
      </c>
    </row>
    <row r="7" spans="1:15">
      <c r="A7" s="7" t="s">
        <v>149</v>
      </c>
      <c r="B7" s="13">
        <v>2188</v>
      </c>
      <c r="C7" s="7" t="s">
        <v>59</v>
      </c>
      <c r="D7" s="7" t="s">
        <v>78</v>
      </c>
      <c r="E7" s="7" t="s">
        <v>661</v>
      </c>
      <c r="F7" s="7" t="s">
        <v>51</v>
      </c>
      <c r="G7" s="90" t="s">
        <v>34</v>
      </c>
      <c r="H7" s="28">
        <v>1650</v>
      </c>
      <c r="I7" s="78">
        <v>0</v>
      </c>
      <c r="J7" s="27">
        <v>0</v>
      </c>
      <c r="K7" s="27">
        <f t="shared" si="0"/>
        <v>1650</v>
      </c>
    </row>
    <row r="8" spans="1:15">
      <c r="A8" s="7" t="s">
        <v>237</v>
      </c>
      <c r="B8" s="13">
        <v>3949</v>
      </c>
      <c r="C8" s="7" t="s">
        <v>45</v>
      </c>
      <c r="D8" s="7" t="s">
        <v>158</v>
      </c>
      <c r="E8" s="7" t="s">
        <v>1101</v>
      </c>
      <c r="F8" s="7" t="s">
        <v>44</v>
      </c>
      <c r="G8" s="105" t="s">
        <v>1100</v>
      </c>
      <c r="H8" s="28">
        <v>3377</v>
      </c>
      <c r="I8" s="65">
        <v>800</v>
      </c>
      <c r="J8" s="27">
        <v>0</v>
      </c>
      <c r="K8" s="27">
        <f t="shared" si="0"/>
        <v>4177</v>
      </c>
    </row>
    <row r="9" spans="1:15">
      <c r="A9" s="7" t="s">
        <v>237</v>
      </c>
      <c r="B9" s="13">
        <v>2197</v>
      </c>
      <c r="C9" s="7" t="s">
        <v>59</v>
      </c>
      <c r="D9" s="7" t="s">
        <v>78</v>
      </c>
      <c r="E9" s="7" t="s">
        <v>664</v>
      </c>
      <c r="F9" s="7" t="s">
        <v>80</v>
      </c>
      <c r="G9" s="90" t="s">
        <v>34</v>
      </c>
      <c r="H9" s="28">
        <v>900</v>
      </c>
      <c r="I9" s="78">
        <v>0</v>
      </c>
      <c r="J9" s="27">
        <v>0</v>
      </c>
      <c r="K9" s="27">
        <f t="shared" si="0"/>
        <v>900</v>
      </c>
    </row>
    <row r="10" spans="1:15">
      <c r="A10" s="7" t="s">
        <v>342</v>
      </c>
      <c r="B10" s="13">
        <v>831</v>
      </c>
      <c r="C10" s="7" t="s">
        <v>243</v>
      </c>
      <c r="D10" s="7" t="s">
        <v>78</v>
      </c>
      <c r="E10" s="7" t="s">
        <v>357</v>
      </c>
      <c r="F10" s="7" t="s">
        <v>51</v>
      </c>
      <c r="G10" s="19" t="s">
        <v>870</v>
      </c>
      <c r="H10" s="28">
        <v>981</v>
      </c>
      <c r="I10" s="28" t="s">
        <v>34</v>
      </c>
      <c r="J10" s="27">
        <v>0</v>
      </c>
      <c r="K10" s="27">
        <f t="shared" si="0"/>
        <v>981</v>
      </c>
      <c r="M10" s="131" t="s">
        <v>871</v>
      </c>
      <c r="N10" s="131"/>
      <c r="O10" s="131"/>
    </row>
    <row r="11" spans="1:15">
      <c r="A11" s="7" t="s">
        <v>342</v>
      </c>
      <c r="B11" s="13">
        <v>2204</v>
      </c>
      <c r="C11" s="7" t="s">
        <v>59</v>
      </c>
      <c r="D11" s="7" t="s">
        <v>78</v>
      </c>
      <c r="E11" s="7" t="s">
        <v>665</v>
      </c>
      <c r="F11" s="7" t="s">
        <v>34</v>
      </c>
      <c r="G11" s="80" t="s">
        <v>34</v>
      </c>
      <c r="H11" s="28">
        <v>390</v>
      </c>
      <c r="I11" s="28">
        <v>0</v>
      </c>
      <c r="J11" s="27">
        <v>0</v>
      </c>
      <c r="K11" s="27">
        <f t="shared" si="0"/>
        <v>390</v>
      </c>
    </row>
    <row r="12" spans="1:15">
      <c r="A12" s="7" t="s">
        <v>452</v>
      </c>
      <c r="B12" s="13">
        <v>21</v>
      </c>
      <c r="C12" s="7" t="s">
        <v>54</v>
      </c>
      <c r="D12" s="7" t="s">
        <v>78</v>
      </c>
      <c r="E12" s="7" t="s">
        <v>558</v>
      </c>
      <c r="F12" s="7" t="s">
        <v>51</v>
      </c>
      <c r="G12" s="81" t="s">
        <v>506</v>
      </c>
      <c r="H12" s="28">
        <v>3915</v>
      </c>
      <c r="I12" s="28">
        <v>3500</v>
      </c>
      <c r="J12" s="27">
        <v>0</v>
      </c>
      <c r="K12" s="27">
        <f t="shared" si="0"/>
        <v>7415</v>
      </c>
    </row>
    <row r="13" spans="1:15">
      <c r="A13" s="7" t="s">
        <v>452</v>
      </c>
      <c r="B13" s="13">
        <v>21</v>
      </c>
      <c r="C13" s="7" t="s">
        <v>54</v>
      </c>
      <c r="D13" s="7" t="s">
        <v>78</v>
      </c>
      <c r="E13" s="7" t="s">
        <v>52</v>
      </c>
      <c r="F13" s="7" t="s">
        <v>80</v>
      </c>
      <c r="G13" s="81" t="s">
        <v>861</v>
      </c>
      <c r="H13" s="28">
        <v>0</v>
      </c>
      <c r="I13" s="79">
        <v>800</v>
      </c>
      <c r="J13" s="27">
        <v>0</v>
      </c>
      <c r="K13" s="27">
        <f t="shared" si="0"/>
        <v>800</v>
      </c>
    </row>
    <row r="14" spans="1:15">
      <c r="A14" s="7" t="s">
        <v>452</v>
      </c>
      <c r="B14" s="13">
        <v>2215</v>
      </c>
      <c r="C14" s="7" t="s">
        <v>59</v>
      </c>
      <c r="D14" s="7" t="s">
        <v>78</v>
      </c>
      <c r="E14" s="7" t="s">
        <v>208</v>
      </c>
      <c r="F14" s="7" t="s">
        <v>34</v>
      </c>
      <c r="G14" s="90" t="s">
        <v>34</v>
      </c>
      <c r="H14" s="28">
        <v>3670</v>
      </c>
      <c r="I14" s="79">
        <v>0</v>
      </c>
      <c r="J14" s="27">
        <v>0</v>
      </c>
      <c r="K14" s="27">
        <f t="shared" si="0"/>
        <v>3670</v>
      </c>
    </row>
    <row r="15" spans="1:15">
      <c r="A15" s="7" t="s">
        <v>452</v>
      </c>
      <c r="B15" s="13">
        <v>2219</v>
      </c>
      <c r="C15" s="7" t="s">
        <v>59</v>
      </c>
      <c r="D15" s="7" t="s">
        <v>78</v>
      </c>
      <c r="E15" s="7" t="s">
        <v>208</v>
      </c>
      <c r="F15" s="7" t="s">
        <v>34</v>
      </c>
      <c r="G15" s="90" t="s">
        <v>34</v>
      </c>
      <c r="H15" s="28">
        <v>7441</v>
      </c>
      <c r="I15" s="79">
        <v>0</v>
      </c>
      <c r="J15" s="27">
        <v>0</v>
      </c>
      <c r="K15" s="27">
        <f t="shared" si="0"/>
        <v>7441</v>
      </c>
    </row>
    <row r="16" spans="1:15">
      <c r="A16" s="7" t="s">
        <v>479</v>
      </c>
      <c r="B16" s="13">
        <v>1077</v>
      </c>
      <c r="C16" s="7" t="s">
        <v>35</v>
      </c>
      <c r="D16" s="7" t="s">
        <v>480</v>
      </c>
      <c r="E16" s="7" t="s">
        <v>70</v>
      </c>
      <c r="F16" s="7" t="s">
        <v>44</v>
      </c>
      <c r="G16" s="19" t="s">
        <v>508</v>
      </c>
      <c r="H16" s="28">
        <v>8613</v>
      </c>
      <c r="I16" s="28">
        <v>800</v>
      </c>
      <c r="J16" s="27">
        <v>0</v>
      </c>
      <c r="K16" s="27">
        <f t="shared" si="0"/>
        <v>9413</v>
      </c>
    </row>
    <row r="17" spans="1:11">
      <c r="A17" s="7" t="s">
        <v>479</v>
      </c>
      <c r="B17" s="13">
        <v>1077</v>
      </c>
      <c r="C17" s="7" t="s">
        <v>35</v>
      </c>
      <c r="D17" s="7" t="s">
        <v>481</v>
      </c>
      <c r="E17" s="7" t="s">
        <v>507</v>
      </c>
      <c r="F17" s="7" t="s">
        <v>44</v>
      </c>
      <c r="G17" s="19" t="s">
        <v>509</v>
      </c>
      <c r="H17" s="28">
        <v>0</v>
      </c>
      <c r="I17" s="28">
        <v>1150</v>
      </c>
      <c r="J17" s="27">
        <v>0</v>
      </c>
      <c r="K17" s="27">
        <f t="shared" si="0"/>
        <v>1150</v>
      </c>
    </row>
    <row r="18" spans="1:11">
      <c r="A18" s="7" t="s">
        <v>479</v>
      </c>
      <c r="B18" s="13">
        <v>1077</v>
      </c>
      <c r="C18" s="7" t="s">
        <v>35</v>
      </c>
      <c r="D18" s="7" t="s">
        <v>482</v>
      </c>
      <c r="E18" s="7" t="s">
        <v>52</v>
      </c>
      <c r="F18" s="7" t="s">
        <v>80</v>
      </c>
      <c r="G18" s="81" t="s">
        <v>862</v>
      </c>
      <c r="H18" s="28">
        <v>0</v>
      </c>
      <c r="I18" s="28" t="s">
        <v>34</v>
      </c>
      <c r="J18" s="27">
        <v>0</v>
      </c>
      <c r="K18" s="27">
        <f t="shared" si="0"/>
        <v>0</v>
      </c>
    </row>
    <row r="19" spans="1:11">
      <c r="A19" s="7" t="s">
        <v>479</v>
      </c>
      <c r="B19" s="13">
        <v>1077</v>
      </c>
      <c r="C19" s="7" t="s">
        <v>35</v>
      </c>
      <c r="D19" s="7" t="s">
        <v>482</v>
      </c>
      <c r="E19" s="7" t="s">
        <v>487</v>
      </c>
      <c r="F19" s="7" t="s">
        <v>51</v>
      </c>
      <c r="G19" s="81" t="s">
        <v>503</v>
      </c>
      <c r="H19" s="28">
        <v>0</v>
      </c>
      <c r="I19" s="28">
        <v>3500</v>
      </c>
      <c r="J19" s="27">
        <v>0</v>
      </c>
      <c r="K19" s="27">
        <f t="shared" si="0"/>
        <v>3500</v>
      </c>
    </row>
    <row r="20" spans="1:11">
      <c r="A20" s="7" t="s">
        <v>479</v>
      </c>
      <c r="B20" s="13">
        <v>837</v>
      </c>
      <c r="C20" s="7" t="s">
        <v>243</v>
      </c>
      <c r="D20" s="7" t="s">
        <v>483</v>
      </c>
      <c r="E20" s="7" t="s">
        <v>83</v>
      </c>
      <c r="F20" s="7" t="s">
        <v>80</v>
      </c>
      <c r="G20" s="19" t="s">
        <v>504</v>
      </c>
      <c r="H20" s="28">
        <v>0</v>
      </c>
      <c r="I20" s="28">
        <v>800</v>
      </c>
      <c r="J20" s="27">
        <v>0</v>
      </c>
      <c r="K20" s="27">
        <f t="shared" si="0"/>
        <v>800</v>
      </c>
    </row>
    <row r="21" spans="1:11">
      <c r="A21" s="7" t="s">
        <v>479</v>
      </c>
      <c r="B21" s="13">
        <v>559</v>
      </c>
      <c r="C21" s="7" t="s">
        <v>267</v>
      </c>
      <c r="D21" s="7" t="s">
        <v>483</v>
      </c>
      <c r="E21" s="7" t="s">
        <v>484</v>
      </c>
      <c r="F21" s="7" t="s">
        <v>80</v>
      </c>
      <c r="G21" s="81" t="s">
        <v>34</v>
      </c>
      <c r="H21" s="28">
        <v>214</v>
      </c>
      <c r="I21" s="28">
        <v>0</v>
      </c>
      <c r="J21" s="27">
        <v>0</v>
      </c>
      <c r="K21" s="27">
        <f t="shared" si="0"/>
        <v>214</v>
      </c>
    </row>
    <row r="22" spans="1:11">
      <c r="A22" s="7" t="s">
        <v>479</v>
      </c>
      <c r="B22" s="13">
        <v>837</v>
      </c>
      <c r="C22" s="7" t="s">
        <v>243</v>
      </c>
      <c r="D22" s="7" t="s">
        <v>483</v>
      </c>
      <c r="E22" s="7" t="s">
        <v>485</v>
      </c>
      <c r="F22" s="7" t="s">
        <v>51</v>
      </c>
      <c r="G22" s="81" t="s">
        <v>505</v>
      </c>
      <c r="H22" s="28">
        <v>4953</v>
      </c>
      <c r="I22" s="28">
        <v>3500</v>
      </c>
      <c r="J22" s="27">
        <v>0</v>
      </c>
      <c r="K22" s="27">
        <f t="shared" si="0"/>
        <v>8453</v>
      </c>
    </row>
    <row r="23" spans="1:11">
      <c r="A23" s="7" t="s">
        <v>479</v>
      </c>
      <c r="B23" s="13">
        <v>1077</v>
      </c>
      <c r="C23" s="7" t="s">
        <v>35</v>
      </c>
      <c r="D23" s="7" t="s">
        <v>481</v>
      </c>
      <c r="E23" s="7" t="s">
        <v>486</v>
      </c>
      <c r="F23" s="7" t="s">
        <v>51</v>
      </c>
      <c r="G23" s="19" t="s">
        <v>501</v>
      </c>
      <c r="H23" s="28">
        <v>0</v>
      </c>
      <c r="I23" s="28">
        <v>1000</v>
      </c>
      <c r="J23" s="27">
        <v>0</v>
      </c>
      <c r="K23" s="27">
        <f t="shared" si="0"/>
        <v>1000</v>
      </c>
    </row>
    <row r="24" spans="1:11">
      <c r="A24" s="7" t="s">
        <v>479</v>
      </c>
      <c r="B24" s="13">
        <v>1077</v>
      </c>
      <c r="C24" s="7" t="s">
        <v>35</v>
      </c>
      <c r="D24" s="7" t="s">
        <v>480</v>
      </c>
      <c r="E24" s="7" t="s">
        <v>486</v>
      </c>
      <c r="F24" s="7" t="s">
        <v>51</v>
      </c>
      <c r="G24" s="19" t="s">
        <v>502</v>
      </c>
      <c r="H24" s="28">
        <v>0</v>
      </c>
      <c r="I24" s="28">
        <v>1000</v>
      </c>
      <c r="J24" s="27">
        <v>0</v>
      </c>
      <c r="K24" s="27">
        <f t="shared" si="0"/>
        <v>1000</v>
      </c>
    </row>
    <row r="25" spans="1:11">
      <c r="A25" s="7" t="s">
        <v>479</v>
      </c>
      <c r="B25" s="13">
        <v>3961</v>
      </c>
      <c r="C25" s="7" t="s">
        <v>45</v>
      </c>
      <c r="D25" s="7" t="s">
        <v>481</v>
      </c>
      <c r="E25" s="7" t="s">
        <v>500</v>
      </c>
      <c r="F25" s="7" t="s">
        <v>44</v>
      </c>
      <c r="G25" s="19" t="s">
        <v>627</v>
      </c>
      <c r="H25" s="28">
        <v>1260</v>
      </c>
      <c r="I25" s="28">
        <v>1200</v>
      </c>
      <c r="J25" s="27">
        <v>0</v>
      </c>
      <c r="K25" s="27">
        <f t="shared" si="0"/>
        <v>2460</v>
      </c>
    </row>
    <row r="26" spans="1:11">
      <c r="A26" s="7" t="s">
        <v>479</v>
      </c>
      <c r="B26" s="13">
        <v>1083</v>
      </c>
      <c r="C26" s="7" t="s">
        <v>35</v>
      </c>
      <c r="D26" s="7" t="s">
        <v>604</v>
      </c>
      <c r="E26" s="7" t="s">
        <v>259</v>
      </c>
      <c r="F26" s="7" t="s">
        <v>44</v>
      </c>
      <c r="G26" s="19" t="s">
        <v>605</v>
      </c>
      <c r="H26" s="28">
        <v>2852</v>
      </c>
      <c r="I26" s="28">
        <v>2500</v>
      </c>
      <c r="J26" s="27">
        <v>0</v>
      </c>
      <c r="K26" s="27">
        <f t="shared" si="0"/>
        <v>5352</v>
      </c>
    </row>
    <row r="27" spans="1:11">
      <c r="A27" s="7" t="s">
        <v>479</v>
      </c>
      <c r="B27" s="13">
        <v>1092</v>
      </c>
      <c r="C27" s="7" t="s">
        <v>35</v>
      </c>
      <c r="D27" s="7" t="s">
        <v>480</v>
      </c>
      <c r="E27" s="7" t="s">
        <v>539</v>
      </c>
      <c r="F27" s="7" t="s">
        <v>44</v>
      </c>
      <c r="G27" s="19" t="s">
        <v>626</v>
      </c>
      <c r="H27" s="28">
        <v>2827</v>
      </c>
      <c r="I27" s="28">
        <v>2400</v>
      </c>
      <c r="J27" s="27">
        <v>0</v>
      </c>
      <c r="K27" s="27">
        <f t="shared" si="0"/>
        <v>5227</v>
      </c>
    </row>
    <row r="28" spans="1:11">
      <c r="A28" s="7" t="s">
        <v>479</v>
      </c>
      <c r="B28" s="13">
        <v>2220</v>
      </c>
      <c r="C28" s="7" t="s">
        <v>59</v>
      </c>
      <c r="D28" s="7" t="s">
        <v>480</v>
      </c>
      <c r="E28" s="7" t="s">
        <v>675</v>
      </c>
      <c r="F28" s="7" t="s">
        <v>34</v>
      </c>
      <c r="G28" s="19" t="s">
        <v>34</v>
      </c>
      <c r="H28" s="28">
        <v>1910</v>
      </c>
      <c r="I28" s="28">
        <v>0</v>
      </c>
      <c r="J28" s="27">
        <v>0</v>
      </c>
      <c r="K28" s="27">
        <f t="shared" si="0"/>
        <v>1910</v>
      </c>
    </row>
    <row r="29" spans="1:11">
      <c r="A29" s="7" t="s">
        <v>519</v>
      </c>
      <c r="B29" s="13">
        <v>2227</v>
      </c>
      <c r="C29" s="7" t="s">
        <v>59</v>
      </c>
      <c r="D29" s="7" t="s">
        <v>480</v>
      </c>
      <c r="E29" s="7" t="s">
        <v>676</v>
      </c>
      <c r="F29" s="7" t="s">
        <v>34</v>
      </c>
      <c r="G29" s="19" t="s">
        <v>34</v>
      </c>
      <c r="H29" s="28">
        <v>1896</v>
      </c>
      <c r="I29" s="28">
        <v>0</v>
      </c>
      <c r="J29" s="27">
        <v>0</v>
      </c>
      <c r="K29" s="27">
        <f t="shared" si="0"/>
        <v>1896</v>
      </c>
    </row>
    <row r="30" spans="1:11">
      <c r="A30" s="7" t="s">
        <v>544</v>
      </c>
      <c r="B30" s="13">
        <v>842</v>
      </c>
      <c r="C30" s="7" t="s">
        <v>243</v>
      </c>
      <c r="D30" s="7" t="s">
        <v>78</v>
      </c>
      <c r="E30" s="7" t="s">
        <v>545</v>
      </c>
      <c r="F30" s="7" t="s">
        <v>80</v>
      </c>
      <c r="G30" s="92" t="s">
        <v>863</v>
      </c>
      <c r="H30" s="28">
        <v>1070</v>
      </c>
      <c r="I30" s="28" t="s">
        <v>34</v>
      </c>
      <c r="J30" s="27">
        <v>0</v>
      </c>
      <c r="K30" s="27">
        <f t="shared" si="0"/>
        <v>1070</v>
      </c>
    </row>
    <row r="31" spans="1:11">
      <c r="A31" s="7" t="s">
        <v>544</v>
      </c>
      <c r="B31" s="13">
        <v>1098</v>
      </c>
      <c r="C31" s="7" t="s">
        <v>35</v>
      </c>
      <c r="D31" s="7" t="s">
        <v>78</v>
      </c>
      <c r="E31" s="7" t="s">
        <v>558</v>
      </c>
      <c r="F31" s="7" t="s">
        <v>51</v>
      </c>
      <c r="G31" s="92" t="s">
        <v>648</v>
      </c>
      <c r="H31" s="28">
        <v>1374</v>
      </c>
      <c r="I31" s="28">
        <v>3500</v>
      </c>
      <c r="J31" s="27">
        <v>0</v>
      </c>
      <c r="K31" s="27">
        <f t="shared" si="0"/>
        <v>4874</v>
      </c>
    </row>
    <row r="32" spans="1:11" ht="15" customHeight="1">
      <c r="A32" s="7" t="s">
        <v>544</v>
      </c>
      <c r="B32" s="13">
        <v>1097</v>
      </c>
      <c r="C32" s="7" t="s">
        <v>35</v>
      </c>
      <c r="D32" s="7" t="s">
        <v>559</v>
      </c>
      <c r="E32" s="7" t="s">
        <v>560</v>
      </c>
      <c r="F32" s="7" t="s">
        <v>51</v>
      </c>
      <c r="G32" s="82" t="s">
        <v>865</v>
      </c>
      <c r="H32" s="28">
        <v>46330</v>
      </c>
      <c r="I32" s="28">
        <v>10500</v>
      </c>
      <c r="J32" s="27">
        <v>0</v>
      </c>
      <c r="K32" s="27">
        <f t="shared" si="0"/>
        <v>56830</v>
      </c>
    </row>
    <row r="33" spans="1:11">
      <c r="A33" s="7" t="s">
        <v>544</v>
      </c>
      <c r="B33" s="13">
        <v>1097</v>
      </c>
      <c r="C33" s="7" t="s">
        <v>35</v>
      </c>
      <c r="D33" s="7" t="s">
        <v>559</v>
      </c>
      <c r="E33" s="7" t="s">
        <v>561</v>
      </c>
      <c r="F33" s="7" t="s">
        <v>80</v>
      </c>
      <c r="G33" s="82" t="s">
        <v>864</v>
      </c>
      <c r="H33" s="28">
        <v>0</v>
      </c>
      <c r="I33" s="28">
        <v>1900</v>
      </c>
      <c r="J33" s="27">
        <v>0</v>
      </c>
      <c r="K33" s="27">
        <f t="shared" si="0"/>
        <v>1900</v>
      </c>
    </row>
    <row r="34" spans="1:11">
      <c r="A34" s="7" t="s">
        <v>544</v>
      </c>
      <c r="B34" s="13">
        <v>1097</v>
      </c>
      <c r="C34" s="7" t="s">
        <v>35</v>
      </c>
      <c r="D34" s="7" t="s">
        <v>78</v>
      </c>
      <c r="E34" s="7" t="s">
        <v>1078</v>
      </c>
      <c r="F34" s="7" t="s">
        <v>51</v>
      </c>
      <c r="G34" s="82" t="s">
        <v>1079</v>
      </c>
      <c r="H34" s="28">
        <v>0</v>
      </c>
      <c r="I34" s="28">
        <v>3500</v>
      </c>
      <c r="J34" s="27">
        <v>0</v>
      </c>
      <c r="K34" s="27">
        <f t="shared" si="0"/>
        <v>3500</v>
      </c>
    </row>
    <row r="35" spans="1:11">
      <c r="A35" s="7" t="s">
        <v>544</v>
      </c>
      <c r="B35" s="13">
        <v>1097</v>
      </c>
      <c r="C35" s="7" t="s">
        <v>35</v>
      </c>
      <c r="D35" s="7" t="s">
        <v>78</v>
      </c>
      <c r="E35" s="7" t="s">
        <v>1080</v>
      </c>
      <c r="F35" s="7" t="s">
        <v>80</v>
      </c>
      <c r="G35" s="81" t="s">
        <v>1081</v>
      </c>
      <c r="H35" s="28">
        <v>0</v>
      </c>
      <c r="I35" s="28">
        <v>1000</v>
      </c>
      <c r="J35" s="27">
        <v>0</v>
      </c>
      <c r="K35" s="27">
        <f t="shared" si="0"/>
        <v>1000</v>
      </c>
    </row>
    <row r="36" spans="1:11" ht="15" customHeight="1">
      <c r="A36" s="7" t="s">
        <v>544</v>
      </c>
      <c r="B36" s="13">
        <v>1097</v>
      </c>
      <c r="C36" s="7" t="s">
        <v>35</v>
      </c>
      <c r="D36" s="7" t="s">
        <v>482</v>
      </c>
      <c r="E36" s="7" t="s">
        <v>562</v>
      </c>
      <c r="F36" s="7" t="s">
        <v>51</v>
      </c>
      <c r="G36" s="83" t="s">
        <v>746</v>
      </c>
      <c r="H36" s="28">
        <v>0</v>
      </c>
      <c r="I36" s="28">
        <v>7000</v>
      </c>
      <c r="J36" s="27">
        <v>0</v>
      </c>
      <c r="K36" s="27">
        <f t="shared" si="0"/>
        <v>7000</v>
      </c>
    </row>
    <row r="37" spans="1:11">
      <c r="A37" s="7" t="s">
        <v>544</v>
      </c>
      <c r="B37" s="13">
        <v>1097</v>
      </c>
      <c r="C37" s="7" t="s">
        <v>35</v>
      </c>
      <c r="D37" s="7" t="s">
        <v>482</v>
      </c>
      <c r="E37" s="7" t="s">
        <v>172</v>
      </c>
      <c r="F37" s="7" t="s">
        <v>80</v>
      </c>
      <c r="G37" s="83" t="s">
        <v>747</v>
      </c>
      <c r="H37" s="28">
        <v>0</v>
      </c>
      <c r="I37" s="28">
        <v>1900</v>
      </c>
      <c r="J37" s="27">
        <v>0</v>
      </c>
      <c r="K37" s="27">
        <f t="shared" si="0"/>
        <v>1900</v>
      </c>
    </row>
    <row r="38" spans="1:11">
      <c r="A38" s="7" t="s">
        <v>544</v>
      </c>
      <c r="B38" s="13">
        <v>1097</v>
      </c>
      <c r="C38" s="7" t="s">
        <v>35</v>
      </c>
      <c r="D38" s="7" t="s">
        <v>480</v>
      </c>
      <c r="E38" s="7" t="s">
        <v>486</v>
      </c>
      <c r="F38" s="7" t="s">
        <v>51</v>
      </c>
      <c r="G38" s="19" t="s">
        <v>649</v>
      </c>
      <c r="H38" s="28">
        <v>0</v>
      </c>
      <c r="I38" s="28">
        <v>500</v>
      </c>
      <c r="J38" s="27">
        <v>0</v>
      </c>
      <c r="K38" s="27">
        <f t="shared" si="0"/>
        <v>500</v>
      </c>
    </row>
    <row r="39" spans="1:11">
      <c r="A39" s="7" t="s">
        <v>544</v>
      </c>
      <c r="B39" s="13">
        <v>1097</v>
      </c>
      <c r="C39" s="7" t="s">
        <v>35</v>
      </c>
      <c r="D39" s="7" t="s">
        <v>481</v>
      </c>
      <c r="E39" s="7" t="s">
        <v>271</v>
      </c>
      <c r="F39" s="7" t="s">
        <v>261</v>
      </c>
      <c r="G39" s="19" t="s">
        <v>680</v>
      </c>
      <c r="H39" s="28">
        <v>0</v>
      </c>
      <c r="I39" s="28">
        <v>750</v>
      </c>
      <c r="J39" s="27">
        <v>0</v>
      </c>
      <c r="K39" s="27">
        <f t="shared" si="0"/>
        <v>750</v>
      </c>
    </row>
    <row r="40" spans="1:11">
      <c r="A40" s="7" t="s">
        <v>544</v>
      </c>
      <c r="B40" s="13">
        <v>1097</v>
      </c>
      <c r="C40" s="7" t="s">
        <v>35</v>
      </c>
      <c r="D40" s="7" t="s">
        <v>563</v>
      </c>
      <c r="E40" s="7" t="s">
        <v>70</v>
      </c>
      <c r="F40" s="7" t="s">
        <v>44</v>
      </c>
      <c r="G40" s="19" t="s">
        <v>618</v>
      </c>
      <c r="H40" s="28">
        <v>0</v>
      </c>
      <c r="I40" s="28">
        <v>575</v>
      </c>
      <c r="J40" s="27">
        <v>0</v>
      </c>
      <c r="K40" s="27">
        <f t="shared" si="0"/>
        <v>575</v>
      </c>
    </row>
    <row r="41" spans="1:11">
      <c r="A41" s="7" t="s">
        <v>544</v>
      </c>
      <c r="B41" s="13">
        <v>1097</v>
      </c>
      <c r="C41" s="7" t="s">
        <v>35</v>
      </c>
      <c r="D41" s="7" t="s">
        <v>563</v>
      </c>
      <c r="E41" s="7" t="s">
        <v>360</v>
      </c>
      <c r="F41" s="7" t="s">
        <v>44</v>
      </c>
      <c r="G41" s="19" t="s">
        <v>620</v>
      </c>
      <c r="H41" s="28">
        <v>0</v>
      </c>
      <c r="I41" s="28">
        <v>575</v>
      </c>
      <c r="J41" s="27">
        <v>0</v>
      </c>
      <c r="K41" s="27">
        <f t="shared" si="0"/>
        <v>575</v>
      </c>
    </row>
    <row r="42" spans="1:11">
      <c r="A42" s="7" t="s">
        <v>544</v>
      </c>
      <c r="B42" s="13">
        <v>1097</v>
      </c>
      <c r="C42" s="7" t="s">
        <v>35</v>
      </c>
      <c r="D42" s="7" t="s">
        <v>563</v>
      </c>
      <c r="E42" s="7" t="s">
        <v>259</v>
      </c>
      <c r="F42" s="7" t="s">
        <v>44</v>
      </c>
      <c r="G42" s="19" t="s">
        <v>619</v>
      </c>
      <c r="H42" s="28">
        <v>0</v>
      </c>
      <c r="I42" s="28">
        <v>2500</v>
      </c>
      <c r="J42" s="27">
        <v>0</v>
      </c>
      <c r="K42" s="27">
        <f t="shared" si="0"/>
        <v>2500</v>
      </c>
    </row>
    <row r="43" spans="1:11">
      <c r="A43" s="7" t="s">
        <v>544</v>
      </c>
      <c r="B43" s="13">
        <v>1097</v>
      </c>
      <c r="C43" s="7" t="s">
        <v>35</v>
      </c>
      <c r="D43" s="7" t="s">
        <v>563</v>
      </c>
      <c r="E43" s="7" t="s">
        <v>70</v>
      </c>
      <c r="F43" s="7" t="s">
        <v>44</v>
      </c>
      <c r="G43" s="19" t="s">
        <v>623</v>
      </c>
      <c r="H43" s="28">
        <v>0</v>
      </c>
      <c r="I43" s="28">
        <v>1500</v>
      </c>
      <c r="J43" s="27">
        <v>0</v>
      </c>
      <c r="K43" s="27">
        <f t="shared" si="0"/>
        <v>1500</v>
      </c>
    </row>
    <row r="44" spans="1:11">
      <c r="A44" s="7" t="s">
        <v>544</v>
      </c>
      <c r="B44" s="13">
        <v>1097</v>
      </c>
      <c r="C44" s="7" t="s">
        <v>35</v>
      </c>
      <c r="D44" s="7" t="s">
        <v>563</v>
      </c>
      <c r="E44" s="7" t="s">
        <v>73</v>
      </c>
      <c r="F44" s="7" t="s">
        <v>44</v>
      </c>
      <c r="G44" s="19" t="s">
        <v>624</v>
      </c>
      <c r="H44" s="28">
        <v>0</v>
      </c>
      <c r="I44" s="28">
        <v>800</v>
      </c>
      <c r="J44" s="27">
        <v>0</v>
      </c>
      <c r="K44" s="27">
        <f t="shared" si="0"/>
        <v>800</v>
      </c>
    </row>
    <row r="45" spans="1:11">
      <c r="A45" s="7" t="s">
        <v>544</v>
      </c>
      <c r="B45" s="13">
        <v>1097</v>
      </c>
      <c r="C45" s="7" t="s">
        <v>35</v>
      </c>
      <c r="D45" s="7" t="s">
        <v>563</v>
      </c>
      <c r="E45" s="7" t="s">
        <v>47</v>
      </c>
      <c r="F45" s="7" t="s">
        <v>44</v>
      </c>
      <c r="G45" s="19" t="s">
        <v>625</v>
      </c>
      <c r="H45" s="28">
        <v>0</v>
      </c>
      <c r="I45" s="28">
        <v>2000</v>
      </c>
      <c r="J45" s="27">
        <v>0</v>
      </c>
      <c r="K45" s="27">
        <f t="shared" si="0"/>
        <v>2000</v>
      </c>
    </row>
    <row r="46" spans="1:11">
      <c r="A46" s="7" t="s">
        <v>544</v>
      </c>
      <c r="B46" s="13">
        <v>1097</v>
      </c>
      <c r="C46" s="7" t="s">
        <v>35</v>
      </c>
      <c r="D46" s="7" t="s">
        <v>563</v>
      </c>
      <c r="E46" s="7" t="s">
        <v>631</v>
      </c>
      <c r="F46" s="7" t="s">
        <v>44</v>
      </c>
      <c r="G46" s="19" t="s">
        <v>630</v>
      </c>
      <c r="H46" s="28">
        <v>0</v>
      </c>
      <c r="I46" s="28">
        <v>2000</v>
      </c>
      <c r="J46" s="27">
        <v>0</v>
      </c>
      <c r="K46" s="27">
        <f t="shared" si="0"/>
        <v>2000</v>
      </c>
    </row>
    <row r="47" spans="1:11">
      <c r="A47" s="7" t="s">
        <v>544</v>
      </c>
      <c r="B47" s="13">
        <v>1097</v>
      </c>
      <c r="C47" s="7" t="s">
        <v>35</v>
      </c>
      <c r="D47" s="7" t="s">
        <v>481</v>
      </c>
      <c r="E47" s="7" t="s">
        <v>259</v>
      </c>
      <c r="F47" s="7" t="s">
        <v>44</v>
      </c>
      <c r="G47" s="19" t="s">
        <v>621</v>
      </c>
      <c r="H47" s="28">
        <v>0</v>
      </c>
      <c r="I47" s="28">
        <v>2500</v>
      </c>
      <c r="J47" s="27">
        <v>0</v>
      </c>
      <c r="K47" s="27">
        <f t="shared" si="0"/>
        <v>2500</v>
      </c>
    </row>
    <row r="48" spans="1:11">
      <c r="A48" s="7" t="s">
        <v>544</v>
      </c>
      <c r="B48" s="13">
        <v>1097</v>
      </c>
      <c r="C48" s="7" t="s">
        <v>35</v>
      </c>
      <c r="D48" s="7" t="s">
        <v>481</v>
      </c>
      <c r="E48" s="7" t="s">
        <v>70</v>
      </c>
      <c r="F48" s="7" t="s">
        <v>44</v>
      </c>
      <c r="G48" s="19" t="s">
        <v>622</v>
      </c>
      <c r="H48" s="28">
        <v>0</v>
      </c>
      <c r="I48" s="28" t="s">
        <v>34</v>
      </c>
      <c r="J48" s="27">
        <v>0</v>
      </c>
      <c r="K48" s="27">
        <f t="shared" si="0"/>
        <v>0</v>
      </c>
    </row>
    <row r="49" spans="1:11">
      <c r="A49" s="7" t="s">
        <v>544</v>
      </c>
      <c r="B49" s="13">
        <v>1097</v>
      </c>
      <c r="C49" s="7" t="s">
        <v>35</v>
      </c>
      <c r="D49" s="7" t="s">
        <v>480</v>
      </c>
      <c r="E49" s="7" t="s">
        <v>259</v>
      </c>
      <c r="F49" s="7" t="s">
        <v>44</v>
      </c>
      <c r="G49" s="19" t="s">
        <v>628</v>
      </c>
      <c r="H49" s="28">
        <v>0</v>
      </c>
      <c r="I49" s="28">
        <v>2500</v>
      </c>
      <c r="J49" s="27">
        <v>0</v>
      </c>
      <c r="K49" s="27">
        <f t="shared" si="0"/>
        <v>2500</v>
      </c>
    </row>
    <row r="50" spans="1:11">
      <c r="A50" s="7" t="s">
        <v>544</v>
      </c>
      <c r="B50" s="13">
        <v>1097</v>
      </c>
      <c r="C50" s="7" t="s">
        <v>35</v>
      </c>
      <c r="D50" s="7" t="s">
        <v>480</v>
      </c>
      <c r="E50" s="7" t="s">
        <v>70</v>
      </c>
      <c r="F50" s="7" t="s">
        <v>44</v>
      </c>
      <c r="G50" s="19" t="s">
        <v>629</v>
      </c>
      <c r="H50" s="28">
        <v>0</v>
      </c>
      <c r="I50" s="28">
        <v>600</v>
      </c>
      <c r="J50" s="27">
        <v>0</v>
      </c>
      <c r="K50" s="27">
        <f t="shared" si="0"/>
        <v>600</v>
      </c>
    </row>
    <row r="51" spans="1:11">
      <c r="A51" s="7" t="s">
        <v>544</v>
      </c>
      <c r="B51" s="13">
        <v>2231</v>
      </c>
      <c r="C51" s="7" t="s">
        <v>59</v>
      </c>
      <c r="D51" s="124" t="s">
        <v>728</v>
      </c>
      <c r="E51" s="125"/>
      <c r="F51" s="125"/>
      <c r="G51" s="126"/>
      <c r="H51" s="28">
        <v>14795</v>
      </c>
      <c r="I51" s="28">
        <v>0</v>
      </c>
      <c r="J51" s="27">
        <v>0</v>
      </c>
      <c r="K51" s="27">
        <f t="shared" si="0"/>
        <v>14795</v>
      </c>
    </row>
    <row r="52" spans="1:11">
      <c r="A52" s="7" t="s">
        <v>1102</v>
      </c>
      <c r="B52" s="13">
        <v>2232</v>
      </c>
      <c r="C52" s="7" t="s">
        <v>59</v>
      </c>
      <c r="D52" s="13" t="s">
        <v>34</v>
      </c>
      <c r="E52" s="13" t="s">
        <v>34</v>
      </c>
      <c r="F52" s="13" t="s">
        <v>34</v>
      </c>
      <c r="G52" s="13" t="s">
        <v>34</v>
      </c>
      <c r="H52" s="28">
        <v>6080</v>
      </c>
      <c r="I52" s="28">
        <v>0</v>
      </c>
      <c r="J52" s="27">
        <v>0</v>
      </c>
      <c r="K52" s="27">
        <f t="shared" si="0"/>
        <v>6080</v>
      </c>
    </row>
    <row r="53" spans="1:11">
      <c r="A53" s="7" t="s">
        <v>575</v>
      </c>
      <c r="B53" s="13">
        <v>1116</v>
      </c>
      <c r="C53" s="7" t="s">
        <v>35</v>
      </c>
      <c r="D53" s="7" t="s">
        <v>483</v>
      </c>
      <c r="E53" s="7" t="s">
        <v>485</v>
      </c>
      <c r="F53" s="7" t="s">
        <v>51</v>
      </c>
      <c r="G53" s="19" t="s">
        <v>706</v>
      </c>
      <c r="H53" s="28">
        <v>8795</v>
      </c>
      <c r="I53" s="28">
        <v>3500</v>
      </c>
      <c r="J53" s="27">
        <v>0</v>
      </c>
      <c r="K53" s="27">
        <f t="shared" si="0"/>
        <v>12295</v>
      </c>
    </row>
    <row r="54" spans="1:11">
      <c r="A54" s="7" t="s">
        <v>575</v>
      </c>
      <c r="B54" s="13">
        <v>1116</v>
      </c>
      <c r="C54" s="7" t="s">
        <v>35</v>
      </c>
      <c r="D54" s="7" t="s">
        <v>480</v>
      </c>
      <c r="E54" s="7" t="s">
        <v>584</v>
      </c>
      <c r="F54" s="7" t="s">
        <v>44</v>
      </c>
      <c r="G54" s="19" t="s">
        <v>687</v>
      </c>
      <c r="H54" s="28">
        <v>0</v>
      </c>
      <c r="I54" s="28">
        <v>5000</v>
      </c>
      <c r="J54" s="27">
        <v>0</v>
      </c>
      <c r="K54" s="27">
        <f t="shared" si="0"/>
        <v>5000</v>
      </c>
    </row>
    <row r="55" spans="1:11">
      <c r="A55" s="7" t="s">
        <v>575</v>
      </c>
      <c r="B55" s="13">
        <v>1116</v>
      </c>
      <c r="C55" s="7" t="s">
        <v>35</v>
      </c>
      <c r="D55" s="7" t="s">
        <v>480</v>
      </c>
      <c r="E55" s="7" t="s">
        <v>585</v>
      </c>
      <c r="F55" s="7" t="s">
        <v>44</v>
      </c>
      <c r="G55" s="19" t="s">
        <v>688</v>
      </c>
      <c r="H55" s="28">
        <v>0</v>
      </c>
      <c r="I55" s="28">
        <v>1400</v>
      </c>
      <c r="J55" s="27">
        <v>0</v>
      </c>
      <c r="K55" s="27">
        <f t="shared" si="0"/>
        <v>1400</v>
      </c>
    </row>
    <row r="56" spans="1:11">
      <c r="A56" s="7" t="s">
        <v>575</v>
      </c>
      <c r="B56" s="13">
        <v>24</v>
      </c>
      <c r="C56" s="7" t="s">
        <v>54</v>
      </c>
      <c r="D56" s="7" t="s">
        <v>483</v>
      </c>
      <c r="E56" s="7" t="s">
        <v>83</v>
      </c>
      <c r="F56" s="7" t="s">
        <v>80</v>
      </c>
      <c r="G56" s="19" t="s">
        <v>707</v>
      </c>
      <c r="H56" s="28">
        <v>500</v>
      </c>
      <c r="I56" s="28">
        <v>800</v>
      </c>
      <c r="J56" s="27">
        <v>0</v>
      </c>
      <c r="K56" s="27">
        <f t="shared" si="0"/>
        <v>1300</v>
      </c>
    </row>
    <row r="57" spans="1:11">
      <c r="A57" s="7" t="s">
        <v>575</v>
      </c>
      <c r="B57" s="45" t="s">
        <v>586</v>
      </c>
      <c r="C57" s="7" t="s">
        <v>267</v>
      </c>
      <c r="D57" s="7" t="s">
        <v>483</v>
      </c>
      <c r="E57" s="7" t="s">
        <v>484</v>
      </c>
      <c r="F57" s="7" t="s">
        <v>80</v>
      </c>
      <c r="G57" s="19" t="s">
        <v>34</v>
      </c>
      <c r="H57" s="28">
        <v>220</v>
      </c>
      <c r="I57" s="28">
        <v>0</v>
      </c>
      <c r="J57" s="27">
        <v>0</v>
      </c>
      <c r="K57" s="27">
        <f t="shared" si="0"/>
        <v>220</v>
      </c>
    </row>
    <row r="58" spans="1:11">
      <c r="A58" s="7" t="s">
        <v>575</v>
      </c>
      <c r="B58" s="13">
        <v>23</v>
      </c>
      <c r="C58" s="7" t="s">
        <v>54</v>
      </c>
      <c r="D58" s="7" t="s">
        <v>563</v>
      </c>
      <c r="E58" s="7" t="s">
        <v>70</v>
      </c>
      <c r="F58" s="7" t="s">
        <v>44</v>
      </c>
      <c r="G58" s="19" t="s">
        <v>632</v>
      </c>
      <c r="H58" s="28">
        <v>2440</v>
      </c>
      <c r="I58" s="28">
        <v>1600</v>
      </c>
      <c r="J58" s="28">
        <v>0</v>
      </c>
      <c r="K58" s="27">
        <f t="shared" si="0"/>
        <v>4040</v>
      </c>
    </row>
    <row r="59" spans="1:11">
      <c r="A59" s="7" t="s">
        <v>575</v>
      </c>
      <c r="B59" s="13">
        <v>23</v>
      </c>
      <c r="C59" s="7" t="s">
        <v>54</v>
      </c>
      <c r="D59" s="7" t="s">
        <v>563</v>
      </c>
      <c r="E59" s="7" t="s">
        <v>40</v>
      </c>
      <c r="F59" s="7" t="s">
        <v>44</v>
      </c>
      <c r="G59" s="19" t="s">
        <v>633</v>
      </c>
      <c r="H59" s="28">
        <v>0</v>
      </c>
      <c r="I59" s="28">
        <v>650</v>
      </c>
      <c r="J59" s="28">
        <v>0</v>
      </c>
      <c r="K59" s="27">
        <f t="shared" si="0"/>
        <v>650</v>
      </c>
    </row>
    <row r="60" spans="1:11">
      <c r="A60" s="7" t="s">
        <v>575</v>
      </c>
      <c r="B60" s="13">
        <v>23</v>
      </c>
      <c r="C60" s="7" t="s">
        <v>54</v>
      </c>
      <c r="D60" s="7" t="s">
        <v>480</v>
      </c>
      <c r="E60" s="7" t="s">
        <v>650</v>
      </c>
      <c r="F60" s="7" t="s">
        <v>44</v>
      </c>
      <c r="G60" s="19" t="s">
        <v>651</v>
      </c>
      <c r="H60" s="28">
        <v>0</v>
      </c>
      <c r="I60" s="28">
        <v>750</v>
      </c>
      <c r="J60" s="28">
        <v>0</v>
      </c>
      <c r="K60" s="27">
        <f t="shared" si="0"/>
        <v>750</v>
      </c>
    </row>
    <row r="61" spans="1:11">
      <c r="A61" s="7" t="s">
        <v>575</v>
      </c>
      <c r="B61" s="45" t="s">
        <v>587</v>
      </c>
      <c r="C61" s="7" t="s">
        <v>267</v>
      </c>
      <c r="D61" s="7" t="s">
        <v>588</v>
      </c>
      <c r="E61" s="7" t="s">
        <v>589</v>
      </c>
      <c r="F61" s="7" t="s">
        <v>44</v>
      </c>
      <c r="G61" s="19" t="s">
        <v>711</v>
      </c>
      <c r="H61" s="28">
        <v>4580</v>
      </c>
      <c r="I61" s="28">
        <v>7500</v>
      </c>
      <c r="J61" s="28">
        <v>0</v>
      </c>
      <c r="K61" s="27">
        <f t="shared" si="0"/>
        <v>12080</v>
      </c>
    </row>
    <row r="62" spans="1:11">
      <c r="A62" s="7" t="s">
        <v>575</v>
      </c>
      <c r="B62" s="45">
        <v>2241</v>
      </c>
      <c r="C62" s="7" t="s">
        <v>59</v>
      </c>
      <c r="D62" s="7" t="s">
        <v>480</v>
      </c>
      <c r="E62" s="7" t="s">
        <v>208</v>
      </c>
      <c r="F62" s="7" t="s">
        <v>34</v>
      </c>
      <c r="G62" s="19" t="s">
        <v>34</v>
      </c>
      <c r="H62" s="28">
        <v>8925</v>
      </c>
      <c r="I62" s="28">
        <v>0</v>
      </c>
      <c r="J62" s="28">
        <v>0</v>
      </c>
      <c r="K62" s="27">
        <f t="shared" si="0"/>
        <v>8925</v>
      </c>
    </row>
    <row r="63" spans="1:11">
      <c r="A63" s="7" t="s">
        <v>595</v>
      </c>
      <c r="B63" s="45" t="s">
        <v>596</v>
      </c>
      <c r="C63" s="7" t="s">
        <v>48</v>
      </c>
      <c r="D63" s="7" t="s">
        <v>481</v>
      </c>
      <c r="E63" s="7" t="s">
        <v>597</v>
      </c>
      <c r="F63" s="7" t="s">
        <v>44</v>
      </c>
      <c r="G63" s="19" t="s">
        <v>34</v>
      </c>
      <c r="H63" s="28">
        <v>134</v>
      </c>
      <c r="I63" s="28">
        <v>0</v>
      </c>
      <c r="J63" s="28">
        <v>0</v>
      </c>
      <c r="K63" s="27">
        <f t="shared" si="0"/>
        <v>134</v>
      </c>
    </row>
    <row r="64" spans="1:11">
      <c r="A64" s="7" t="s">
        <v>595</v>
      </c>
      <c r="B64" s="13">
        <v>168</v>
      </c>
      <c r="C64" s="7" t="s">
        <v>77</v>
      </c>
      <c r="D64" s="7" t="s">
        <v>482</v>
      </c>
      <c r="E64" s="7" t="s">
        <v>598</v>
      </c>
      <c r="F64" s="7" t="s">
        <v>51</v>
      </c>
      <c r="G64" s="19" t="s">
        <v>723</v>
      </c>
      <c r="H64" s="28">
        <v>9957</v>
      </c>
      <c r="I64" s="28">
        <v>3500</v>
      </c>
      <c r="J64" s="28">
        <v>0</v>
      </c>
      <c r="K64" s="27">
        <f t="shared" si="0"/>
        <v>13457</v>
      </c>
    </row>
    <row r="65" spans="1:11">
      <c r="A65" s="7" t="s">
        <v>595</v>
      </c>
      <c r="B65" s="13">
        <v>168</v>
      </c>
      <c r="C65" s="7" t="s">
        <v>77</v>
      </c>
      <c r="D65" s="7" t="s">
        <v>482</v>
      </c>
      <c r="E65" s="7" t="s">
        <v>52</v>
      </c>
      <c r="F65" s="7" t="s">
        <v>80</v>
      </c>
      <c r="G65" s="48" t="s">
        <v>724</v>
      </c>
      <c r="H65" s="28">
        <v>0</v>
      </c>
      <c r="I65" s="28">
        <v>900</v>
      </c>
      <c r="J65" s="28">
        <v>0</v>
      </c>
      <c r="K65" s="27">
        <f t="shared" si="0"/>
        <v>900</v>
      </c>
    </row>
    <row r="66" spans="1:11">
      <c r="A66" s="7" t="s">
        <v>595</v>
      </c>
      <c r="B66" s="13">
        <v>168</v>
      </c>
      <c r="C66" s="7" t="s">
        <v>77</v>
      </c>
      <c r="D66" s="7" t="s">
        <v>481</v>
      </c>
      <c r="E66" s="7" t="s">
        <v>70</v>
      </c>
      <c r="F66" s="7" t="s">
        <v>44</v>
      </c>
      <c r="G66" s="19" t="s">
        <v>713</v>
      </c>
      <c r="H66" s="28">
        <v>0</v>
      </c>
      <c r="I66" s="28">
        <v>725</v>
      </c>
      <c r="J66" s="28">
        <v>0</v>
      </c>
      <c r="K66" s="27">
        <f t="shared" si="0"/>
        <v>725</v>
      </c>
    </row>
    <row r="67" spans="1:11">
      <c r="A67" s="7" t="s">
        <v>595</v>
      </c>
      <c r="B67" s="13">
        <v>168</v>
      </c>
      <c r="C67" s="7" t="s">
        <v>77</v>
      </c>
      <c r="D67" s="7" t="s">
        <v>481</v>
      </c>
      <c r="E67" s="7" t="s">
        <v>40</v>
      </c>
      <c r="F67" s="7" t="s">
        <v>44</v>
      </c>
      <c r="G67" s="19" t="s">
        <v>714</v>
      </c>
      <c r="H67" s="28">
        <v>0</v>
      </c>
      <c r="I67" s="28">
        <v>725</v>
      </c>
      <c r="J67" s="28">
        <v>0</v>
      </c>
      <c r="K67" s="27">
        <f t="shared" si="0"/>
        <v>725</v>
      </c>
    </row>
    <row r="68" spans="1:11">
      <c r="A68" s="7" t="s">
        <v>595</v>
      </c>
      <c r="B68" s="13">
        <v>168</v>
      </c>
      <c r="C68" s="7" t="s">
        <v>77</v>
      </c>
      <c r="D68" s="7" t="s">
        <v>481</v>
      </c>
      <c r="E68" s="7" t="s">
        <v>259</v>
      </c>
      <c r="F68" s="7" t="s">
        <v>44</v>
      </c>
      <c r="G68" s="19" t="s">
        <v>715</v>
      </c>
      <c r="H68" s="28">
        <v>0</v>
      </c>
      <c r="I68" s="28">
        <v>2500</v>
      </c>
      <c r="J68" s="28">
        <v>0</v>
      </c>
      <c r="K68" s="27">
        <f t="shared" si="0"/>
        <v>2500</v>
      </c>
    </row>
    <row r="69" spans="1:11">
      <c r="A69" s="7" t="s">
        <v>595</v>
      </c>
      <c r="B69" s="13">
        <v>168</v>
      </c>
      <c r="C69" s="7" t="s">
        <v>77</v>
      </c>
      <c r="D69" s="7" t="s">
        <v>481</v>
      </c>
      <c r="E69" s="7" t="s">
        <v>599</v>
      </c>
      <c r="F69" s="7" t="s">
        <v>44</v>
      </c>
      <c r="G69" s="19" t="s">
        <v>751</v>
      </c>
      <c r="H69" s="28">
        <v>0</v>
      </c>
      <c r="I69" s="28">
        <v>3500</v>
      </c>
      <c r="J69" s="28">
        <v>0</v>
      </c>
      <c r="K69" s="27">
        <f t="shared" si="0"/>
        <v>3500</v>
      </c>
    </row>
    <row r="70" spans="1:11">
      <c r="A70" s="7" t="s">
        <v>595</v>
      </c>
      <c r="B70" s="13">
        <v>1121</v>
      </c>
      <c r="C70" s="7" t="s">
        <v>35</v>
      </c>
      <c r="D70" s="7" t="s">
        <v>483</v>
      </c>
      <c r="E70" s="7" t="s">
        <v>485</v>
      </c>
      <c r="F70" s="7" t="s">
        <v>51</v>
      </c>
      <c r="G70" s="81" t="s">
        <v>709</v>
      </c>
      <c r="H70" s="28">
        <v>14450</v>
      </c>
      <c r="I70" s="28">
        <v>3500</v>
      </c>
      <c r="J70" s="28">
        <v>0</v>
      </c>
      <c r="K70" s="27">
        <f t="shared" ref="K70:K107" si="1">SUM(H70:J70)</f>
        <v>17950</v>
      </c>
    </row>
    <row r="71" spans="1:11">
      <c r="A71" s="7" t="s">
        <v>595</v>
      </c>
      <c r="B71" s="13">
        <v>1121</v>
      </c>
      <c r="C71" s="7" t="s">
        <v>35</v>
      </c>
      <c r="D71" s="7" t="s">
        <v>483</v>
      </c>
      <c r="E71" s="7" t="s">
        <v>83</v>
      </c>
      <c r="F71" s="7" t="s">
        <v>80</v>
      </c>
      <c r="G71" s="81" t="s">
        <v>725</v>
      </c>
      <c r="H71" s="28">
        <v>0</v>
      </c>
      <c r="I71" s="28">
        <v>1600</v>
      </c>
      <c r="J71" s="28">
        <v>0</v>
      </c>
      <c r="K71" s="27">
        <f t="shared" si="1"/>
        <v>1600</v>
      </c>
    </row>
    <row r="72" spans="1:11">
      <c r="A72" s="7" t="s">
        <v>595</v>
      </c>
      <c r="B72" s="13">
        <v>1121</v>
      </c>
      <c r="C72" s="7" t="s">
        <v>35</v>
      </c>
      <c r="D72" s="7" t="s">
        <v>606</v>
      </c>
      <c r="E72" s="7" t="s">
        <v>607</v>
      </c>
      <c r="F72" s="7" t="s">
        <v>80</v>
      </c>
      <c r="G72" s="19" t="s">
        <v>708</v>
      </c>
      <c r="H72" s="28">
        <v>0</v>
      </c>
      <c r="I72" s="28">
        <v>5000</v>
      </c>
      <c r="J72" s="28">
        <v>0</v>
      </c>
      <c r="K72" s="27">
        <f t="shared" si="1"/>
        <v>5000</v>
      </c>
    </row>
    <row r="73" spans="1:11">
      <c r="A73" s="7" t="s">
        <v>595</v>
      </c>
      <c r="B73" s="13">
        <v>1121</v>
      </c>
      <c r="C73" s="7" t="s">
        <v>35</v>
      </c>
      <c r="D73" s="7" t="s">
        <v>480</v>
      </c>
      <c r="E73" s="7" t="s">
        <v>271</v>
      </c>
      <c r="F73" s="7" t="s">
        <v>51</v>
      </c>
      <c r="G73" s="19" t="s">
        <v>692</v>
      </c>
      <c r="H73" s="28">
        <v>0</v>
      </c>
      <c r="I73" s="28">
        <v>750</v>
      </c>
      <c r="J73" s="28">
        <v>0</v>
      </c>
      <c r="K73" s="27">
        <f t="shared" si="1"/>
        <v>750</v>
      </c>
    </row>
    <row r="74" spans="1:11">
      <c r="A74" s="7" t="s">
        <v>595</v>
      </c>
      <c r="B74" s="13">
        <v>1121</v>
      </c>
      <c r="C74" s="7" t="s">
        <v>35</v>
      </c>
      <c r="D74" s="7" t="s">
        <v>480</v>
      </c>
      <c r="E74" s="7" t="s">
        <v>259</v>
      </c>
      <c r="F74" s="7" t="s">
        <v>44</v>
      </c>
      <c r="G74" s="19" t="s">
        <v>710</v>
      </c>
      <c r="H74" s="28">
        <v>0</v>
      </c>
      <c r="I74" s="28">
        <v>2500</v>
      </c>
      <c r="J74" s="28">
        <v>0</v>
      </c>
      <c r="K74" s="27">
        <f t="shared" si="1"/>
        <v>2500</v>
      </c>
    </row>
    <row r="75" spans="1:11">
      <c r="A75" s="7" t="s">
        <v>595</v>
      </c>
      <c r="B75" s="13">
        <v>1121</v>
      </c>
      <c r="C75" s="7" t="s">
        <v>35</v>
      </c>
      <c r="D75" s="7" t="s">
        <v>481</v>
      </c>
      <c r="E75" s="7" t="s">
        <v>360</v>
      </c>
      <c r="F75" s="7" t="s">
        <v>44</v>
      </c>
      <c r="G75" s="19" t="s">
        <v>689</v>
      </c>
      <c r="H75" s="28">
        <v>0</v>
      </c>
      <c r="I75" s="28" t="s">
        <v>34</v>
      </c>
      <c r="J75" s="28">
        <v>0</v>
      </c>
      <c r="K75" s="27">
        <f t="shared" si="1"/>
        <v>0</v>
      </c>
    </row>
    <row r="76" spans="1:11">
      <c r="A76" s="7" t="s">
        <v>595</v>
      </c>
      <c r="B76" s="13">
        <v>1121</v>
      </c>
      <c r="C76" s="7" t="s">
        <v>35</v>
      </c>
      <c r="D76" s="7" t="s">
        <v>481</v>
      </c>
      <c r="E76" s="7" t="s">
        <v>486</v>
      </c>
      <c r="F76" s="7" t="s">
        <v>44</v>
      </c>
      <c r="G76" s="19" t="s">
        <v>693</v>
      </c>
      <c r="H76" s="28">
        <v>0</v>
      </c>
      <c r="I76" s="28" t="s">
        <v>34</v>
      </c>
      <c r="J76" s="28">
        <v>0</v>
      </c>
      <c r="K76" s="27">
        <f t="shared" si="1"/>
        <v>0</v>
      </c>
    </row>
    <row r="77" spans="1:11">
      <c r="A77" s="7" t="s">
        <v>595</v>
      </c>
      <c r="B77" s="13">
        <v>149</v>
      </c>
      <c r="C77" s="7" t="s">
        <v>535</v>
      </c>
      <c r="D77" s="7" t="s">
        <v>611</v>
      </c>
      <c r="E77" s="7" t="s">
        <v>259</v>
      </c>
      <c r="F77" s="7" t="s">
        <v>44</v>
      </c>
      <c r="G77" s="19" t="s">
        <v>712</v>
      </c>
      <c r="H77" s="28">
        <v>3925</v>
      </c>
      <c r="I77" s="28">
        <v>2500</v>
      </c>
      <c r="J77" s="28">
        <v>0</v>
      </c>
      <c r="K77" s="27">
        <f t="shared" si="1"/>
        <v>6425</v>
      </c>
    </row>
    <row r="78" spans="1:11">
      <c r="A78" s="7" t="s">
        <v>595</v>
      </c>
      <c r="B78" s="13">
        <v>149</v>
      </c>
      <c r="C78" s="7" t="s">
        <v>535</v>
      </c>
      <c r="D78" s="7" t="s">
        <v>482</v>
      </c>
      <c r="E78" s="7" t="s">
        <v>612</v>
      </c>
      <c r="F78" s="7" t="s">
        <v>51</v>
      </c>
      <c r="G78" s="19" t="s">
        <v>34</v>
      </c>
      <c r="H78" s="28">
        <v>0</v>
      </c>
      <c r="I78" s="28">
        <v>0</v>
      </c>
      <c r="J78" s="28">
        <v>0</v>
      </c>
      <c r="K78" s="27">
        <f t="shared" si="1"/>
        <v>0</v>
      </c>
    </row>
    <row r="79" spans="1:11">
      <c r="A79" s="7" t="s">
        <v>595</v>
      </c>
      <c r="B79" s="45" t="s">
        <v>613</v>
      </c>
      <c r="C79" s="7" t="s">
        <v>267</v>
      </c>
      <c r="D79" s="7" t="s">
        <v>483</v>
      </c>
      <c r="E79" s="7" t="s">
        <v>614</v>
      </c>
      <c r="F79" s="7" t="s">
        <v>51</v>
      </c>
      <c r="G79" s="19" t="s">
        <v>34</v>
      </c>
      <c r="H79" s="28">
        <v>391</v>
      </c>
      <c r="I79" s="28">
        <v>0</v>
      </c>
      <c r="J79" s="28">
        <v>0</v>
      </c>
      <c r="K79" s="27">
        <f t="shared" si="1"/>
        <v>391</v>
      </c>
    </row>
    <row r="80" spans="1:11">
      <c r="A80" s="7" t="s">
        <v>595</v>
      </c>
      <c r="B80" s="13">
        <v>2242</v>
      </c>
      <c r="C80" s="7" t="s">
        <v>59</v>
      </c>
      <c r="D80" s="7" t="s">
        <v>480</v>
      </c>
      <c r="E80" s="7" t="s">
        <v>617</v>
      </c>
      <c r="F80" s="7" t="s">
        <v>51</v>
      </c>
      <c r="G80" s="19" t="s">
        <v>34</v>
      </c>
      <c r="H80" s="28">
        <v>7912</v>
      </c>
      <c r="I80" s="28">
        <v>0</v>
      </c>
      <c r="J80" s="28">
        <v>0</v>
      </c>
      <c r="K80" s="27">
        <f t="shared" si="1"/>
        <v>7912</v>
      </c>
    </row>
    <row r="81" spans="1:11">
      <c r="A81" s="7" t="s">
        <v>668</v>
      </c>
      <c r="B81" s="13">
        <v>850</v>
      </c>
      <c r="C81" s="7" t="s">
        <v>243</v>
      </c>
      <c r="D81" s="7" t="s">
        <v>78</v>
      </c>
      <c r="E81" s="7" t="s">
        <v>607</v>
      </c>
      <c r="F81" s="7" t="s">
        <v>51</v>
      </c>
      <c r="G81" s="19" t="s">
        <v>780</v>
      </c>
      <c r="H81" s="28">
        <v>11688</v>
      </c>
      <c r="I81" s="28">
        <v>7000</v>
      </c>
      <c r="J81" s="28">
        <v>0</v>
      </c>
      <c r="K81" s="27">
        <f t="shared" si="1"/>
        <v>18688</v>
      </c>
    </row>
    <row r="82" spans="1:11">
      <c r="A82" s="7" t="s">
        <v>668</v>
      </c>
      <c r="B82" s="13" t="s">
        <v>670</v>
      </c>
      <c r="C82" s="7" t="s">
        <v>243</v>
      </c>
      <c r="D82" s="7" t="s">
        <v>483</v>
      </c>
      <c r="E82" s="7" t="s">
        <v>671</v>
      </c>
      <c r="F82" s="7" t="s">
        <v>51</v>
      </c>
      <c r="G82" s="81" t="s">
        <v>748</v>
      </c>
      <c r="H82" s="28">
        <v>827</v>
      </c>
      <c r="I82" s="28">
        <v>3500</v>
      </c>
      <c r="J82" s="28">
        <v>0</v>
      </c>
      <c r="K82" s="27">
        <f t="shared" si="1"/>
        <v>4327</v>
      </c>
    </row>
    <row r="83" spans="1:11">
      <c r="A83" s="7" t="s">
        <v>668</v>
      </c>
      <c r="B83" s="13">
        <v>850</v>
      </c>
      <c r="C83" s="7" t="s">
        <v>243</v>
      </c>
      <c r="D83" s="7" t="s">
        <v>483</v>
      </c>
      <c r="E83" s="7" t="s">
        <v>669</v>
      </c>
      <c r="F83" s="7" t="s">
        <v>51</v>
      </c>
      <c r="G83" s="81" t="s">
        <v>866</v>
      </c>
      <c r="H83" s="28">
        <v>0</v>
      </c>
      <c r="I83" s="28">
        <v>1000</v>
      </c>
      <c r="J83" s="28">
        <v>0</v>
      </c>
      <c r="K83" s="27">
        <f t="shared" si="1"/>
        <v>1000</v>
      </c>
    </row>
    <row r="84" spans="1:11">
      <c r="A84" s="7" t="s">
        <v>668</v>
      </c>
      <c r="B84" s="13">
        <v>850</v>
      </c>
      <c r="C84" s="7" t="s">
        <v>243</v>
      </c>
      <c r="D84" s="7" t="s">
        <v>483</v>
      </c>
      <c r="E84" s="7" t="s">
        <v>83</v>
      </c>
      <c r="F84" s="7" t="s">
        <v>80</v>
      </c>
      <c r="G84" s="81" t="s">
        <v>867</v>
      </c>
      <c r="H84" s="28">
        <v>0</v>
      </c>
      <c r="I84" s="28" t="s">
        <v>34</v>
      </c>
      <c r="J84" s="28">
        <v>0</v>
      </c>
      <c r="K84" s="27">
        <f t="shared" si="1"/>
        <v>0</v>
      </c>
    </row>
    <row r="85" spans="1:11">
      <c r="A85" s="7" t="s">
        <v>668</v>
      </c>
      <c r="B85" s="45" t="s">
        <v>679</v>
      </c>
      <c r="C85" s="7" t="s">
        <v>267</v>
      </c>
      <c r="D85" s="7" t="s">
        <v>483</v>
      </c>
      <c r="E85" s="7" t="s">
        <v>484</v>
      </c>
      <c r="F85" s="7" t="s">
        <v>80</v>
      </c>
      <c r="G85" s="19" t="s">
        <v>34</v>
      </c>
      <c r="H85" s="28">
        <v>214</v>
      </c>
      <c r="I85" s="28">
        <v>0</v>
      </c>
      <c r="J85" s="28">
        <v>0</v>
      </c>
      <c r="K85" s="27">
        <f t="shared" si="1"/>
        <v>214</v>
      </c>
    </row>
    <row r="86" spans="1:11">
      <c r="A86" s="7" t="s">
        <v>668</v>
      </c>
      <c r="B86" s="13">
        <v>1140</v>
      </c>
      <c r="C86" s="7" t="s">
        <v>35</v>
      </c>
      <c r="D86" s="7" t="s">
        <v>606</v>
      </c>
      <c r="E86" s="7" t="s">
        <v>558</v>
      </c>
      <c r="F86" s="7" t="s">
        <v>51</v>
      </c>
      <c r="G86" s="93" t="s">
        <v>868</v>
      </c>
      <c r="H86" s="28">
        <v>11731</v>
      </c>
      <c r="I86" s="28">
        <v>3500</v>
      </c>
      <c r="J86" s="28">
        <v>0</v>
      </c>
      <c r="K86" s="27">
        <f t="shared" si="1"/>
        <v>15231</v>
      </c>
    </row>
    <row r="87" spans="1:11">
      <c r="A87" s="7" t="s">
        <v>668</v>
      </c>
      <c r="B87" s="13">
        <v>1140</v>
      </c>
      <c r="C87" s="7" t="s">
        <v>35</v>
      </c>
      <c r="D87" s="7" t="s">
        <v>606</v>
      </c>
      <c r="E87" s="7" t="s">
        <v>52</v>
      </c>
      <c r="F87" s="7" t="s">
        <v>80</v>
      </c>
      <c r="G87" s="82" t="s">
        <v>869</v>
      </c>
      <c r="H87" s="28">
        <v>0</v>
      </c>
      <c r="I87" s="28">
        <v>2500</v>
      </c>
      <c r="J87" s="28">
        <v>0</v>
      </c>
      <c r="K87" s="27">
        <f t="shared" si="1"/>
        <v>2500</v>
      </c>
    </row>
    <row r="88" spans="1:11">
      <c r="A88" s="7" t="s">
        <v>668</v>
      </c>
      <c r="B88" s="13">
        <v>1140</v>
      </c>
      <c r="C88" s="7" t="s">
        <v>35</v>
      </c>
      <c r="D88" s="7" t="s">
        <v>483</v>
      </c>
      <c r="E88" s="7" t="s">
        <v>558</v>
      </c>
      <c r="F88" s="7" t="s">
        <v>51</v>
      </c>
      <c r="G88" s="20" t="s">
        <v>798</v>
      </c>
      <c r="H88" s="28">
        <v>0</v>
      </c>
      <c r="I88" s="28">
        <v>3500</v>
      </c>
      <c r="J88" s="28">
        <v>0</v>
      </c>
      <c r="K88" s="27">
        <f t="shared" si="1"/>
        <v>3500</v>
      </c>
    </row>
    <row r="89" spans="1:11">
      <c r="A89" s="7" t="s">
        <v>668</v>
      </c>
      <c r="B89" s="13">
        <v>1140</v>
      </c>
      <c r="C89" s="7" t="s">
        <v>35</v>
      </c>
      <c r="D89" s="7" t="s">
        <v>483</v>
      </c>
      <c r="E89" s="7" t="s">
        <v>52</v>
      </c>
      <c r="F89" s="7" t="s">
        <v>80</v>
      </c>
      <c r="G89" s="19" t="s">
        <v>799</v>
      </c>
      <c r="H89" s="28">
        <v>0</v>
      </c>
      <c r="I89" s="28">
        <v>800</v>
      </c>
      <c r="J89" s="28">
        <v>0</v>
      </c>
      <c r="K89" s="27">
        <f t="shared" si="1"/>
        <v>800</v>
      </c>
    </row>
    <row r="90" spans="1:11">
      <c r="A90" s="7" t="s">
        <v>668</v>
      </c>
      <c r="B90" s="13">
        <v>2247</v>
      </c>
      <c r="C90" s="7" t="s">
        <v>59</v>
      </c>
      <c r="D90" s="7" t="s">
        <v>78</v>
      </c>
      <c r="E90" s="7" t="s">
        <v>1050</v>
      </c>
      <c r="F90" s="7" t="s">
        <v>34</v>
      </c>
      <c r="G90" s="19" t="s">
        <v>34</v>
      </c>
      <c r="H90" s="28">
        <v>4449</v>
      </c>
      <c r="I90" s="28">
        <v>0</v>
      </c>
      <c r="J90" s="28">
        <v>0</v>
      </c>
      <c r="K90" s="27">
        <f t="shared" si="1"/>
        <v>4449</v>
      </c>
    </row>
    <row r="91" spans="1:11">
      <c r="A91" s="7" t="s">
        <v>668</v>
      </c>
      <c r="B91" s="13">
        <v>2251</v>
      </c>
      <c r="C91" s="7" t="s">
        <v>59</v>
      </c>
      <c r="D91" s="7" t="s">
        <v>483</v>
      </c>
      <c r="E91" s="7" t="s">
        <v>1051</v>
      </c>
      <c r="F91" s="7" t="s">
        <v>34</v>
      </c>
      <c r="G91" s="19" t="s">
        <v>34</v>
      </c>
      <c r="H91" s="28">
        <v>5680</v>
      </c>
      <c r="I91" s="28">
        <v>0</v>
      </c>
      <c r="J91" s="28">
        <v>0</v>
      </c>
      <c r="K91" s="27">
        <f t="shared" si="1"/>
        <v>5680</v>
      </c>
    </row>
    <row r="92" spans="1:11">
      <c r="A92" s="7" t="s">
        <v>668</v>
      </c>
      <c r="B92" s="13">
        <v>26</v>
      </c>
      <c r="C92" s="7" t="s">
        <v>54</v>
      </c>
      <c r="D92" s="7" t="s">
        <v>481</v>
      </c>
      <c r="E92" s="7" t="s">
        <v>1061</v>
      </c>
      <c r="F92" s="7" t="s">
        <v>34</v>
      </c>
      <c r="G92" s="19" t="s">
        <v>34</v>
      </c>
      <c r="H92" s="28">
        <v>160</v>
      </c>
      <c r="I92" s="28">
        <v>0</v>
      </c>
      <c r="J92" s="28">
        <v>0</v>
      </c>
      <c r="K92" s="27">
        <f t="shared" si="1"/>
        <v>160</v>
      </c>
    </row>
    <row r="93" spans="1:11">
      <c r="A93" s="7" t="s">
        <v>716</v>
      </c>
      <c r="B93" s="13">
        <v>2254</v>
      </c>
      <c r="C93" s="7" t="s">
        <v>59</v>
      </c>
      <c r="D93" s="7" t="s">
        <v>563</v>
      </c>
      <c r="E93" s="7" t="s">
        <v>1052</v>
      </c>
      <c r="F93" s="7" t="s">
        <v>34</v>
      </c>
      <c r="G93" s="19" t="s">
        <v>34</v>
      </c>
      <c r="H93" s="28">
        <v>18630</v>
      </c>
      <c r="I93" s="28">
        <v>0</v>
      </c>
      <c r="J93" s="28">
        <v>0</v>
      </c>
      <c r="K93" s="27">
        <f t="shared" si="1"/>
        <v>18630</v>
      </c>
    </row>
    <row r="94" spans="1:11">
      <c r="A94" s="7" t="s">
        <v>716</v>
      </c>
      <c r="B94" s="45" t="s">
        <v>722</v>
      </c>
      <c r="C94" s="7" t="s">
        <v>267</v>
      </c>
      <c r="D94" s="7" t="s">
        <v>483</v>
      </c>
      <c r="E94" s="7" t="s">
        <v>484</v>
      </c>
      <c r="F94" s="7" t="s">
        <v>80</v>
      </c>
      <c r="G94" s="19" t="s">
        <v>34</v>
      </c>
      <c r="H94" s="28">
        <v>178</v>
      </c>
      <c r="I94" s="28">
        <v>0</v>
      </c>
      <c r="J94" s="28">
        <v>0</v>
      </c>
      <c r="K94" s="27">
        <f t="shared" si="1"/>
        <v>178</v>
      </c>
    </row>
    <row r="95" spans="1:11">
      <c r="A95" s="7" t="s">
        <v>726</v>
      </c>
      <c r="B95" s="13">
        <v>1150</v>
      </c>
      <c r="C95" s="7" t="s">
        <v>35</v>
      </c>
      <c r="D95" s="7" t="s">
        <v>563</v>
      </c>
      <c r="E95" s="7" t="s">
        <v>166</v>
      </c>
      <c r="F95" s="7" t="s">
        <v>44</v>
      </c>
      <c r="G95" s="19" t="s">
        <v>823</v>
      </c>
      <c r="H95" s="28">
        <v>23082</v>
      </c>
      <c r="I95" s="28">
        <v>3450</v>
      </c>
      <c r="J95" s="28">
        <v>0</v>
      </c>
      <c r="K95" s="27">
        <f t="shared" si="1"/>
        <v>26532</v>
      </c>
    </row>
    <row r="96" spans="1:11">
      <c r="A96" s="7" t="s">
        <v>726</v>
      </c>
      <c r="B96" s="13">
        <v>1150</v>
      </c>
      <c r="C96" s="7" t="s">
        <v>35</v>
      </c>
      <c r="D96" s="7" t="s">
        <v>559</v>
      </c>
      <c r="E96" s="7" t="s">
        <v>558</v>
      </c>
      <c r="F96" s="7" t="s">
        <v>51</v>
      </c>
      <c r="G96" s="19" t="s">
        <v>785</v>
      </c>
      <c r="H96" s="28">
        <v>0</v>
      </c>
      <c r="I96" s="28">
        <v>3500</v>
      </c>
      <c r="J96" s="28">
        <v>0</v>
      </c>
      <c r="K96" s="27">
        <f t="shared" si="1"/>
        <v>3500</v>
      </c>
    </row>
    <row r="97" spans="1:11">
      <c r="A97" s="7" t="s">
        <v>726</v>
      </c>
      <c r="B97" s="13">
        <v>1150</v>
      </c>
      <c r="C97" s="7" t="s">
        <v>35</v>
      </c>
      <c r="D97" s="7" t="s">
        <v>559</v>
      </c>
      <c r="E97" s="7" t="s">
        <v>727</v>
      </c>
      <c r="F97" s="7" t="s">
        <v>80</v>
      </c>
      <c r="G97" s="19" t="s">
        <v>788</v>
      </c>
      <c r="H97" s="28">
        <v>0</v>
      </c>
      <c r="I97" s="28">
        <v>900</v>
      </c>
      <c r="J97" s="28">
        <v>0</v>
      </c>
      <c r="K97" s="27">
        <f t="shared" si="1"/>
        <v>900</v>
      </c>
    </row>
    <row r="98" spans="1:11">
      <c r="A98" s="7" t="s">
        <v>726</v>
      </c>
      <c r="B98" s="13">
        <v>1150</v>
      </c>
      <c r="C98" s="7" t="s">
        <v>35</v>
      </c>
      <c r="D98" s="7" t="s">
        <v>606</v>
      </c>
      <c r="E98" s="7" t="s">
        <v>558</v>
      </c>
      <c r="F98" s="7" t="s">
        <v>51</v>
      </c>
      <c r="G98" s="19" t="s">
        <v>786</v>
      </c>
      <c r="H98" s="28">
        <v>0</v>
      </c>
      <c r="I98" s="28">
        <v>4000</v>
      </c>
      <c r="J98" s="28">
        <v>0</v>
      </c>
      <c r="K98" s="27">
        <f t="shared" si="1"/>
        <v>4000</v>
      </c>
    </row>
    <row r="99" spans="1:11">
      <c r="A99" s="7" t="s">
        <v>726</v>
      </c>
      <c r="B99" s="13">
        <v>1150</v>
      </c>
      <c r="C99" s="7" t="s">
        <v>35</v>
      </c>
      <c r="D99" s="7" t="s">
        <v>606</v>
      </c>
      <c r="E99" s="7" t="s">
        <v>727</v>
      </c>
      <c r="F99" s="7" t="s">
        <v>80</v>
      </c>
      <c r="G99" s="19" t="s">
        <v>787</v>
      </c>
      <c r="H99" s="28">
        <v>0</v>
      </c>
      <c r="I99" s="28">
        <v>900</v>
      </c>
      <c r="J99" s="28">
        <v>0</v>
      </c>
      <c r="K99" s="27">
        <f t="shared" si="1"/>
        <v>900</v>
      </c>
    </row>
    <row r="100" spans="1:11">
      <c r="A100" s="7" t="s">
        <v>726</v>
      </c>
      <c r="B100" s="13">
        <v>1150</v>
      </c>
      <c r="C100" s="7" t="s">
        <v>35</v>
      </c>
      <c r="D100" s="7" t="s">
        <v>482</v>
      </c>
      <c r="E100" s="7" t="s">
        <v>558</v>
      </c>
      <c r="F100" s="7" t="s">
        <v>51</v>
      </c>
      <c r="G100" s="19" t="s">
        <v>809</v>
      </c>
      <c r="H100" s="28">
        <v>0</v>
      </c>
      <c r="I100" s="28">
        <v>3500</v>
      </c>
      <c r="J100" s="28">
        <v>0</v>
      </c>
      <c r="K100" s="27">
        <f t="shared" si="1"/>
        <v>3500</v>
      </c>
    </row>
    <row r="101" spans="1:11">
      <c r="A101" s="7" t="s">
        <v>726</v>
      </c>
      <c r="B101" s="13">
        <v>1150</v>
      </c>
      <c r="C101" s="7" t="s">
        <v>35</v>
      </c>
      <c r="D101" s="7" t="s">
        <v>482</v>
      </c>
      <c r="E101" s="7" t="s">
        <v>727</v>
      </c>
      <c r="F101" s="7" t="s">
        <v>80</v>
      </c>
      <c r="G101" s="19" t="s">
        <v>810</v>
      </c>
      <c r="H101" s="28">
        <v>0</v>
      </c>
      <c r="I101" s="28">
        <v>900</v>
      </c>
      <c r="J101" s="28">
        <v>0</v>
      </c>
      <c r="K101" s="27">
        <f t="shared" si="1"/>
        <v>900</v>
      </c>
    </row>
    <row r="102" spans="1:11">
      <c r="A102" s="7" t="s">
        <v>726</v>
      </c>
      <c r="B102" s="13">
        <v>2256</v>
      </c>
      <c r="C102" s="7" t="s">
        <v>59</v>
      </c>
      <c r="D102" s="7" t="s">
        <v>606</v>
      </c>
      <c r="E102" s="7" t="s">
        <v>1053</v>
      </c>
      <c r="F102" s="7" t="s">
        <v>34</v>
      </c>
      <c r="G102" s="19" t="s">
        <v>34</v>
      </c>
      <c r="H102" s="27">
        <v>630</v>
      </c>
      <c r="I102" s="27">
        <v>0</v>
      </c>
      <c r="J102" s="27">
        <v>0</v>
      </c>
      <c r="K102" s="27">
        <f t="shared" si="1"/>
        <v>630</v>
      </c>
    </row>
    <row r="103" spans="1:11" s="116" customFormat="1">
      <c r="A103" s="114" t="s">
        <v>813</v>
      </c>
      <c r="B103" s="114" t="s">
        <v>34</v>
      </c>
      <c r="C103" s="85" t="s">
        <v>35</v>
      </c>
      <c r="D103" s="85" t="s">
        <v>768</v>
      </c>
      <c r="E103" s="85" t="s">
        <v>344</v>
      </c>
      <c r="F103" s="85" t="s">
        <v>80</v>
      </c>
      <c r="G103" s="19" t="s">
        <v>1103</v>
      </c>
      <c r="H103" s="115">
        <v>10287</v>
      </c>
      <c r="I103" s="115" t="s">
        <v>814</v>
      </c>
      <c r="J103" s="115">
        <v>0</v>
      </c>
      <c r="K103" s="115">
        <f t="shared" si="1"/>
        <v>10287</v>
      </c>
    </row>
    <row r="104" spans="1:11">
      <c r="A104" s="13" t="s">
        <v>813</v>
      </c>
      <c r="B104" s="13">
        <v>2265</v>
      </c>
      <c r="C104" s="7" t="s">
        <v>59</v>
      </c>
      <c r="D104" s="7" t="s">
        <v>768</v>
      </c>
      <c r="E104" s="7" t="s">
        <v>208</v>
      </c>
      <c r="F104" s="7" t="s">
        <v>34</v>
      </c>
      <c r="G104" s="19" t="s">
        <v>34</v>
      </c>
      <c r="H104" s="27">
        <v>6300</v>
      </c>
      <c r="I104" s="27">
        <v>0</v>
      </c>
      <c r="J104" s="27">
        <v>0</v>
      </c>
      <c r="K104" s="27">
        <f t="shared" si="1"/>
        <v>6300</v>
      </c>
    </row>
    <row r="105" spans="1:11">
      <c r="A105" s="7" t="s">
        <v>813</v>
      </c>
      <c r="B105" s="13">
        <v>3970</v>
      </c>
      <c r="C105" s="7" t="s">
        <v>45</v>
      </c>
      <c r="D105" s="7" t="s">
        <v>768</v>
      </c>
      <c r="E105" s="7" t="s">
        <v>1045</v>
      </c>
      <c r="F105" s="7" t="s">
        <v>34</v>
      </c>
      <c r="G105" s="19" t="s">
        <v>34</v>
      </c>
      <c r="H105" s="28">
        <v>525</v>
      </c>
      <c r="I105" s="28">
        <v>0</v>
      </c>
      <c r="J105" s="28">
        <v>0</v>
      </c>
      <c r="K105" s="27">
        <f t="shared" si="1"/>
        <v>525</v>
      </c>
    </row>
    <row r="106" spans="1:11">
      <c r="A106" s="30"/>
      <c r="B106" s="54"/>
      <c r="C106" s="30"/>
      <c r="D106" s="30"/>
      <c r="E106" s="30"/>
      <c r="F106" s="30"/>
      <c r="G106" s="19" t="s">
        <v>1071</v>
      </c>
      <c r="H106" s="28">
        <v>7090</v>
      </c>
      <c r="I106" s="28">
        <v>0</v>
      </c>
      <c r="J106" s="39">
        <v>0</v>
      </c>
      <c r="K106" s="27">
        <f t="shared" si="1"/>
        <v>7090</v>
      </c>
    </row>
    <row r="107" spans="1:11" ht="15.75" thickBot="1">
      <c r="A107" s="30"/>
      <c r="B107" s="54"/>
      <c r="C107" s="30"/>
      <c r="D107" s="30"/>
      <c r="E107" s="30"/>
      <c r="F107" s="30"/>
      <c r="G107" s="14"/>
      <c r="H107" s="28"/>
      <c r="I107" s="28"/>
      <c r="J107" s="39"/>
      <c r="K107" s="27">
        <f t="shared" si="1"/>
        <v>0</v>
      </c>
    </row>
    <row r="108" spans="1:11" ht="16.5" thickBot="1">
      <c r="A108" s="32"/>
      <c r="B108" s="55"/>
      <c r="C108" s="34"/>
      <c r="D108" s="33"/>
      <c r="E108" s="34"/>
      <c r="F108" s="33"/>
      <c r="G108" s="76" t="s">
        <v>213</v>
      </c>
      <c r="H108" s="36">
        <f>SUM(H4:H107)</f>
        <v>283761</v>
      </c>
      <c r="I108" s="37">
        <f>SUM(I4:I107)</f>
        <v>160400</v>
      </c>
      <c r="J108" s="36">
        <f>SUM(J4:J107)</f>
        <v>0</v>
      </c>
      <c r="K108" s="36">
        <f>SUM(K4:K107)</f>
        <v>444161</v>
      </c>
    </row>
    <row r="116" spans="4:6">
      <c r="D116" t="s">
        <v>544</v>
      </c>
      <c r="E116" t="s">
        <v>565</v>
      </c>
      <c r="F116" s="74">
        <v>300</v>
      </c>
    </row>
    <row r="117" spans="4:6">
      <c r="D117" t="s">
        <v>575</v>
      </c>
      <c r="E117" t="s">
        <v>697</v>
      </c>
      <c r="F117" s="74">
        <v>2550</v>
      </c>
    </row>
    <row r="118" spans="4:6">
      <c r="D118" t="s">
        <v>452</v>
      </c>
      <c r="E118" t="s">
        <v>700</v>
      </c>
      <c r="F118" s="74">
        <v>875</v>
      </c>
    </row>
    <row r="119" spans="4:6">
      <c r="D119" t="s">
        <v>595</v>
      </c>
      <c r="E119" t="s">
        <v>704</v>
      </c>
      <c r="F119" s="74">
        <v>375</v>
      </c>
    </row>
    <row r="120" spans="4:6">
      <c r="D120" t="s">
        <v>595</v>
      </c>
      <c r="E120" t="s">
        <v>705</v>
      </c>
      <c r="F120" s="74">
        <v>75</v>
      </c>
    </row>
    <row r="121" spans="4:6">
      <c r="D121" t="s">
        <v>575</v>
      </c>
      <c r="E121" t="s">
        <v>817</v>
      </c>
      <c r="F121" s="74">
        <v>240</v>
      </c>
    </row>
    <row r="122" spans="4:6">
      <c r="D122" t="s">
        <v>575</v>
      </c>
      <c r="E122" t="s">
        <v>818</v>
      </c>
      <c r="F122" s="74">
        <v>450</v>
      </c>
    </row>
    <row r="123" spans="4:6">
      <c r="D123" t="s">
        <v>575</v>
      </c>
      <c r="E123" t="s">
        <v>819</v>
      </c>
      <c r="F123" s="74">
        <v>300</v>
      </c>
    </row>
    <row r="124" spans="4:6">
      <c r="D124" t="s">
        <v>668</v>
      </c>
      <c r="E124" t="s">
        <v>1031</v>
      </c>
      <c r="F124" s="74">
        <v>1113</v>
      </c>
    </row>
    <row r="125" spans="4:6">
      <c r="D125" t="s">
        <v>668</v>
      </c>
      <c r="E125" t="s">
        <v>1033</v>
      </c>
      <c r="F125" s="74">
        <v>812</v>
      </c>
    </row>
    <row r="126" spans="4:6" ht="18.75">
      <c r="F126" s="101">
        <f>SUM(F116:F125)</f>
        <v>7090</v>
      </c>
    </row>
    <row r="127" spans="4:6">
      <c r="F127" s="74"/>
    </row>
    <row r="128" spans="4:6">
      <c r="F128" s="74"/>
    </row>
    <row r="129" spans="6:6">
      <c r="F129" s="74"/>
    </row>
    <row r="130" spans="6:6">
      <c r="F130" s="74"/>
    </row>
    <row r="131" spans="6:6">
      <c r="F131" s="74"/>
    </row>
    <row r="132" spans="6:6">
      <c r="F132" s="74"/>
    </row>
    <row r="133" spans="6:6">
      <c r="F133" s="74"/>
    </row>
    <row r="134" spans="6:6">
      <c r="F134" s="74"/>
    </row>
    <row r="135" spans="6:6">
      <c r="F135" s="74"/>
    </row>
    <row r="136" spans="6:6">
      <c r="F136" s="74"/>
    </row>
    <row r="137" spans="6:6">
      <c r="F137" s="74"/>
    </row>
    <row r="138" spans="6:6">
      <c r="F138" s="74"/>
    </row>
    <row r="139" spans="6:6">
      <c r="F139" s="74"/>
    </row>
    <row r="140" spans="6:6">
      <c r="F140" s="74"/>
    </row>
    <row r="141" spans="6:6">
      <c r="F141" s="74"/>
    </row>
  </sheetData>
  <mergeCells count="4">
    <mergeCell ref="D51:G51"/>
    <mergeCell ref="B1:I1"/>
    <mergeCell ref="I5:I6"/>
    <mergeCell ref="M10:O1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K25"/>
  <sheetViews>
    <sheetView topLeftCell="C1" workbookViewId="0">
      <selection activeCell="H25" sqref="H25"/>
    </sheetView>
  </sheetViews>
  <sheetFormatPr defaultRowHeight="15"/>
  <cols>
    <col min="1" max="1" width="10.140625" bestFit="1" customWidth="1"/>
    <col min="3" max="3" width="15" bestFit="1" customWidth="1"/>
    <col min="4" max="4" width="18.140625" bestFit="1" customWidth="1"/>
    <col min="5" max="5" width="12.140625" bestFit="1" customWidth="1"/>
    <col min="6" max="6" width="13.42578125" bestFit="1" customWidth="1"/>
    <col min="7" max="7" width="41.7109375" bestFit="1" customWidth="1"/>
    <col min="8" max="8" width="19.140625" bestFit="1" customWidth="1"/>
    <col min="9" max="9" width="14.7109375" bestFit="1" customWidth="1"/>
    <col min="10" max="10" width="23.85546875" bestFit="1" customWidth="1"/>
    <col min="11" max="11" width="11.7109375" bestFit="1" customWidth="1"/>
  </cols>
  <sheetData>
    <row r="1" spans="1:11" ht="16.5" thickBot="1">
      <c r="B1" s="118" t="s">
        <v>101</v>
      </c>
      <c r="C1" s="119"/>
      <c r="D1" s="119"/>
      <c r="E1" s="119"/>
      <c r="F1" s="119"/>
      <c r="G1" s="119"/>
      <c r="H1" s="119"/>
      <c r="I1" s="120"/>
    </row>
    <row r="2" spans="1:11" ht="15.75" thickBot="1"/>
    <row r="3" spans="1:11" ht="15.75" thickBot="1">
      <c r="A3" s="1" t="s">
        <v>0</v>
      </c>
      <c r="B3" s="1" t="s">
        <v>1</v>
      </c>
      <c r="C3" s="1" t="s">
        <v>2</v>
      </c>
      <c r="D3" s="1" t="s">
        <v>3</v>
      </c>
      <c r="E3" s="1" t="s">
        <v>4</v>
      </c>
      <c r="F3" s="1" t="s">
        <v>5</v>
      </c>
      <c r="G3" s="1" t="s">
        <v>6</v>
      </c>
      <c r="H3" s="2" t="s">
        <v>7</v>
      </c>
      <c r="I3" s="1" t="s">
        <v>8</v>
      </c>
      <c r="J3" s="1" t="s">
        <v>9</v>
      </c>
      <c r="K3" s="1" t="s">
        <v>10</v>
      </c>
    </row>
    <row r="4" spans="1:11">
      <c r="A4" s="8" t="s">
        <v>41</v>
      </c>
      <c r="B4" s="15">
        <v>967</v>
      </c>
      <c r="C4" s="8" t="s">
        <v>35</v>
      </c>
      <c r="D4" s="8" t="s">
        <v>57</v>
      </c>
      <c r="E4" s="8" t="s">
        <v>58</v>
      </c>
      <c r="F4" s="8" t="s">
        <v>62</v>
      </c>
      <c r="G4" s="19" t="s">
        <v>129</v>
      </c>
      <c r="H4" s="27">
        <v>3784</v>
      </c>
      <c r="I4" s="27">
        <v>4000</v>
      </c>
      <c r="J4" s="27">
        <v>0</v>
      </c>
      <c r="K4" s="27">
        <f>SUM(H4:J4)</f>
        <v>7784</v>
      </c>
    </row>
    <row r="5" spans="1:11">
      <c r="A5" s="7" t="s">
        <v>41</v>
      </c>
      <c r="B5" s="13">
        <v>2180</v>
      </c>
      <c r="C5" s="7" t="s">
        <v>59</v>
      </c>
      <c r="D5" s="7" t="s">
        <v>57</v>
      </c>
      <c r="E5" s="7" t="s">
        <v>60</v>
      </c>
      <c r="F5" s="7" t="s">
        <v>62</v>
      </c>
      <c r="G5" s="7" t="s">
        <v>34</v>
      </c>
      <c r="H5" s="28">
        <v>675</v>
      </c>
      <c r="I5" s="10">
        <v>0</v>
      </c>
      <c r="J5" s="27">
        <v>0</v>
      </c>
      <c r="K5" s="27">
        <f t="shared" ref="K5:K7" si="0">SUM(H5:J5)</f>
        <v>675</v>
      </c>
    </row>
    <row r="6" spans="1:11">
      <c r="A6" s="7" t="s">
        <v>136</v>
      </c>
      <c r="B6" s="13" t="s">
        <v>34</v>
      </c>
      <c r="C6" s="7" t="s">
        <v>137</v>
      </c>
      <c r="D6" s="7" t="s">
        <v>57</v>
      </c>
      <c r="E6" s="7" t="s">
        <v>138</v>
      </c>
      <c r="F6" s="7" t="s">
        <v>63</v>
      </c>
      <c r="G6" s="20" t="s">
        <v>204</v>
      </c>
      <c r="H6" s="28">
        <v>0</v>
      </c>
      <c r="I6" s="28">
        <v>0</v>
      </c>
      <c r="J6" s="28">
        <v>4650</v>
      </c>
      <c r="K6" s="27">
        <f t="shared" si="0"/>
        <v>4650</v>
      </c>
    </row>
    <row r="7" spans="1:11">
      <c r="A7" s="7" t="s">
        <v>149</v>
      </c>
      <c r="B7" s="13" t="s">
        <v>34</v>
      </c>
      <c r="C7" s="7" t="s">
        <v>131</v>
      </c>
      <c r="D7" s="7" t="s">
        <v>164</v>
      </c>
      <c r="E7" s="7" t="s">
        <v>134</v>
      </c>
      <c r="F7" s="7" t="s">
        <v>63</v>
      </c>
      <c r="G7" s="20" t="s">
        <v>288</v>
      </c>
      <c r="H7" s="28">
        <v>0</v>
      </c>
      <c r="I7" s="28">
        <v>0</v>
      </c>
      <c r="J7" s="28">
        <v>805</v>
      </c>
      <c r="K7" s="27">
        <f t="shared" si="0"/>
        <v>805</v>
      </c>
    </row>
    <row r="8" spans="1:11">
      <c r="A8" s="7" t="s">
        <v>237</v>
      </c>
      <c r="B8" s="13">
        <v>5055485</v>
      </c>
      <c r="C8" s="7" t="s">
        <v>131</v>
      </c>
      <c r="D8" s="7" t="s">
        <v>164</v>
      </c>
      <c r="E8" s="7" t="s">
        <v>64</v>
      </c>
      <c r="F8" s="7" t="s">
        <v>63</v>
      </c>
      <c r="G8" s="20" t="s">
        <v>289</v>
      </c>
      <c r="H8" s="28">
        <v>0</v>
      </c>
      <c r="I8" s="28">
        <v>0</v>
      </c>
      <c r="J8" s="28">
        <v>7183</v>
      </c>
      <c r="K8" s="28">
        <f>SUM(H8:J8)</f>
        <v>7183</v>
      </c>
    </row>
    <row r="9" spans="1:11">
      <c r="A9" s="7" t="s">
        <v>237</v>
      </c>
      <c r="B9" s="13" t="s">
        <v>34</v>
      </c>
      <c r="C9" s="7" t="s">
        <v>290</v>
      </c>
      <c r="D9" s="7" t="s">
        <v>164</v>
      </c>
      <c r="E9" s="7" t="s">
        <v>291</v>
      </c>
      <c r="F9" s="7" t="s">
        <v>63</v>
      </c>
      <c r="G9" s="20" t="s">
        <v>292</v>
      </c>
      <c r="H9" s="28">
        <v>0</v>
      </c>
      <c r="I9" s="28">
        <v>0</v>
      </c>
      <c r="J9" s="28">
        <v>1900</v>
      </c>
      <c r="K9" s="28">
        <f t="shared" ref="K9:K13" si="1">SUM(H9:J9)</f>
        <v>1900</v>
      </c>
    </row>
    <row r="10" spans="1:11">
      <c r="A10" s="7" t="s">
        <v>378</v>
      </c>
      <c r="B10" s="13" t="s">
        <v>379</v>
      </c>
      <c r="C10" s="7" t="s">
        <v>84</v>
      </c>
      <c r="D10" s="7" t="s">
        <v>380</v>
      </c>
      <c r="E10" s="7" t="s">
        <v>381</v>
      </c>
      <c r="F10" s="7" t="s">
        <v>51</v>
      </c>
      <c r="G10" s="20" t="s">
        <v>576</v>
      </c>
      <c r="H10" s="28">
        <v>782</v>
      </c>
      <c r="I10" s="10">
        <v>1800</v>
      </c>
      <c r="J10" s="28">
        <v>0</v>
      </c>
      <c r="K10" s="28">
        <f t="shared" si="1"/>
        <v>2582</v>
      </c>
    </row>
    <row r="11" spans="1:11">
      <c r="A11" s="7" t="s">
        <v>716</v>
      </c>
      <c r="B11" s="13">
        <v>793</v>
      </c>
      <c r="C11" s="7" t="s">
        <v>637</v>
      </c>
      <c r="D11" s="7" t="s">
        <v>717</v>
      </c>
      <c r="E11" s="7" t="s">
        <v>50</v>
      </c>
      <c r="F11" s="7" t="s">
        <v>51</v>
      </c>
      <c r="G11" s="20" t="s">
        <v>791</v>
      </c>
      <c r="H11" s="28">
        <v>2080</v>
      </c>
      <c r="I11" s="28">
        <v>2000</v>
      </c>
      <c r="J11" s="28">
        <v>0</v>
      </c>
      <c r="K11" s="28">
        <f t="shared" si="1"/>
        <v>4080</v>
      </c>
    </row>
    <row r="12" spans="1:11">
      <c r="A12" s="7"/>
      <c r="B12" s="13"/>
      <c r="C12" s="7"/>
      <c r="D12" s="7"/>
      <c r="E12" s="7"/>
      <c r="F12" s="7"/>
      <c r="G12" s="20" t="s">
        <v>1072</v>
      </c>
      <c r="H12" s="28">
        <v>650</v>
      </c>
      <c r="I12" s="28">
        <v>0</v>
      </c>
      <c r="J12" s="28">
        <v>0</v>
      </c>
      <c r="K12" s="28">
        <f t="shared" si="1"/>
        <v>650</v>
      </c>
    </row>
    <row r="13" spans="1:11" ht="15.75" thickBot="1">
      <c r="A13" s="30"/>
      <c r="B13" s="54"/>
      <c r="C13" s="30"/>
      <c r="D13" s="30"/>
      <c r="E13" s="30"/>
      <c r="F13" s="30"/>
      <c r="G13" s="60"/>
      <c r="H13" s="28"/>
      <c r="I13" s="28"/>
      <c r="J13" s="28"/>
      <c r="K13" s="28">
        <f t="shared" si="1"/>
        <v>0</v>
      </c>
    </row>
    <row r="14" spans="1:11" ht="16.5" thickBot="1">
      <c r="A14" s="32"/>
      <c r="B14" s="55"/>
      <c r="C14" s="34"/>
      <c r="D14" s="33"/>
      <c r="E14" s="34"/>
      <c r="F14" s="33"/>
      <c r="G14" s="57" t="s">
        <v>213</v>
      </c>
      <c r="H14" s="36">
        <f>SUM(H4:H13)</f>
        <v>7971</v>
      </c>
      <c r="I14" s="51">
        <f>SUM(I4:I13)</f>
        <v>7800</v>
      </c>
      <c r="J14" s="36">
        <f>SUM(J4:J13)</f>
        <v>14538</v>
      </c>
      <c r="K14" s="56">
        <f>SUM(K4:K13)</f>
        <v>30309</v>
      </c>
    </row>
    <row r="18" spans="6:8" ht="15.75" thickBot="1"/>
    <row r="19" spans="6:8" ht="15.75" thickBot="1">
      <c r="F19" s="22" t="s">
        <v>0</v>
      </c>
      <c r="G19" s="23" t="s">
        <v>1</v>
      </c>
      <c r="H19" s="24" t="s">
        <v>175</v>
      </c>
    </row>
    <row r="20" spans="6:8">
      <c r="F20" s="26" t="s">
        <v>174</v>
      </c>
      <c r="G20" s="25" t="s">
        <v>176</v>
      </c>
      <c r="H20" s="26">
        <v>650</v>
      </c>
    </row>
    <row r="21" spans="6:8">
      <c r="F21" s="7"/>
      <c r="G21" s="7"/>
      <c r="H21" s="10"/>
    </row>
    <row r="22" spans="6:8">
      <c r="F22" s="7"/>
      <c r="G22" s="7"/>
      <c r="H22" s="10"/>
    </row>
    <row r="23" spans="6:8">
      <c r="F23" s="7"/>
      <c r="G23" s="7"/>
      <c r="H23" s="10"/>
    </row>
    <row r="24" spans="6:8">
      <c r="F24" s="7"/>
      <c r="G24" s="7"/>
      <c r="H24" s="10"/>
    </row>
    <row r="25" spans="6:8">
      <c r="F25" s="7"/>
      <c r="G25" s="7"/>
      <c r="H25" s="10"/>
    </row>
  </sheetData>
  <mergeCells count="1">
    <mergeCell ref="B1:I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01</vt:lpstr>
      <vt:lpstr>1 K.K.B</vt:lpstr>
      <vt:lpstr>2 K.B 2</vt:lpstr>
      <vt:lpstr>3 Y.H.C</vt:lpstr>
      <vt:lpstr>4 E.D.K.V.</vt:lpstr>
      <vt:lpstr>5 NAAGIN 5 </vt:lpstr>
      <vt:lpstr>6 J.C.M</vt:lpstr>
      <vt:lpstr>7 MOLKKI</vt:lpstr>
      <vt:lpstr>8 TERI LADLI MAI</vt:lpstr>
      <vt:lpstr>9 T.M.K.U.C</vt:lpstr>
      <vt:lpstr>10 GUSTAKHIYAAN</vt:lpstr>
      <vt:lpstr>11 PANDYA STORE</vt:lpstr>
      <vt:lpstr>12 GUPTA BROTHERS</vt:lpstr>
      <vt:lpstr>13 NAMAK ISHQ KA</vt:lpstr>
      <vt:lpstr>14 HAMDARD</vt:lpstr>
      <vt:lpstr>15 PREM BANDHAN</vt:lpstr>
      <vt:lpstr>17 MAI HERO</vt:lpstr>
      <vt:lpstr>18 M.M.N.C.R</vt:lpstr>
      <vt:lpstr>19 MANU AUR MUSHU</vt:lpstr>
      <vt:lpstr>20 AGANI VAYU</vt:lpstr>
      <vt:lpstr>21 MULGI JHALI HO</vt:lpstr>
      <vt:lpstr>22 Kuch To Hai</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gem1</cp:lastModifiedBy>
  <dcterms:created xsi:type="dcterms:W3CDTF">2021-01-01T05:10:22Z</dcterms:created>
  <dcterms:modified xsi:type="dcterms:W3CDTF">2024-03-19T07:07:37Z</dcterms:modified>
</cp:coreProperties>
</file>