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270" windowHeight="7455" firstSheet="13" activeTab="14"/>
  </bookViews>
  <sheets>
    <sheet name="Sheet1" sheetId="1" r:id="rId1"/>
    <sheet name="KKB" sheetId="2" r:id="rId2"/>
    <sheet name="KB2" sheetId="3" r:id="rId3"/>
    <sheet name="YHC" sheetId="4" r:id="rId4"/>
    <sheet name="TMKUC" sheetId="5" r:id="rId5"/>
    <sheet name="PANDYA STORE " sheetId="6" r:id="rId6"/>
    <sheet name="NATH" sheetId="7" r:id="rId7"/>
    <sheet name="BHAGYA LAXMI " sheetId="25" r:id="rId8"/>
    <sheet name="MEET" sheetId="8" r:id="rId9"/>
    <sheet name="SINDOOR KI KEEMAT" sheetId="9" r:id="rId10"/>
    <sheet name="MAN SUNDAR" sheetId="10" r:id="rId11"/>
    <sheet name="MURAMBA" sheetId="11" r:id="rId12"/>
    <sheet name="PAREENITI" sheetId="12" r:id="rId13"/>
    <sheet name="NAAG MANI" sheetId="13" r:id="rId14"/>
    <sheet name="NUKASH" sheetId="14" r:id="rId15"/>
    <sheet name="AJOONI" sheetId="15" r:id="rId16"/>
    <sheet name="TU PUDHE CHAL" sheetId="16" r:id="rId17"/>
    <sheet name="ARADHNA &amp; DAUGHTER " sheetId="17" r:id="rId18"/>
    <sheet name="FALTU" sheetId="18" r:id="rId19"/>
    <sheet name="YE KAHA AA GAYE HUM" sheetId="19" r:id="rId20"/>
    <sheet name="TERE MERE DARMIYAN" sheetId="20" r:id="rId21"/>
    <sheet name="DUSARI MAA" sheetId="21" r:id="rId22"/>
    <sheet name="CHOTE CHOTE SHAHAR SE" sheetId="22" r:id="rId23"/>
    <sheet name="PUNAR VIVAH" sheetId="23" r:id="rId24"/>
    <sheet name="RAKSHSH" sheetId="24" r:id="rId25"/>
  </sheets>
  <definedNames>
    <definedName name="_xlnm._FilterDatabase" localSheetId="8" hidden="1">MEET!$A$3:$K$116</definedName>
  </definedNames>
  <calcPr calcId="125725"/>
</workbook>
</file>

<file path=xl/calcChain.xml><?xml version="1.0" encoding="utf-8"?>
<calcChain xmlns="http://schemas.openxmlformats.org/spreadsheetml/2006/main">
  <c r="K5" i="18"/>
  <c r="K6"/>
  <c r="K7"/>
  <c r="K8"/>
  <c r="K9"/>
  <c r="K10"/>
  <c r="K11"/>
  <c r="K12"/>
  <c r="K13"/>
  <c r="K14"/>
  <c r="K15"/>
  <c r="K16"/>
  <c r="K17"/>
  <c r="K18"/>
  <c r="K19"/>
  <c r="K20"/>
  <c r="K21"/>
  <c r="K22"/>
  <c r="K23"/>
  <c r="K24"/>
  <c r="K25"/>
  <c r="K26"/>
  <c r="K27"/>
  <c r="K28"/>
  <c r="K29"/>
  <c r="K4"/>
  <c r="H30"/>
  <c r="K30" s="1"/>
  <c r="K5" i="19"/>
  <c r="K6"/>
  <c r="K7"/>
  <c r="K8"/>
  <c r="K9"/>
  <c r="K10"/>
  <c r="K11"/>
  <c r="K12"/>
  <c r="K13"/>
  <c r="K14"/>
  <c r="K15"/>
  <c r="K16"/>
  <c r="K17"/>
  <c r="K18"/>
  <c r="K19"/>
  <c r="K20"/>
  <c r="K21"/>
  <c r="K22"/>
  <c r="K23"/>
  <c r="K24"/>
  <c r="K4"/>
  <c r="H24"/>
  <c r="K5" i="20"/>
  <c r="K6"/>
  <c r="K7"/>
  <c r="K8"/>
  <c r="K9"/>
  <c r="K10"/>
  <c r="K11"/>
  <c r="K12"/>
  <c r="K13"/>
  <c r="K4"/>
  <c r="K5" i="22"/>
  <c r="K6"/>
  <c r="K7"/>
  <c r="K8"/>
  <c r="K9"/>
  <c r="K10"/>
  <c r="K11"/>
  <c r="K12"/>
  <c r="K13"/>
  <c r="K14"/>
  <c r="K15"/>
  <c r="K16"/>
  <c r="K17"/>
  <c r="K18"/>
  <c r="K19"/>
  <c r="K20"/>
  <c r="K21"/>
  <c r="K22"/>
  <c r="K23"/>
  <c r="K24"/>
  <c r="K25"/>
  <c r="K26"/>
  <c r="K27"/>
  <c r="K28"/>
  <c r="K29"/>
  <c r="K30"/>
  <c r="K31"/>
  <c r="K4"/>
  <c r="H31"/>
  <c r="K5" i="23"/>
  <c r="K6"/>
  <c r="K7"/>
  <c r="K8"/>
  <c r="K9"/>
  <c r="K10"/>
  <c r="K11"/>
  <c r="K12"/>
  <c r="K13"/>
  <c r="K14"/>
  <c r="K15"/>
  <c r="K16"/>
  <c r="K17"/>
  <c r="K18"/>
  <c r="K19"/>
  <c r="K20"/>
  <c r="K4"/>
  <c r="H105" i="24"/>
  <c r="K105" s="1"/>
  <c r="K5" i="17"/>
  <c r="K6"/>
  <c r="K7"/>
  <c r="K8"/>
  <c r="K9"/>
  <c r="K10"/>
  <c r="K11"/>
  <c r="K12"/>
  <c r="K13"/>
  <c r="K14"/>
  <c r="K15"/>
  <c r="K16"/>
  <c r="K17"/>
  <c r="K18"/>
  <c r="K19"/>
  <c r="K20"/>
  <c r="K21"/>
  <c r="K22"/>
  <c r="K23"/>
  <c r="K24"/>
  <c r="K25"/>
  <c r="K26"/>
  <c r="K27"/>
  <c r="K28"/>
  <c r="K29"/>
  <c r="K4"/>
  <c r="H30"/>
  <c r="K30" s="1"/>
  <c r="K5" i="16"/>
  <c r="K4"/>
  <c r="K5" i="15"/>
  <c r="K6"/>
  <c r="K7"/>
  <c r="K8"/>
  <c r="K9"/>
  <c r="K10"/>
  <c r="K11"/>
  <c r="K12"/>
  <c r="K13"/>
  <c r="K14"/>
  <c r="K15"/>
  <c r="K16"/>
  <c r="K17"/>
  <c r="K4"/>
  <c r="K5" i="14"/>
  <c r="K6"/>
  <c r="K7"/>
  <c r="K8"/>
  <c r="K9"/>
  <c r="K10"/>
  <c r="K11"/>
  <c r="K12"/>
  <c r="K13"/>
  <c r="K14"/>
  <c r="K15"/>
  <c r="K16"/>
  <c r="K17"/>
  <c r="K18"/>
  <c r="K19"/>
  <c r="K20"/>
  <c r="K21"/>
  <c r="K22"/>
  <c r="K23"/>
  <c r="K24"/>
  <c r="K25"/>
  <c r="K26"/>
  <c r="K27"/>
  <c r="K28"/>
  <c r="K29"/>
  <c r="K30"/>
  <c r="K31"/>
  <c r="K32"/>
  <c r="K33"/>
  <c r="K4"/>
  <c r="H34"/>
  <c r="K34" s="1"/>
  <c r="K5" i="13"/>
  <c r="K6"/>
  <c r="K7"/>
  <c r="K8"/>
  <c r="K9"/>
  <c r="K10"/>
  <c r="K11"/>
  <c r="K12"/>
  <c r="K13"/>
  <c r="K14"/>
  <c r="K15"/>
  <c r="K16"/>
  <c r="K17"/>
  <c r="K18"/>
  <c r="K19"/>
  <c r="K20"/>
  <c r="K21"/>
  <c r="K22"/>
  <c r="K23"/>
  <c r="K24"/>
  <c r="K25"/>
  <c r="K26"/>
  <c r="K27"/>
  <c r="K28"/>
  <c r="K29"/>
  <c r="K30"/>
  <c r="K31"/>
  <c r="K32"/>
  <c r="K33"/>
  <c r="K34"/>
  <c r="K35"/>
  <c r="K36"/>
  <c r="K37"/>
  <c r="K38"/>
  <c r="K39"/>
  <c r="K40"/>
  <c r="K4"/>
  <c r="H40"/>
  <c r="K5" i="12"/>
  <c r="K6"/>
  <c r="K7"/>
  <c r="K8"/>
  <c r="K9"/>
  <c r="K10"/>
  <c r="K11"/>
  <c r="K12"/>
  <c r="K13"/>
  <c r="K14"/>
  <c r="K15"/>
  <c r="K16"/>
  <c r="K17"/>
  <c r="K18"/>
  <c r="K19"/>
  <c r="K20"/>
  <c r="K21"/>
  <c r="K22"/>
  <c r="K23"/>
  <c r="K24"/>
  <c r="K4"/>
  <c r="H25"/>
  <c r="K25" s="1"/>
  <c r="K5" i="11"/>
  <c r="K4"/>
  <c r="K5" i="10"/>
  <c r="K6"/>
  <c r="K7"/>
  <c r="K8"/>
  <c r="K9"/>
  <c r="K10"/>
  <c r="K11"/>
  <c r="K12"/>
  <c r="K13"/>
  <c r="K14"/>
  <c r="K15"/>
  <c r="K16"/>
  <c r="K4"/>
  <c r="K5" i="9"/>
  <c r="K6"/>
  <c r="K7"/>
  <c r="K8"/>
  <c r="K9"/>
  <c r="K4"/>
  <c r="K5" i="8"/>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4"/>
  <c r="H115"/>
  <c r="K5" i="25"/>
  <c r="K6"/>
  <c r="K7"/>
  <c r="K8"/>
  <c r="K9"/>
  <c r="K10"/>
  <c r="K11"/>
  <c r="K4"/>
  <c r="H12"/>
  <c r="K12" s="1"/>
  <c r="K5" i="7"/>
  <c r="K6"/>
  <c r="K7"/>
  <c r="K8"/>
  <c r="K9"/>
  <c r="K10"/>
  <c r="K11"/>
  <c r="K12"/>
  <c r="K13"/>
  <c r="K14"/>
  <c r="K15"/>
  <c r="K4"/>
  <c r="H15"/>
  <c r="K5" i="6"/>
  <c r="K6"/>
  <c r="K7"/>
  <c r="K8"/>
  <c r="K9"/>
  <c r="K10"/>
  <c r="K11"/>
  <c r="K12"/>
  <c r="K4"/>
  <c r="K5" i="5"/>
  <c r="K6"/>
  <c r="K7"/>
  <c r="K8"/>
  <c r="K9"/>
  <c r="K4"/>
  <c r="H9"/>
  <c r="K5" i="4"/>
  <c r="K6"/>
  <c r="K7"/>
  <c r="K8"/>
  <c r="K9"/>
  <c r="K10"/>
  <c r="K11"/>
  <c r="K12"/>
  <c r="K13"/>
  <c r="K14"/>
  <c r="K15"/>
  <c r="K16"/>
  <c r="K17"/>
  <c r="K18"/>
  <c r="K4"/>
  <c r="H18"/>
  <c r="K5" i="3"/>
  <c r="K6"/>
  <c r="K7"/>
  <c r="K8"/>
  <c r="K9"/>
  <c r="K10"/>
  <c r="K11"/>
  <c r="K12"/>
  <c r="K13"/>
  <c r="K14"/>
  <c r="K15"/>
  <c r="K16"/>
  <c r="K17"/>
  <c r="K18"/>
  <c r="K19"/>
  <c r="K20"/>
  <c r="K21"/>
  <c r="K22"/>
  <c r="K23"/>
  <c r="K24"/>
  <c r="K25"/>
  <c r="K26"/>
  <c r="K4"/>
  <c r="H26"/>
  <c r="K5" i="2"/>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
  <c r="H45"/>
  <c r="K5" i="24"/>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4"/>
  <c r="I106"/>
  <c r="J13" i="25"/>
  <c r="I13"/>
  <c r="H13"/>
  <c r="K13" l="1"/>
  <c r="K106" i="24"/>
  <c r="J106"/>
  <c r="H106"/>
  <c r="K21" i="23"/>
  <c r="J21"/>
  <c r="I21"/>
  <c r="H21"/>
  <c r="K32" i="22"/>
  <c r="J32"/>
  <c r="I32"/>
  <c r="H32"/>
  <c r="K68" i="21"/>
  <c r="J68"/>
  <c r="I68"/>
  <c r="H68"/>
  <c r="K14" i="20"/>
  <c r="J14"/>
  <c r="I14"/>
  <c r="H14"/>
  <c r="K25" i="19"/>
  <c r="J25"/>
  <c r="I25"/>
  <c r="H25"/>
  <c r="K31" i="18"/>
  <c r="J31"/>
  <c r="I31"/>
  <c r="H31"/>
  <c r="K31" i="17"/>
  <c r="J31"/>
  <c r="I31"/>
  <c r="H31"/>
  <c r="K6" i="16"/>
  <c r="J6"/>
  <c r="I6"/>
  <c r="H6"/>
  <c r="K18" i="15"/>
  <c r="J18"/>
  <c r="I18"/>
  <c r="H18"/>
  <c r="K35" i="14"/>
  <c r="J35"/>
  <c r="I35"/>
  <c r="H35"/>
  <c r="K41" i="13"/>
  <c r="J41"/>
  <c r="I41"/>
  <c r="H41"/>
  <c r="K26" i="12"/>
  <c r="J26"/>
  <c r="I26"/>
  <c r="H26"/>
  <c r="K6" i="11"/>
  <c r="J6"/>
  <c r="I6"/>
  <c r="H6"/>
  <c r="K17" i="10"/>
  <c r="J17"/>
  <c r="I17"/>
  <c r="H17"/>
  <c r="K10" i="9"/>
  <c r="J10"/>
  <c r="I10"/>
  <c r="H10"/>
  <c r="K116" i="8"/>
  <c r="J116"/>
  <c r="I116"/>
  <c r="H116"/>
  <c r="K16" i="7"/>
  <c r="J16"/>
  <c r="I16"/>
  <c r="H16"/>
  <c r="K13" i="6"/>
  <c r="J13"/>
  <c r="I13"/>
  <c r="H13"/>
  <c r="K10" i="5"/>
  <c r="J10"/>
  <c r="I10"/>
  <c r="H10"/>
  <c r="K19" i="4"/>
  <c r="J19"/>
  <c r="I19"/>
  <c r="H19"/>
  <c r="K27" i="3"/>
  <c r="J27"/>
  <c r="I27"/>
  <c r="H27"/>
  <c r="K46" i="2"/>
  <c r="J46"/>
  <c r="I46"/>
  <c r="H46"/>
</calcChain>
</file>

<file path=xl/sharedStrings.xml><?xml version="1.0" encoding="utf-8"?>
<sst xmlns="http://schemas.openxmlformats.org/spreadsheetml/2006/main" count="4378" uniqueCount="1084">
  <si>
    <t>SR. NO.</t>
  </si>
  <si>
    <t>SHOW NAME</t>
  </si>
  <si>
    <t>KUM KUM BHAGYA</t>
  </si>
  <si>
    <t>KUNDLI BHAGYA</t>
  </si>
  <si>
    <t>Y.H.C</t>
  </si>
  <si>
    <t>TARAK MEHTA KA ULTA CHASMA</t>
  </si>
  <si>
    <t>PANDYA STORE</t>
  </si>
  <si>
    <t>NATH</t>
  </si>
  <si>
    <t>BHAGYA LAXMI</t>
  </si>
  <si>
    <t>MEET</t>
  </si>
  <si>
    <t>SINDOOR KI KEEMAT</t>
  </si>
  <si>
    <t>MAN SUNDAR</t>
  </si>
  <si>
    <t>MURAMBA</t>
  </si>
  <si>
    <t>PRANEETI</t>
  </si>
  <si>
    <t>NAAG MANI</t>
  </si>
  <si>
    <t>NUKASH</t>
  </si>
  <si>
    <t>AJOONI</t>
  </si>
  <si>
    <t xml:space="preserve">TU PUDHE CHAL </t>
  </si>
  <si>
    <t>ARADHNA &amp; DAUGHTER</t>
  </si>
  <si>
    <t>FALTU</t>
  </si>
  <si>
    <t>YE KAHA AA GAYE HUM</t>
  </si>
  <si>
    <t>DUSARI MAA</t>
  </si>
  <si>
    <t>CHOTE CHOTE SHAHAR SE</t>
  </si>
  <si>
    <t xml:space="preserve">PUNAR VIVAH </t>
  </si>
  <si>
    <t>TERE MERE DARMIYAN</t>
  </si>
  <si>
    <t>DATE</t>
  </si>
  <si>
    <t>BILL NO.</t>
  </si>
  <si>
    <t>STORE NAME</t>
  </si>
  <si>
    <t xml:space="preserve">CHARACTER NAME </t>
  </si>
  <si>
    <t>DESCRIPTON</t>
  </si>
  <si>
    <t>TAILOR NAME</t>
  </si>
  <si>
    <t>CODING</t>
  </si>
  <si>
    <t>FEBRIC &amp; LACE AMT.</t>
  </si>
  <si>
    <t>STICHING AMT.</t>
  </si>
  <si>
    <t>READYMADE STORE AMT.</t>
  </si>
  <si>
    <t>TOTAL AMT.</t>
  </si>
  <si>
    <t>EXPENDUTURE EXPENCES</t>
  </si>
  <si>
    <t xml:space="preserve">TOTAL </t>
  </si>
  <si>
    <t>MISCELLINIOUS EXPENCES</t>
  </si>
  <si>
    <t>BILL NO</t>
  </si>
  <si>
    <t>SHOP NAME</t>
  </si>
  <si>
    <t>AMOUNT</t>
  </si>
  <si>
    <t xml:space="preserve">MONTH OF  JANUARY  2023  SHOW NAME : -  KUM KUM BHAGYA </t>
  </si>
  <si>
    <t xml:space="preserve">MONTH OF  JANUARY  2023  SHOW NAME : -   KUNDLI BHAGYA </t>
  </si>
  <si>
    <t>MONTH OF  JANUARY  2023  SHOW NAME : -  YEH HAI CHAHTAYEN</t>
  </si>
  <si>
    <t xml:space="preserve">MONTH OF  JANUARY  2023  SHOW NAME : -   TARAK MEHTA KA ULTA CHASHMA </t>
  </si>
  <si>
    <t xml:space="preserve">MONTH OF  JANUARY  2023  SHOW NAME : -  THE PANDYA STORE </t>
  </si>
  <si>
    <t>MONTH OF  JANUARY  2023  SHOW NAME : -  PUNAR VIVAH</t>
  </si>
  <si>
    <t>MONTH OF  JANUARY  2023  SHOW NAME : -   CHOTE CHOTE SHAHAR SE</t>
  </si>
  <si>
    <t>MONTH OF  JANUARY  2023  SHOW NAME : -  DUSARI MAA</t>
  </si>
  <si>
    <t xml:space="preserve">MONTH OF  JANUARY  2023  SHOW NAME : -  TERE MERE DARMIYAN </t>
  </si>
  <si>
    <t xml:space="preserve">MONTH OF  JANUARY  2023  SHOW NAME : -  YE KAHA AA GAYE HUM </t>
  </si>
  <si>
    <t xml:space="preserve">MONTH OF  JANUARY  2023  SHOW NAME : -   FALTU </t>
  </si>
  <si>
    <t>MONTH OF  JANUARY  2023  SHOW NAME : -  NATH</t>
  </si>
  <si>
    <t>MONTH OF  JANUARY  2023  SHOW NAME : -   MEET</t>
  </si>
  <si>
    <t>MONTH OF  JANUARY  2023  SHOW NAME : -  SINDOOR KI KEEMAT</t>
  </si>
  <si>
    <t>MONTH OF  JANUARY  2023  SHOW NAME : -   MAN SUNDAR</t>
  </si>
  <si>
    <t>MONTH OF  JANUARY  2023  SHOW NAME : -   MURAMBA</t>
  </si>
  <si>
    <t>MONTH OF  JANUARY  2023  SHOW NAME : -  PARINEETI</t>
  </si>
  <si>
    <t>MONTH OF  JANUARY  2023  SHOW NAME : -   NAAG MANI</t>
  </si>
  <si>
    <t>MONTH OF  JANUARY  2023  SHOW NAME : -   NUKASH</t>
  </si>
  <si>
    <t>MONTH OF  JANUARY  2023  SHOW NAME : -   AJOONI</t>
  </si>
  <si>
    <t>MONTH OF  JANUARY  2023  SHOW NAME : -   TU PUDHE CHAL</t>
  </si>
  <si>
    <t>MONTH OF  JANUARY  2023  SHOW NAME : -   ARADHNA &amp; DAUGHTER</t>
  </si>
  <si>
    <t>MONTH OF  JANUARY  2023  SHOW NAME : -  RAKSHASH</t>
  </si>
  <si>
    <t>RAKSHSH</t>
  </si>
  <si>
    <t>02.01.2023</t>
  </si>
  <si>
    <t>Eliperi Store</t>
  </si>
  <si>
    <t>3 Setup</t>
  </si>
  <si>
    <t>Mustafa</t>
  </si>
  <si>
    <t>Pending</t>
  </si>
  <si>
    <t>Heroine</t>
  </si>
  <si>
    <t>L 18 Store</t>
  </si>
  <si>
    <t>2 Setup</t>
  </si>
  <si>
    <t>Khazana Store</t>
  </si>
  <si>
    <t>Amar</t>
  </si>
  <si>
    <t>Nilesh</t>
  </si>
  <si>
    <t>02.01.2022</t>
  </si>
  <si>
    <t>New Ujala Store</t>
  </si>
  <si>
    <t>Laces</t>
  </si>
  <si>
    <t>NA</t>
  </si>
  <si>
    <t>Roopam Store</t>
  </si>
  <si>
    <t>Gautam</t>
  </si>
  <si>
    <t>3 PT</t>
  </si>
  <si>
    <t>First Choice Store</t>
  </si>
  <si>
    <t>Kavya</t>
  </si>
  <si>
    <t>3 RSR</t>
  </si>
  <si>
    <t>Gem</t>
  </si>
  <si>
    <t>TRA22-23/3953</t>
  </si>
  <si>
    <t>Tirumala Store</t>
  </si>
  <si>
    <t>03.01.2022</t>
  </si>
  <si>
    <t>Pankaj Dheer</t>
  </si>
  <si>
    <t>On Set</t>
  </si>
  <si>
    <t>TRA22-23/3950</t>
  </si>
  <si>
    <t>1 HSHW 1 PY 1 Stole</t>
  </si>
  <si>
    <t>JOD 967</t>
  </si>
  <si>
    <t>1 JOD</t>
  </si>
  <si>
    <t>HSHW 1729 PY 3015 DP 5748</t>
  </si>
  <si>
    <t>Akhtar Dyer</t>
  </si>
  <si>
    <t>2 NKU 1 PT</t>
  </si>
  <si>
    <t>03.01.2023</t>
  </si>
  <si>
    <t>RK22-23/0177</t>
  </si>
  <si>
    <t>Rajkamal Store</t>
  </si>
  <si>
    <t>Narendra</t>
  </si>
  <si>
    <t xml:space="preserve">PT 6893 6894 6895 </t>
  </si>
  <si>
    <t>Nx Store</t>
  </si>
  <si>
    <t>Shiva</t>
  </si>
  <si>
    <t>4 Clothes</t>
  </si>
  <si>
    <t>Readymade</t>
  </si>
  <si>
    <t>Raavie</t>
  </si>
  <si>
    <t>7 Clothes</t>
  </si>
  <si>
    <t>Aprajita</t>
  </si>
  <si>
    <t>2 RSR</t>
  </si>
  <si>
    <t>KK Store</t>
  </si>
  <si>
    <t>RSR 6548 6549</t>
  </si>
  <si>
    <t>05.01.2023</t>
  </si>
  <si>
    <t>Venkatgiri Store</t>
  </si>
  <si>
    <t>Ashish</t>
  </si>
  <si>
    <t xml:space="preserve">1 NKU 1 PT </t>
  </si>
  <si>
    <t>Sarkar</t>
  </si>
  <si>
    <t>1 PY</t>
  </si>
  <si>
    <t>04.01.2023</t>
  </si>
  <si>
    <t>Kusum</t>
  </si>
  <si>
    <t>NKU 10338 10339 PT 6869</t>
  </si>
  <si>
    <t>TRA22-23/3982</t>
  </si>
  <si>
    <t>Samrat</t>
  </si>
  <si>
    <t>Nayan</t>
  </si>
  <si>
    <t>1 Setup</t>
  </si>
  <si>
    <t>TRA22-23/3985</t>
  </si>
  <si>
    <t>Lining</t>
  </si>
  <si>
    <t>CR-08299/22-23</t>
  </si>
  <si>
    <t>Glanz Store</t>
  </si>
  <si>
    <t>Tanisha</t>
  </si>
  <si>
    <t>Colors Store</t>
  </si>
  <si>
    <t>05.01.20231</t>
  </si>
  <si>
    <t>SLF02W111040044960</t>
  </si>
  <si>
    <t>West Side Store</t>
  </si>
  <si>
    <t>3 JNS</t>
  </si>
  <si>
    <t>Nihal</t>
  </si>
  <si>
    <t>NKU 10340 10341 10342 NJKT 3964 3965 3966 PT 6903 6904 6905</t>
  </si>
  <si>
    <t xml:space="preserve"> Laces</t>
  </si>
  <si>
    <t>Meet</t>
  </si>
  <si>
    <t>PY 3018</t>
  </si>
  <si>
    <t>NGCD 2441 ( 4 Pcs)</t>
  </si>
  <si>
    <t xml:space="preserve">RSR 6558 6559 6560 </t>
  </si>
  <si>
    <t>RSR 6561 6562 6563</t>
  </si>
  <si>
    <t>MONTH OF  JANUARY  2023  SHOW NAME : -   BHAGYA LAXMI</t>
  </si>
  <si>
    <t>TRA22-23/3996</t>
  </si>
  <si>
    <t>Laxmi</t>
  </si>
  <si>
    <t>TRA22-23/3997</t>
  </si>
  <si>
    <t>Pari</t>
  </si>
  <si>
    <t>Niti</t>
  </si>
  <si>
    <t>Parminder</t>
  </si>
  <si>
    <t>Vishal</t>
  </si>
  <si>
    <t>Rajeev</t>
  </si>
  <si>
    <t xml:space="preserve">SKD 8198 ( 3 Pcs) SKD 8199 ( 2 Pcs) </t>
  </si>
  <si>
    <t>INDW 2966 ( 2 Pcs) INDW 2967 ( 3 Pcs)</t>
  </si>
  <si>
    <t>PY 3017  DP 5749 HSHW 1730 NKU 10343</t>
  </si>
  <si>
    <t>NKU 10344 PT 6915</t>
  </si>
  <si>
    <t>06.01.2023</t>
  </si>
  <si>
    <t>Rachana Store</t>
  </si>
  <si>
    <t>Suman</t>
  </si>
  <si>
    <t>2 SR</t>
  </si>
  <si>
    <t>SR 10658 10659</t>
  </si>
  <si>
    <t>9216-08-S061409</t>
  </si>
  <si>
    <t>Zara Store</t>
  </si>
  <si>
    <t>3 Clothes</t>
  </si>
  <si>
    <t>Veromoda Store</t>
  </si>
  <si>
    <t>1 JKT</t>
  </si>
  <si>
    <t>Adil Store</t>
  </si>
  <si>
    <t>Paro</t>
  </si>
  <si>
    <t>Ritika</t>
  </si>
  <si>
    <t>Ritu</t>
  </si>
  <si>
    <t>1 NGCD</t>
  </si>
  <si>
    <t>Saheli Store</t>
  </si>
  <si>
    <t>06.01.21023</t>
  </si>
  <si>
    <t>Dev</t>
  </si>
  <si>
    <t>Vidyarthi Store</t>
  </si>
  <si>
    <t>1 NKU</t>
  </si>
  <si>
    <t>TRA22-23/4000</t>
  </si>
  <si>
    <t>All Artist</t>
  </si>
  <si>
    <t>Extra Fabric</t>
  </si>
  <si>
    <t>VKBA/11430</t>
  </si>
  <si>
    <t>C14/115328</t>
  </si>
  <si>
    <t>City Plaza Store</t>
  </si>
  <si>
    <t>Shankar</t>
  </si>
  <si>
    <t>3 SHI</t>
  </si>
  <si>
    <t>TSH 15044 15045 15046 JNS 6268</t>
  </si>
  <si>
    <t>Mother</t>
  </si>
  <si>
    <t>1 BL</t>
  </si>
  <si>
    <t>BL 5922</t>
  </si>
  <si>
    <t>2 BL</t>
  </si>
  <si>
    <t>04.01.223</t>
  </si>
  <si>
    <t>Jacket Sleeve</t>
  </si>
  <si>
    <t>NGCD 2442 ( 3 Pcs)</t>
  </si>
  <si>
    <t>NGCD 2443 ( 3 Pcs)</t>
  </si>
  <si>
    <t>SKD 8201 ( 3 Pcs)</t>
  </si>
  <si>
    <t>TXBP107422011193</t>
  </si>
  <si>
    <t>Fab India Store</t>
  </si>
  <si>
    <t>Radhika</t>
  </si>
  <si>
    <t>DP 5750 NKU 10345 PY 3019</t>
  </si>
  <si>
    <t xml:space="preserve">1 SHI 1 NJKT 1 PT </t>
  </si>
  <si>
    <t>SHI 18895 PT 6916  NJKT 3967</t>
  </si>
  <si>
    <t>SKD 8202 ( 3 Pcs)</t>
  </si>
  <si>
    <t>Stole + Churidar Stiching</t>
  </si>
  <si>
    <t>Tauji</t>
  </si>
  <si>
    <t xml:space="preserve">NJKT 3968 KUPH 1477 ( 2 Pcs) </t>
  </si>
  <si>
    <t>SKD 8203 ( 3 Pcs)</t>
  </si>
  <si>
    <t>Rajesh Saree Centre</t>
  </si>
  <si>
    <t>Mishri</t>
  </si>
  <si>
    <t>1 RSR</t>
  </si>
  <si>
    <t>RSR 6565</t>
  </si>
  <si>
    <t>07.01.2023</t>
  </si>
  <si>
    <t>TRA22-23/4019</t>
  </si>
  <si>
    <t>1 JKT 1 TP</t>
  </si>
  <si>
    <t>Lakheree Store</t>
  </si>
  <si>
    <t>1 SR</t>
  </si>
  <si>
    <t>SR 10660</t>
  </si>
  <si>
    <t>TRA22-23/4026</t>
  </si>
  <si>
    <t>Shagun</t>
  </si>
  <si>
    <t>1 Setup ( Lohri Function)</t>
  </si>
  <si>
    <t>TRA22-23/4027</t>
  </si>
  <si>
    <t>11724-02-S064806</t>
  </si>
  <si>
    <t>Preeta</t>
  </si>
  <si>
    <t>Unique Art Gallery Store</t>
  </si>
  <si>
    <t>1 WG</t>
  </si>
  <si>
    <t>Funky Boy Store</t>
  </si>
  <si>
    <t>Hero</t>
  </si>
  <si>
    <t>Elliperi Store</t>
  </si>
  <si>
    <t>Dadi</t>
  </si>
  <si>
    <t>Alia</t>
  </si>
  <si>
    <t>Rhea</t>
  </si>
  <si>
    <t>6 Setup</t>
  </si>
  <si>
    <t>4 Setup</t>
  </si>
  <si>
    <t>Saudagar</t>
  </si>
  <si>
    <t>Mateshwari Store</t>
  </si>
  <si>
    <t>Pallavi</t>
  </si>
  <si>
    <t>Prachi</t>
  </si>
  <si>
    <t>9 RSR</t>
  </si>
  <si>
    <t>11724-03-S164727</t>
  </si>
  <si>
    <t>Ranbir</t>
  </si>
  <si>
    <t>1 SHI</t>
  </si>
  <si>
    <t>Neelam</t>
  </si>
  <si>
    <t>TRA22-23/4030</t>
  </si>
  <si>
    <t>1 SHI 1 PT</t>
  </si>
  <si>
    <t>NGCD 2444 ( 3 Pcs) DP 5754</t>
  </si>
  <si>
    <t>Shalu</t>
  </si>
  <si>
    <t>BL 5921 5925</t>
  </si>
  <si>
    <t>Gem Fabric</t>
  </si>
  <si>
    <t>2 PY</t>
  </si>
  <si>
    <t>BZ 3283 KUPH 1478 ( 2 Pcs)</t>
  </si>
  <si>
    <t>SHI 18896 18897 18898</t>
  </si>
  <si>
    <t>08.01.2023</t>
  </si>
  <si>
    <t>TRA22-23/4035</t>
  </si>
  <si>
    <t>Bhagwan Store</t>
  </si>
  <si>
    <t>Liberty Store</t>
  </si>
  <si>
    <t>Morris Store</t>
  </si>
  <si>
    <t>Aarav</t>
  </si>
  <si>
    <t>1 NKU 1 PT 1 NJKT</t>
  </si>
  <si>
    <t>2 SHI</t>
  </si>
  <si>
    <t>TRA22-23/4043.</t>
  </si>
  <si>
    <t>JNS 6269 6270 6271</t>
  </si>
  <si>
    <t xml:space="preserve">TSH 15047 15048 15049 15050 </t>
  </si>
  <si>
    <t>NKU 10346</t>
  </si>
  <si>
    <t>09.01.2023</t>
  </si>
  <si>
    <t>11724-04-S097608</t>
  </si>
  <si>
    <t>1 TSH</t>
  </si>
  <si>
    <t>SKU 9329 9330 9331 9332 DP 5755 5756 5757</t>
  </si>
  <si>
    <t>CR-08403/22-23</t>
  </si>
  <si>
    <t>Shiwagamini</t>
  </si>
  <si>
    <t>Kirti</t>
  </si>
  <si>
    <t>INDW 2969 ( 2 Pcs) JKT 5174</t>
  </si>
  <si>
    <t>JKT 5172</t>
  </si>
  <si>
    <t>Rajveer</t>
  </si>
  <si>
    <t>1 Cloth</t>
  </si>
  <si>
    <t>A7024</t>
  </si>
  <si>
    <t>Celio Store</t>
  </si>
  <si>
    <t>Ahaan</t>
  </si>
  <si>
    <t>2 Clothes</t>
  </si>
  <si>
    <t>Centro Store</t>
  </si>
  <si>
    <t>TRA22-23/4058</t>
  </si>
  <si>
    <t>Jasoda</t>
  </si>
  <si>
    <t xml:space="preserve">TP 11711 JKT 5173 JNS 6272 </t>
  </si>
  <si>
    <t>Arjun</t>
  </si>
  <si>
    <t>1 HSHW 1 Stole</t>
  </si>
  <si>
    <t>1 PT</t>
  </si>
  <si>
    <t>4 RSR</t>
  </si>
  <si>
    <t>4 BL</t>
  </si>
  <si>
    <t>Roop Sangam Store</t>
  </si>
  <si>
    <t>SKD 8205 ( 3 Pcs)</t>
  </si>
  <si>
    <t>SKD 8204 8206 8207 8208 ( 3 Pcs)</t>
  </si>
  <si>
    <t>NGCD 2446 ( 3 Pcs)</t>
  </si>
  <si>
    <t>TRA22-23/4063</t>
  </si>
  <si>
    <t>Chachi</t>
  </si>
  <si>
    <t>Sleeves</t>
  </si>
  <si>
    <t>Shashikant</t>
  </si>
  <si>
    <t>2 NKU 2 PY</t>
  </si>
  <si>
    <t>TRA22-23/4064</t>
  </si>
  <si>
    <t>TRA22-23/4065</t>
  </si>
  <si>
    <t>Balwinder</t>
  </si>
  <si>
    <t>1 HSHW 1 NKU 1 SLR</t>
  </si>
  <si>
    <t>Rishi</t>
  </si>
  <si>
    <t>1 Lehenga 2 DP</t>
  </si>
  <si>
    <t>10.01.2023</t>
  </si>
  <si>
    <t>C14/115535</t>
  </si>
  <si>
    <t>4 Suit</t>
  </si>
  <si>
    <t>JKT 5179 NKU 10351 PT 6919</t>
  </si>
  <si>
    <t>NKU 10353</t>
  </si>
  <si>
    <t>SHI 18903 PT 6920</t>
  </si>
  <si>
    <t>Dhanraj</t>
  </si>
  <si>
    <t>Shrishti</t>
  </si>
  <si>
    <t>NKU 10349 10350 PY 3023 3024</t>
  </si>
  <si>
    <t>9216-09-S038217</t>
  </si>
  <si>
    <t>6 Clothes</t>
  </si>
  <si>
    <t>11724-03-S165049</t>
  </si>
  <si>
    <t>11724-03-5165048</t>
  </si>
  <si>
    <t>9216-09-S038216</t>
  </si>
  <si>
    <r>
      <rPr>
        <sz val="11"/>
        <rFont val="Calibri"/>
        <family val="2"/>
        <scheme val="minor"/>
      </rPr>
      <t>NGCD  2445  2447 ( 3 Pcs)</t>
    </r>
    <r>
      <rPr>
        <sz val="11"/>
        <color rgb="FFFF0000"/>
        <rFont val="Calibri"/>
        <family val="2"/>
        <scheme val="minor"/>
      </rPr>
      <t xml:space="preserve"> </t>
    </r>
  </si>
  <si>
    <t>AKS 3044 3045 3046 ( 3 Pcs)</t>
  </si>
  <si>
    <t>INDW 2974 ( 3 Pcs)</t>
  </si>
  <si>
    <r>
      <rPr>
        <sz val="11"/>
        <rFont val="Calibri"/>
        <family val="2"/>
        <scheme val="minor"/>
      </rPr>
      <t>JNS 6276 SHI 18906</t>
    </r>
    <r>
      <rPr>
        <sz val="11"/>
        <color rgb="FFFF0000"/>
        <rFont val="Calibri"/>
        <family val="2"/>
        <scheme val="minor"/>
      </rPr>
      <t xml:space="preserve"> </t>
    </r>
  </si>
  <si>
    <t>11724-07-S027742</t>
  </si>
  <si>
    <t>Only Store</t>
  </si>
  <si>
    <t xml:space="preserve">NKU 10354  PY 3022 </t>
  </si>
  <si>
    <t>HSHW 1734 PY 3025</t>
  </si>
  <si>
    <t>NJKT 3970  3971 NKU 10356  10363</t>
  </si>
  <si>
    <t>HSHW 1731 PT 6923</t>
  </si>
  <si>
    <t xml:space="preserve">HSHW 1732 NKU 10361 PY 3030 </t>
  </si>
  <si>
    <t>HSHW 1733 NKU 10362  PY 3031</t>
  </si>
  <si>
    <t>RSR 6566</t>
  </si>
  <si>
    <t>BL 5929 5930</t>
  </si>
  <si>
    <t>7 BL</t>
  </si>
  <si>
    <t>INDW 2970 2972 ( 2 Pcs) 2971 2975 2976 2977 ( 3 Pcs)</t>
  </si>
  <si>
    <t>SR 10662 10661 10664 10666 10673</t>
  </si>
  <si>
    <t xml:space="preserve">SR 10663 10665 10667 10668 10669 10670 10671 10672 10674 </t>
  </si>
  <si>
    <t>SHI 18905 18911</t>
  </si>
  <si>
    <t>SHI 18904 18910 PT 6921 6922</t>
  </si>
  <si>
    <t>SHI 18909</t>
  </si>
  <si>
    <t>11.01.2023</t>
  </si>
  <si>
    <t>TRA22-23/4086</t>
  </si>
  <si>
    <t>1 BL 1 DP</t>
  </si>
  <si>
    <t>11724-05-S042933</t>
  </si>
  <si>
    <t>Shooper Stop Store</t>
  </si>
  <si>
    <t>8 Clothes</t>
  </si>
  <si>
    <t>Pinklay Store</t>
  </si>
  <si>
    <t>Priyal</t>
  </si>
  <si>
    <t>4 DP</t>
  </si>
  <si>
    <t>Art Of Zari Store</t>
  </si>
  <si>
    <t>TRA22-23/4090</t>
  </si>
  <si>
    <t>1 HSHW 1 PT</t>
  </si>
  <si>
    <t>TRS22-23/4091</t>
  </si>
  <si>
    <t>Salman</t>
  </si>
  <si>
    <t>Mohini</t>
  </si>
  <si>
    <t>Akshay</t>
  </si>
  <si>
    <t>Ahana</t>
  </si>
  <si>
    <t>11724-05-s042935</t>
  </si>
  <si>
    <t>Femina Store</t>
  </si>
  <si>
    <t>SKD 8210 ( 3 Pcs)</t>
  </si>
  <si>
    <t>SKD 8211 ( 3 Pcs)</t>
  </si>
  <si>
    <t>BL 5926 5927  5928  5936</t>
  </si>
  <si>
    <t>TRA22-23/4052</t>
  </si>
  <si>
    <t>2 DP</t>
  </si>
  <si>
    <t>BL 5938</t>
  </si>
  <si>
    <t>BL 5934</t>
  </si>
  <si>
    <t xml:space="preserve">NGCD 2449 ( 4 Pcs) </t>
  </si>
  <si>
    <t>BL 5923 Converted Into GCD Setup NGCD 2449 Only Blouse</t>
  </si>
  <si>
    <t>Baba</t>
  </si>
  <si>
    <t>PY 3034</t>
  </si>
  <si>
    <t>RSR 6567</t>
  </si>
  <si>
    <t>TRA22-23/4094</t>
  </si>
  <si>
    <t>Sleeve Attach</t>
  </si>
  <si>
    <t xml:space="preserve">NGCD 2450 ( 3 Pcs) </t>
  </si>
  <si>
    <t>HSHW 1735 PT 6924</t>
  </si>
  <si>
    <t>HSHW 1736 PY 3035 3036 NKU 10365</t>
  </si>
  <si>
    <t>12.01.2023</t>
  </si>
  <si>
    <t>TRA22-23/4105</t>
  </si>
  <si>
    <t>Sundari</t>
  </si>
  <si>
    <t>TRA22-23/4107</t>
  </si>
  <si>
    <t>Gem/Salman</t>
  </si>
  <si>
    <t>TRA22-23/4113</t>
  </si>
  <si>
    <t>Isha</t>
  </si>
  <si>
    <t>TRA22-23/4099</t>
  </si>
  <si>
    <t>Vidhi</t>
  </si>
  <si>
    <t>9216-09-S038665</t>
  </si>
  <si>
    <t>R000520220010017</t>
  </si>
  <si>
    <t>H&amp;M Store</t>
  </si>
  <si>
    <t>BL 5933 5935 5937 5942</t>
  </si>
  <si>
    <t>Mahua</t>
  </si>
  <si>
    <t>TRA22-23/4115</t>
  </si>
  <si>
    <t xml:space="preserve">PY 3020 3029 </t>
  </si>
  <si>
    <t xml:space="preserve">NKU 10347 10348 10355  PY 3021  </t>
  </si>
  <si>
    <t>PY 3037 3038</t>
  </si>
  <si>
    <t>NGCD 2451 ( 4 Pcs)</t>
  </si>
  <si>
    <t>PY 3039 HSHW 1737 NKU 10366</t>
  </si>
  <si>
    <t>Eisha</t>
  </si>
  <si>
    <t>1 Ghagra</t>
  </si>
  <si>
    <t>1 Choli 1 DP</t>
  </si>
  <si>
    <t xml:space="preserve">BL 5931 5932 5939 5940 5941 5943 5944 </t>
  </si>
  <si>
    <t>13.01.2023</t>
  </si>
  <si>
    <t>IPL710123500259</t>
  </si>
  <si>
    <t xml:space="preserve">Super Dry Store </t>
  </si>
  <si>
    <t>Jack &amp; Jones Store</t>
  </si>
  <si>
    <t>SC13759</t>
  </si>
  <si>
    <t>Go Fashion Store</t>
  </si>
  <si>
    <t>Ayesha</t>
  </si>
  <si>
    <t>1 LEG</t>
  </si>
  <si>
    <t>LEG 5100</t>
  </si>
  <si>
    <t>C14/115686</t>
  </si>
  <si>
    <t>Balu</t>
  </si>
  <si>
    <t>Art Of Zari</t>
  </si>
  <si>
    <t>Afroz</t>
  </si>
  <si>
    <t>Best Choice Store</t>
  </si>
  <si>
    <t>Dhara</t>
  </si>
  <si>
    <t>LEG 5101 SKU 9337</t>
  </si>
  <si>
    <t>Online Store</t>
  </si>
  <si>
    <t>1 JNS</t>
  </si>
  <si>
    <t>JNS 6279</t>
  </si>
  <si>
    <t>NKU 10367</t>
  </si>
  <si>
    <t>CR-085589/22-23</t>
  </si>
  <si>
    <t>3 NKU 2 PY</t>
  </si>
  <si>
    <t>Satyawati</t>
  </si>
  <si>
    <t>Dayawanti</t>
  </si>
  <si>
    <t>TRA22-23/4121</t>
  </si>
  <si>
    <t>CR-08593/22-23</t>
  </si>
  <si>
    <t>Chetan</t>
  </si>
  <si>
    <t>2 Suit 2 SHI 1 Stole</t>
  </si>
  <si>
    <t>2 NGCD</t>
  </si>
  <si>
    <t>Esha</t>
  </si>
  <si>
    <t>1 DP</t>
  </si>
  <si>
    <t>Father</t>
  </si>
  <si>
    <t>4 PT 9 SHI</t>
  </si>
  <si>
    <t>2 NKU 1 PY</t>
  </si>
  <si>
    <t>TRA22-23/4125</t>
  </si>
  <si>
    <t>Ruchi</t>
  </si>
  <si>
    <r>
      <rPr>
        <sz val="11"/>
        <rFont val="Calibri"/>
        <family val="2"/>
        <scheme val="minor"/>
      </rPr>
      <t>NGCD 2448  2452 ( 3 Pcs)</t>
    </r>
    <r>
      <rPr>
        <sz val="11"/>
        <color rgb="FFFF0000"/>
        <rFont val="Calibri"/>
        <family val="2"/>
        <scheme val="minor"/>
      </rPr>
      <t xml:space="preserve"> </t>
    </r>
  </si>
  <si>
    <t xml:space="preserve">AKS 3047 ( 2 Pcs) SKD 8212 ( 3 Pcs) </t>
  </si>
  <si>
    <t>NGCD 2453 ( 3 pcs)</t>
  </si>
  <si>
    <t xml:space="preserve">1 LEG </t>
  </si>
  <si>
    <t>LEG  5102</t>
  </si>
  <si>
    <t>NKU 10368 PY 3040 HSHW 1738</t>
  </si>
  <si>
    <t>TRA2223/4127</t>
  </si>
  <si>
    <t>Chitra</t>
  </si>
  <si>
    <t>Priya</t>
  </si>
  <si>
    <t>Amba</t>
  </si>
  <si>
    <t>Bharat Collection</t>
  </si>
  <si>
    <t>14.01.2023</t>
  </si>
  <si>
    <t>1 NKU 1 PT 1 JKT</t>
  </si>
  <si>
    <t>1 NKU 1 JKT</t>
  </si>
  <si>
    <t>Westside Store</t>
  </si>
  <si>
    <t>Cups</t>
  </si>
  <si>
    <t xml:space="preserve">1 NKU 1 PY </t>
  </si>
  <si>
    <t xml:space="preserve">KUPH 1479 ( 2 Pcs) </t>
  </si>
  <si>
    <t>NJKT 3972</t>
  </si>
  <si>
    <t>GS23/8437</t>
  </si>
  <si>
    <t>V Fab Store</t>
  </si>
  <si>
    <t>Rakhi</t>
  </si>
  <si>
    <t>INV/22-23/18324</t>
  </si>
  <si>
    <t>Kanika</t>
  </si>
  <si>
    <t>WG 6731 INDW 2978 ( 2 Pcs)</t>
  </si>
  <si>
    <t>RSR 6568 6569 6570 6571</t>
  </si>
  <si>
    <t>Bina</t>
  </si>
  <si>
    <t xml:space="preserve">RSR 6572 6573 </t>
  </si>
  <si>
    <t>RSR 6574</t>
  </si>
  <si>
    <t>1 BZ 1 PT 1 SHI</t>
  </si>
  <si>
    <t>Imarti</t>
  </si>
  <si>
    <t xml:space="preserve">3 Setup </t>
  </si>
  <si>
    <t>INDW 2979 ( 3 Pcs)</t>
  </si>
  <si>
    <t>NGCD 2454 ( 3 Pcs)</t>
  </si>
  <si>
    <t>TP 11717</t>
  </si>
  <si>
    <t>SKU 9343 9344 9345 9346</t>
  </si>
  <si>
    <t>SKU 9348 9349  TP 11716 DP 5761</t>
  </si>
  <si>
    <t>TRA22-23/4144</t>
  </si>
  <si>
    <t>1 RSR 1 BL</t>
  </si>
  <si>
    <t>1 PY 1 NKU</t>
  </si>
  <si>
    <t>TRA22-23/4145</t>
  </si>
  <si>
    <t>Golden</t>
  </si>
  <si>
    <t>1 Clothes</t>
  </si>
  <si>
    <t>SKD 8217 ( 3 Pcs)</t>
  </si>
  <si>
    <t>NKU 10369 10370 10371 PY 3041 3042</t>
  </si>
  <si>
    <t>NGCD 2455 ( 3 Pcs)</t>
  </si>
  <si>
    <t>AKS 3048 3049 ( 3 Pcs)</t>
  </si>
  <si>
    <t>Mustafa/Gem</t>
  </si>
  <si>
    <t>PM/04652</t>
  </si>
  <si>
    <t>Manyavar Store</t>
  </si>
  <si>
    <t>15.01.2023</t>
  </si>
  <si>
    <t>TRA22-23/4148</t>
  </si>
  <si>
    <t>K K Cut Piece Store</t>
  </si>
  <si>
    <t>SKD 8218 8219 ( 3 Pcs)</t>
  </si>
  <si>
    <t>SKD 8220 8221 ( 3 Pcs)</t>
  </si>
  <si>
    <t>INDW 2980 ( 2 Pcs)</t>
  </si>
  <si>
    <t>DP 5762</t>
  </si>
  <si>
    <t>PTC 1172 1173 1174</t>
  </si>
  <si>
    <t>PTC 1175 1176</t>
  </si>
  <si>
    <t>SKD 8223 ( 2 Pcs)</t>
  </si>
  <si>
    <t>BL 5947</t>
  </si>
  <si>
    <t>AKS 3051 ( 3 Pcs) WG 6732</t>
  </si>
  <si>
    <t>3 BL</t>
  </si>
  <si>
    <t>1 Setup 1 BL</t>
  </si>
  <si>
    <t>SKD 8222 ( 2 Pcs) BL 5948</t>
  </si>
  <si>
    <t xml:space="preserve">NKU 10374  NJKT 3975 </t>
  </si>
  <si>
    <t>NJKT 3976</t>
  </si>
  <si>
    <t>NKU 10372  NJKT 3973 PT 6925</t>
  </si>
  <si>
    <t>NKU 10373  NJKT 3974  PT 6926</t>
  </si>
  <si>
    <t>Kriti</t>
  </si>
  <si>
    <t>1 TP</t>
  </si>
  <si>
    <t>TRA22-23/4151</t>
  </si>
  <si>
    <t>TRA22-23/4157</t>
  </si>
  <si>
    <t>1 Setup 1 TP</t>
  </si>
  <si>
    <t>TRA22-23/4158</t>
  </si>
  <si>
    <t>16.01.2023</t>
  </si>
  <si>
    <t>TRA22-23/4168</t>
  </si>
  <si>
    <t>2 PTC</t>
  </si>
  <si>
    <t>First Choice</t>
  </si>
  <si>
    <t>TRA22-23/4162</t>
  </si>
  <si>
    <t>Teji</t>
  </si>
  <si>
    <t>Farah</t>
  </si>
  <si>
    <t>Suit 3978 ( 2 Pcs) SHI 18917</t>
  </si>
  <si>
    <t>GSLW060007000209</t>
  </si>
  <si>
    <t>1 SND</t>
  </si>
  <si>
    <t>Faltu</t>
  </si>
  <si>
    <t>5 Clothes</t>
  </si>
  <si>
    <t>SHI 18914 18921</t>
  </si>
  <si>
    <t>9216-10-S035353</t>
  </si>
  <si>
    <t xml:space="preserve">SHI 18922 18923 18928 </t>
  </si>
  <si>
    <t>TSH 15070</t>
  </si>
  <si>
    <t>RSR 6577</t>
  </si>
  <si>
    <t xml:space="preserve"> 2 BL</t>
  </si>
  <si>
    <t xml:space="preserve">RSR 6578 </t>
  </si>
  <si>
    <t xml:space="preserve"> 3 PTC</t>
  </si>
  <si>
    <t xml:space="preserve">RSR 6580 6583 </t>
  </si>
  <si>
    <t xml:space="preserve">RSR 6579 6581 6582 </t>
  </si>
  <si>
    <t xml:space="preserve"> 2 PTC</t>
  </si>
  <si>
    <t>PT 6932 BZ 3286 SHI 18929</t>
  </si>
  <si>
    <t>BL 5951 5952</t>
  </si>
  <si>
    <t>17.01.2023</t>
  </si>
  <si>
    <t>1 Stole</t>
  </si>
  <si>
    <t>DP 5764</t>
  </si>
  <si>
    <t>1 SKD</t>
  </si>
  <si>
    <t>SKD 8224 ( 3 Pcs)</t>
  </si>
  <si>
    <t>TSH 15072 15073</t>
  </si>
  <si>
    <t>SHI 18930</t>
  </si>
  <si>
    <t>NKU 10378</t>
  </si>
  <si>
    <t>Parima</t>
  </si>
  <si>
    <t>NKU 10376 NJKT 3977 PY 3043</t>
  </si>
  <si>
    <t xml:space="preserve">RSR 6584 6585 </t>
  </si>
  <si>
    <t>PTC 1177 1178</t>
  </si>
  <si>
    <t>Rishabh</t>
  </si>
  <si>
    <t>TRA22-23/4184</t>
  </si>
  <si>
    <t>Leebas Store</t>
  </si>
  <si>
    <t>F1YH11123500913</t>
  </si>
  <si>
    <t>F1YH10323500919</t>
  </si>
  <si>
    <t>F1YH10323500918</t>
  </si>
  <si>
    <t>F1YH10323500920</t>
  </si>
  <si>
    <t>14 Clothes</t>
  </si>
  <si>
    <t>Suit 3981 3982 ( 2 Pcs) DP 5765 5766  SHI 18932 18933</t>
  </si>
  <si>
    <t>Suit 3980 ( 2 Pcs) SHI 18934</t>
  </si>
  <si>
    <r>
      <rPr>
        <sz val="11"/>
        <rFont val="Calibri"/>
        <family val="2"/>
        <scheme val="minor"/>
      </rPr>
      <t>TSH 15053 15054 15055 15056 15057 15058 15059 15060 15061 15062 15063 SHI 18913 JNS 6278 JKT 5184 5185</t>
    </r>
    <r>
      <rPr>
        <sz val="11"/>
        <color rgb="FFFF0000"/>
        <rFont val="Calibri"/>
        <family val="2"/>
        <scheme val="minor"/>
      </rPr>
      <t xml:space="preserve"> </t>
    </r>
  </si>
  <si>
    <t>15 Clothes</t>
  </si>
  <si>
    <t>SKD 8214 ( 3 Pcs)</t>
  </si>
  <si>
    <t>INDW 2982 ( 2 Pcs)</t>
  </si>
  <si>
    <t>NKU 10380  PT 6933</t>
  </si>
  <si>
    <r>
      <rPr>
        <sz val="11"/>
        <rFont val="Calibri"/>
        <family val="2"/>
        <scheme val="minor"/>
      </rPr>
      <t xml:space="preserve">PT 6928 6931 6930 6929 SHI 18924 18925 18926 18927 18936 18937 18938 18939 18940 </t>
    </r>
    <r>
      <rPr>
        <sz val="11"/>
        <color rgb="FFFF0000"/>
        <rFont val="Calibri"/>
        <family val="2"/>
        <scheme val="minor"/>
      </rPr>
      <t xml:space="preserve"> </t>
    </r>
  </si>
  <si>
    <t>NKU 10381 10382 PT 6934</t>
  </si>
  <si>
    <t>RSR 6586</t>
  </si>
  <si>
    <t>18.01.2023</t>
  </si>
  <si>
    <t>Suta Store</t>
  </si>
  <si>
    <t>CR-08757/22-23</t>
  </si>
  <si>
    <t>Preeti</t>
  </si>
  <si>
    <t>2 NT</t>
  </si>
  <si>
    <t>Shrimoyi</t>
  </si>
  <si>
    <t>11724-02-S065386</t>
  </si>
  <si>
    <t>Ayan</t>
  </si>
  <si>
    <t>22-23/13/CMS-13</t>
  </si>
  <si>
    <t>Ariana Store</t>
  </si>
  <si>
    <t>Baljeet Dadi</t>
  </si>
  <si>
    <t>Munavar</t>
  </si>
  <si>
    <t>Mangal Fabric Store</t>
  </si>
  <si>
    <t>Rambha</t>
  </si>
  <si>
    <t>Sapna</t>
  </si>
  <si>
    <t>Gunwanti</t>
  </si>
  <si>
    <t>TRA22-23/4195</t>
  </si>
  <si>
    <r>
      <rPr>
        <sz val="11"/>
        <rFont val="Calibri"/>
        <family val="2"/>
        <scheme val="minor"/>
      </rPr>
      <t>TSH 15071  15074 JKT 5190</t>
    </r>
    <r>
      <rPr>
        <sz val="11"/>
        <color rgb="FFFF0000"/>
        <rFont val="Calibri"/>
        <family val="2"/>
        <scheme val="minor"/>
      </rPr>
      <t xml:space="preserve">  </t>
    </r>
  </si>
  <si>
    <r>
      <rPr>
        <sz val="11"/>
        <rFont val="Calibri"/>
        <family val="2"/>
        <scheme val="minor"/>
      </rPr>
      <t>NGCD 2457  2458   2462 ( 3 Pcs)</t>
    </r>
    <r>
      <rPr>
        <sz val="11"/>
        <color rgb="FFFF0000"/>
        <rFont val="Calibri"/>
        <family val="2"/>
        <scheme val="minor"/>
      </rPr>
      <t xml:space="preserve"> </t>
    </r>
  </si>
  <si>
    <t>DP 5767</t>
  </si>
  <si>
    <t>DP 5768</t>
  </si>
  <si>
    <t>NGCD 2463 ( 3 Pcs)</t>
  </si>
  <si>
    <t>Kaushal Kapoor</t>
  </si>
  <si>
    <t>WG 6735 TP 11724</t>
  </si>
  <si>
    <t>TP 11723</t>
  </si>
  <si>
    <t>NGCD 2460 2461 ( 2 Pcs)</t>
  </si>
  <si>
    <t>INDW 2985 ( 2 Pcs) AKS 3054 ( 1 Pcs)</t>
  </si>
  <si>
    <t>SKD 8225 8226 8227 8228 ( 3 Pcs)</t>
  </si>
  <si>
    <t>JOD 969 970 ( 2 Pcs)</t>
  </si>
  <si>
    <t>RSR 6588</t>
  </si>
  <si>
    <t>Gem/Pradeep Master</t>
  </si>
  <si>
    <t>19.01.2023</t>
  </si>
  <si>
    <t>11724-04-S099231</t>
  </si>
  <si>
    <r>
      <rPr>
        <sz val="11"/>
        <rFont val="Calibri"/>
        <family val="2"/>
        <scheme val="minor"/>
      </rPr>
      <t>AKS 3055 ( 3 Pcs)</t>
    </r>
    <r>
      <rPr>
        <sz val="11"/>
        <color rgb="FFFF0000"/>
        <rFont val="Calibri"/>
        <family val="2"/>
        <scheme val="minor"/>
      </rPr>
      <t xml:space="preserve"> </t>
    </r>
  </si>
  <si>
    <t>INDW 2988 ( 2 Pcs)</t>
  </si>
  <si>
    <t>INDW 2987 ( 2 Pcs)</t>
  </si>
  <si>
    <t>TRA22-23/4210</t>
  </si>
  <si>
    <t>1 Setup (Wedding Function)</t>
  </si>
  <si>
    <t xml:space="preserve">Ariana Deziner Kreations Pvt Ltd </t>
  </si>
  <si>
    <r>
      <t xml:space="preserve">BL 5949  </t>
    </r>
    <r>
      <rPr>
        <sz val="11"/>
        <color rgb="FFFF0000"/>
        <rFont val="Calibri"/>
        <family val="2"/>
        <scheme val="minor"/>
      </rPr>
      <t>1 Pending</t>
    </r>
  </si>
  <si>
    <t>TRA22-23/4213</t>
  </si>
  <si>
    <t xml:space="preserve">NT 2642 ( 2 Pcs) </t>
  </si>
  <si>
    <t>TP 11726</t>
  </si>
  <si>
    <t xml:space="preserve"> </t>
  </si>
  <si>
    <t>G823/8632</t>
  </si>
  <si>
    <t>1 Setup 2 SKU</t>
  </si>
  <si>
    <t>TRA22-23/4029</t>
  </si>
  <si>
    <t>TRA22-23/4023</t>
  </si>
  <si>
    <t>TRA22-23/4098</t>
  </si>
  <si>
    <t>TRA22-23/4118</t>
  </si>
  <si>
    <t>TRA22-23/4140</t>
  </si>
  <si>
    <t>TRA22-23./4138</t>
  </si>
  <si>
    <t>TRA22-23/4136</t>
  </si>
  <si>
    <t>TRA22-23/4166</t>
  </si>
  <si>
    <t>TRA22-23/4186</t>
  </si>
  <si>
    <t>D2201732</t>
  </si>
  <si>
    <t>B2215063</t>
  </si>
  <si>
    <t>B2215062</t>
  </si>
  <si>
    <t>D2201761</t>
  </si>
  <si>
    <t>INV/22-23/18225</t>
  </si>
  <si>
    <t>CR-9351</t>
  </si>
  <si>
    <t>INV/22-23/18090</t>
  </si>
  <si>
    <t>CR-9460</t>
  </si>
  <si>
    <t>TRA22-23/4219</t>
  </si>
  <si>
    <t>TRA22-23/4220</t>
  </si>
  <si>
    <t xml:space="preserve">RSR 6589 </t>
  </si>
  <si>
    <t>RSR 6590</t>
  </si>
  <si>
    <r>
      <rPr>
        <sz val="11"/>
        <rFont val="Calibri"/>
        <family val="2"/>
        <scheme val="minor"/>
      </rPr>
      <t>NGCD 2456  2464 ( 3 Pcs)</t>
    </r>
    <r>
      <rPr>
        <sz val="11"/>
        <color rgb="FFFF0000"/>
        <rFont val="Calibri"/>
        <family val="2"/>
        <scheme val="minor"/>
      </rPr>
      <t xml:space="preserve"> </t>
    </r>
  </si>
  <si>
    <t>NGCD 2465 ( 3 Pcs)</t>
  </si>
  <si>
    <t xml:space="preserve">JKT 5187 BL 5946  5950  </t>
  </si>
  <si>
    <t>BL 5945 5953</t>
  </si>
  <si>
    <t>2 PT 2 NJKT</t>
  </si>
  <si>
    <t>TRA22-23/4222</t>
  </si>
  <si>
    <t>DP 5759 HSHW  1741</t>
  </si>
  <si>
    <t>PT 6941</t>
  </si>
  <si>
    <t xml:space="preserve">NKU 10379 10383 10384  NJKT 3979 3980 3981 </t>
  </si>
  <si>
    <t>SL 1012</t>
  </si>
  <si>
    <t>RSR 6587  6591 6592</t>
  </si>
  <si>
    <t xml:space="preserve">NJKT 3978 NKU 10377 </t>
  </si>
  <si>
    <t>PY 3045 HSHW 1742 DP 5770</t>
  </si>
  <si>
    <t xml:space="preserve">NGCD 2466 (3 Pcs) </t>
  </si>
  <si>
    <t xml:space="preserve">NGCD 2467 ( 3 Pcs) </t>
  </si>
  <si>
    <t>INDW 2991 ( 4 Pcs)</t>
  </si>
  <si>
    <t>SKD 8230 ( 3 Pcs)</t>
  </si>
  <si>
    <t>INDW 2992 2994  ( 3 Pcs)  INDW 2993 ( 2 Pcs)</t>
  </si>
  <si>
    <r>
      <rPr>
        <sz val="11"/>
        <rFont val="Calibri"/>
        <family val="2"/>
        <scheme val="minor"/>
      </rPr>
      <t>INDW 2986  2995 ( 3 Pcs)</t>
    </r>
    <r>
      <rPr>
        <sz val="11"/>
        <color rgb="FFFF0000"/>
        <rFont val="Calibri"/>
        <family val="2"/>
        <scheme val="minor"/>
      </rPr>
      <t xml:space="preserve"> </t>
    </r>
  </si>
  <si>
    <t>NKU 10387</t>
  </si>
  <si>
    <t>Shree Krishna Collection</t>
  </si>
  <si>
    <t>Arav</t>
  </si>
  <si>
    <t>TSH 15077</t>
  </si>
  <si>
    <t>20.01.2023</t>
  </si>
  <si>
    <t>Anjali</t>
  </si>
  <si>
    <t>1 NT ( 2 Pcs)</t>
  </si>
  <si>
    <t xml:space="preserve">4 JOD </t>
  </si>
  <si>
    <t>TRA22-23/4214</t>
  </si>
  <si>
    <t>TRA22-23/4235</t>
  </si>
  <si>
    <t>6 BL</t>
  </si>
  <si>
    <t>TRA22-23/4227</t>
  </si>
  <si>
    <t>1 SKU</t>
  </si>
  <si>
    <t>Prithvi</t>
  </si>
  <si>
    <t>19 Clothes</t>
  </si>
  <si>
    <t>BL 5954</t>
  </si>
  <si>
    <t>BL 5955 5956 5957</t>
  </si>
  <si>
    <t>BL 5958</t>
  </si>
  <si>
    <t>TRA22-23/4240</t>
  </si>
  <si>
    <t>5 Setup</t>
  </si>
  <si>
    <t>BNW/12552</t>
  </si>
  <si>
    <t>Cotton Store</t>
  </si>
  <si>
    <t>Chaavi</t>
  </si>
  <si>
    <t>29 Clothes</t>
  </si>
  <si>
    <t xml:space="preserve">SKD 8231 ( 3 Pcs) </t>
  </si>
  <si>
    <t>SKD 8232 ( 3 Pcs)</t>
  </si>
  <si>
    <t>3 NKU</t>
  </si>
  <si>
    <t>RSR 6593 6594 6595</t>
  </si>
  <si>
    <t>SKD 8233 ( 3 Pcs)</t>
  </si>
  <si>
    <t>Neer Dupatta Store</t>
  </si>
  <si>
    <t>SND 769</t>
  </si>
  <si>
    <t>SND 768</t>
  </si>
  <si>
    <t>JKT 5192 SHI 18942 TP 11727</t>
  </si>
  <si>
    <t>JKT 5193</t>
  </si>
  <si>
    <t>SKU 9351</t>
  </si>
  <si>
    <t>INDW 2989 ( 2 Pcs) TP 11725 11728 SHI 18943  11730 JKT 5194  PT 6935</t>
  </si>
  <si>
    <t>TP 11729</t>
  </si>
  <si>
    <t>PY 3046</t>
  </si>
  <si>
    <t xml:space="preserve"> NKU 10386 DP 5771 PT 6942</t>
  </si>
  <si>
    <t>SKD 8234 8235 ( 3 Pcs)</t>
  </si>
  <si>
    <t>JNS 6283 SHI 18944 JKT 5195</t>
  </si>
  <si>
    <t>JNS 6282 TSH 15078</t>
  </si>
  <si>
    <t>TSH 15079 SHI 18945 18946 JKT 5196  5197</t>
  </si>
  <si>
    <t xml:space="preserve">HSHW 1743 </t>
  </si>
  <si>
    <t>PT 6943</t>
  </si>
  <si>
    <r>
      <rPr>
        <sz val="11"/>
        <rFont val="Calibri"/>
        <family val="2"/>
        <scheme val="minor"/>
      </rPr>
      <t>AKS 3052 3053 3056  ( 3 Pcs)</t>
    </r>
    <r>
      <rPr>
        <sz val="11"/>
        <color rgb="FFFF0000"/>
        <rFont val="Calibri"/>
        <family val="2"/>
        <scheme val="minor"/>
      </rPr>
      <t xml:space="preserve"> </t>
    </r>
  </si>
  <si>
    <t>AKS 3057 ( 3 Pcs)</t>
  </si>
  <si>
    <t>INDW 2996 ( 2 Pcs)</t>
  </si>
  <si>
    <t>INDW 2997 ( 2 Pcs)</t>
  </si>
  <si>
    <t>NGCD 2459 ( Only Ghagra)</t>
  </si>
  <si>
    <t xml:space="preserve">NGCD 2459 ( Only Choli &amp; Dupatta) </t>
  </si>
  <si>
    <t>NGCD 2469 2470 ( 3 Pcs) INDW 2998 ( 3 Pcs)</t>
  </si>
  <si>
    <t>BL 5959 5960 5961</t>
  </si>
  <si>
    <t>RSR 6597 6598 6599</t>
  </si>
  <si>
    <t>NGCD 2471 ( 4 Pcs)</t>
  </si>
  <si>
    <t>NGCD 2472 ( 3 Pcs)</t>
  </si>
  <si>
    <t>DP 5774</t>
  </si>
  <si>
    <t>NGCD 2471 (Only Dupatta)</t>
  </si>
  <si>
    <t>SKD 8236 8237 ( 3 Pcs)</t>
  </si>
  <si>
    <t>NKU 10388 10389 10390</t>
  </si>
  <si>
    <t>21.01.2023</t>
  </si>
  <si>
    <t>30 Clothes</t>
  </si>
  <si>
    <t>Prithvi Store</t>
  </si>
  <si>
    <t>TRA22-23/4251</t>
  </si>
  <si>
    <t>Preesha</t>
  </si>
  <si>
    <t>Ishani</t>
  </si>
  <si>
    <t>Mohit</t>
  </si>
  <si>
    <t>Rudra</t>
  </si>
  <si>
    <t>22.01.2023</t>
  </si>
  <si>
    <t>2 LEG</t>
  </si>
  <si>
    <t>HSHW 1746 PT 6946</t>
  </si>
  <si>
    <t xml:space="preserve">HSHW 1745 NKU 10391 PT 6945 DP 5775 </t>
  </si>
  <si>
    <t>HSHW 1744 NKU 10392 PT 6944 DP 5776</t>
  </si>
  <si>
    <t>2 AKS Laces</t>
  </si>
  <si>
    <t>INDW 2984 ( 2 Pcs) WG 6736</t>
  </si>
  <si>
    <t>Note:- 1 Setup He Forgot To Add Stiching Amount</t>
  </si>
  <si>
    <t>TP 11732</t>
  </si>
  <si>
    <t>NGCD 2474 ( 4 Pcs)</t>
  </si>
  <si>
    <t>NGCD 2475 ( 4 Pcs)</t>
  </si>
  <si>
    <t>NGCD 2476 ( 4 Pcs)</t>
  </si>
  <si>
    <t>23.01.2023</t>
  </si>
  <si>
    <t>RSR 6600 6601</t>
  </si>
  <si>
    <t xml:space="preserve">NGCD 2477 ( 3 Pcs) </t>
  </si>
  <si>
    <t>NGCD 2478 ( 4 Pcs)</t>
  </si>
  <si>
    <t>RSR 6564 6603</t>
  </si>
  <si>
    <t xml:space="preserve">RSR 6575 </t>
  </si>
  <si>
    <t>NGCD 2473 ( 3 Pcs) Dp 5777</t>
  </si>
  <si>
    <t>NGCD 2479 2480 ( 3 Pcs)</t>
  </si>
  <si>
    <r>
      <rPr>
        <sz val="11"/>
        <rFont val="Calibri"/>
        <family val="2"/>
        <scheme val="minor"/>
      </rPr>
      <t xml:space="preserve">SKU 9338 9339 9340  9341 9342 9355 9356 </t>
    </r>
    <r>
      <rPr>
        <sz val="11"/>
        <color rgb="FFFF0000"/>
        <rFont val="Calibri"/>
        <family val="2"/>
        <scheme val="minor"/>
      </rPr>
      <t xml:space="preserve">  1  Pending</t>
    </r>
  </si>
  <si>
    <t>DP 5778 5779 5780 5781</t>
  </si>
  <si>
    <t>SHI 18947</t>
  </si>
  <si>
    <t>JKT 5198 5199</t>
  </si>
  <si>
    <t xml:space="preserve">TSH 15066 15067 15068 SHI 18919 PT 6950 WG 6741 </t>
  </si>
  <si>
    <t xml:space="preserve">JKT  5188 5189  SHI 18920 </t>
  </si>
  <si>
    <t>TRA22-23/4283</t>
  </si>
  <si>
    <t>Simran</t>
  </si>
  <si>
    <t>TRA22-23/4284</t>
  </si>
  <si>
    <t>4  Clothes</t>
  </si>
  <si>
    <t>TRA22-23/4252</t>
  </si>
  <si>
    <t>3 PTC</t>
  </si>
  <si>
    <t>RSR  6576 6596 6604</t>
  </si>
  <si>
    <t>INDW 3000 ( 2 Pcs)</t>
  </si>
  <si>
    <t>NKU 10393</t>
  </si>
  <si>
    <t>RSR 6602</t>
  </si>
  <si>
    <t>11724-07-S028533</t>
  </si>
  <si>
    <r>
      <rPr>
        <sz val="11"/>
        <rFont val="Calibri"/>
        <family val="2"/>
        <scheme val="minor"/>
      </rPr>
      <t>INDW 2990 3001  ( 3 Pcs)  NGCD 2468 ( 3 Pcs)</t>
    </r>
    <r>
      <rPr>
        <sz val="11"/>
        <color rgb="FFFF0000"/>
        <rFont val="Calibri"/>
        <family val="2"/>
        <scheme val="minor"/>
      </rPr>
      <t xml:space="preserve"> </t>
    </r>
  </si>
  <si>
    <t>BL 5962 5963 5964</t>
  </si>
  <si>
    <t>Sahana</t>
  </si>
  <si>
    <t>24.01.2023</t>
  </si>
  <si>
    <t>TRA22-23/4294</t>
  </si>
  <si>
    <t>1 NKU 1 PY</t>
  </si>
  <si>
    <t>NKU 10394 PY 3050</t>
  </si>
  <si>
    <t>SLF02W111080092808</t>
  </si>
  <si>
    <t>SLF024018030360429</t>
  </si>
  <si>
    <r>
      <rPr>
        <sz val="11"/>
        <rFont val="Calibri"/>
        <family val="2"/>
        <scheme val="minor"/>
      </rPr>
      <t xml:space="preserve">TSH 15069 15076  SHI 18941 TP 11737  </t>
    </r>
    <r>
      <rPr>
        <sz val="11"/>
        <color rgb="FFFF0000"/>
        <rFont val="Calibri"/>
        <family val="2"/>
        <scheme val="minor"/>
      </rPr>
      <t xml:space="preserve"> </t>
    </r>
  </si>
  <si>
    <t xml:space="preserve">PTC 1179  1180 1181 </t>
  </si>
  <si>
    <t xml:space="preserve">SKD  8238 8239 ( 3 Pcs) INDW 3003 ( 4 Pcs) INDW  3004 ( 2 Pcs) INDW  3005 3006 ( 3 Pcs) </t>
  </si>
  <si>
    <t>JKT 5200 SHI 18948 18950 18949 18951</t>
  </si>
  <si>
    <t>Jamil</t>
  </si>
  <si>
    <t xml:space="preserve">AKS 3050 ( Only Dupatta) </t>
  </si>
  <si>
    <t>AKS 3050 ( 2 Pcs)</t>
  </si>
  <si>
    <t>Button</t>
  </si>
  <si>
    <t>NT 2643 (1 Pcs) SKU 9363</t>
  </si>
  <si>
    <t>NGCD 2481 ( 3 Pcs)</t>
  </si>
  <si>
    <t>NGCD 2482 ( 3 Pcs)</t>
  </si>
  <si>
    <t>HSHW 1739 NKU 10385 PT 6954</t>
  </si>
  <si>
    <t>TRA22-23/4297</t>
  </si>
  <si>
    <t>TRA22-23/4296</t>
  </si>
  <si>
    <t>25.01.2023</t>
  </si>
  <si>
    <t>TRA22-23/4301</t>
  </si>
  <si>
    <t>TRA22-23/4299</t>
  </si>
  <si>
    <t>SKD 8248 8249 ( 3 Pcs)</t>
  </si>
  <si>
    <t>SR 10689</t>
  </si>
  <si>
    <t xml:space="preserve">BL 5970 5971 5972 </t>
  </si>
  <si>
    <t>PTC 1182 1183</t>
  </si>
  <si>
    <t>Gyansons Store</t>
  </si>
  <si>
    <t>Gurvinder</t>
  </si>
  <si>
    <t xml:space="preserve">AKS 3061 3062 ( 2 Pcs) </t>
  </si>
  <si>
    <t>LEG 5119 5120</t>
  </si>
  <si>
    <t>AKS 3060 ( 2 Pcs)</t>
  </si>
  <si>
    <t>TRA22-23/4212</t>
  </si>
  <si>
    <t>NT 2639 2640  2641 ( 2 Pcs)</t>
  </si>
  <si>
    <t xml:space="preserve">SKD 8215 ( 3 Pcs)   SKU 9347 </t>
  </si>
  <si>
    <t>SKD 8250 8251 8252 8253 ( 3 Pcs)</t>
  </si>
  <si>
    <r>
      <rPr>
        <sz val="11"/>
        <rFont val="Calibri"/>
        <family val="2"/>
        <scheme val="minor"/>
      </rPr>
      <t>SKD 8254 8255 8256 ( 3 Pcs)</t>
    </r>
    <r>
      <rPr>
        <sz val="11"/>
        <color rgb="FFFF0000"/>
        <rFont val="Calibri"/>
        <family val="2"/>
        <scheme val="minor"/>
      </rPr>
      <t xml:space="preserve"> </t>
    </r>
  </si>
  <si>
    <r>
      <rPr>
        <sz val="11"/>
        <rFont val="Calibri"/>
        <family val="2"/>
        <scheme val="minor"/>
      </rPr>
      <t>SKD 8244 8245 8257 (3 Pcs)</t>
    </r>
    <r>
      <rPr>
        <sz val="11"/>
        <color rgb="FFFF0000"/>
        <rFont val="Calibri"/>
        <family val="2"/>
        <scheme val="minor"/>
      </rPr>
      <t xml:space="preserve"> </t>
    </r>
  </si>
  <si>
    <t>9216-09-S040490</t>
  </si>
  <si>
    <t>2 JNS</t>
  </si>
  <si>
    <t>26.01.2023</t>
  </si>
  <si>
    <t>TRA22-23/4312</t>
  </si>
  <si>
    <t>Chacha</t>
  </si>
  <si>
    <t xml:space="preserve">JOD 971 972 973 974 ( 2 Pcs) </t>
  </si>
  <si>
    <t>SHI 18960 18958 18959 JNS 6287</t>
  </si>
  <si>
    <t>TRA22-23/4319</t>
  </si>
  <si>
    <t>3 PY</t>
  </si>
  <si>
    <t>SKU 9366 9367</t>
  </si>
  <si>
    <r>
      <rPr>
        <sz val="11"/>
        <rFont val="Calibri"/>
        <family val="2"/>
        <scheme val="minor"/>
      </rPr>
      <t xml:space="preserve">AKS 3063 3065 3067  ( 3 Pcs) AKS 3064 ( 2 Pcs) </t>
    </r>
    <r>
      <rPr>
        <sz val="11"/>
        <color rgb="FFFF0000"/>
        <rFont val="Calibri"/>
        <family val="2"/>
        <scheme val="minor"/>
      </rPr>
      <t xml:space="preserve"> </t>
    </r>
  </si>
  <si>
    <t>AKS 3064 ( Only Dupatta) DP 5794</t>
  </si>
  <si>
    <t>Shagun ( Female)</t>
  </si>
  <si>
    <t>1  Setup</t>
  </si>
  <si>
    <t>NGCD 2483 ( 3 Pcs)</t>
  </si>
  <si>
    <t>Seal Craft</t>
  </si>
  <si>
    <t>Babita</t>
  </si>
  <si>
    <t>TRA22-23/4326</t>
  </si>
  <si>
    <t>PT 6956 NKU 10400 NJKT 3986</t>
  </si>
  <si>
    <t xml:space="preserve">NKU 10402 10403 NJKT 3987 3988 PT 6955 6957 </t>
  </si>
  <si>
    <t xml:space="preserve">TP 11739  11740 11741 11742  11743 SHI 18961 </t>
  </si>
  <si>
    <t>INDW 3011 3012  (2 Pcs) WG  6742 6743</t>
  </si>
  <si>
    <t>27.01.2023</t>
  </si>
  <si>
    <t>4 SHI</t>
  </si>
  <si>
    <t>Mehta</t>
  </si>
  <si>
    <t>1 Shirt ( Green)</t>
  </si>
  <si>
    <t>New Prince Store</t>
  </si>
  <si>
    <t>DP 5796</t>
  </si>
  <si>
    <t>Maitree</t>
  </si>
  <si>
    <t>Tirmala Store</t>
  </si>
  <si>
    <t>Nandini</t>
  </si>
  <si>
    <t>TRA22-23/4332</t>
  </si>
  <si>
    <t>1 DP 1 SL</t>
  </si>
  <si>
    <t>3 Cloth</t>
  </si>
  <si>
    <t>KUPH 1481 ( 2 Pcs)</t>
  </si>
  <si>
    <t>NKU 10401</t>
  </si>
  <si>
    <t xml:space="preserve">INDW 3002 ( 3 Pcs) INDW 3009 3014  ( 2 Pcs) </t>
  </si>
  <si>
    <t>1 Setup (Haldi Function)</t>
  </si>
  <si>
    <t>TRA22-23/4343</t>
  </si>
  <si>
    <t>NJKT 3985 PY 3056 NKU 10398</t>
  </si>
  <si>
    <t>SKD 8236 ( Only Kameez)</t>
  </si>
  <si>
    <t>SKD 8262 8263 ( 3 Pcs)</t>
  </si>
  <si>
    <t>NGCD 2484 ( 3 Pcs)</t>
  </si>
  <si>
    <t>28.01.2023</t>
  </si>
  <si>
    <t>Jethalal</t>
  </si>
  <si>
    <t>10 NKU</t>
  </si>
  <si>
    <t>TRA22-23/4348</t>
  </si>
  <si>
    <t>1 Kameez</t>
  </si>
  <si>
    <t>SKD 8264 (Only Kameez)</t>
  </si>
  <si>
    <t>SKD 8264 (Only Salwar &amp; Dupatta))</t>
  </si>
  <si>
    <t>Mangiram</t>
  </si>
  <si>
    <t>Farishta</t>
  </si>
  <si>
    <t>Parimaa</t>
  </si>
  <si>
    <t>1 HSHW 1 PT 1 Cape</t>
  </si>
  <si>
    <t>1 PY 1 DP 1 BL</t>
  </si>
  <si>
    <t>TRA22-23/4352</t>
  </si>
  <si>
    <r>
      <rPr>
        <sz val="11"/>
        <rFont val="Calibri"/>
        <family val="2"/>
        <scheme val="minor"/>
      </rPr>
      <t>SKD 8258 8259 8260 8261 8266 ( 3 Pcs)</t>
    </r>
    <r>
      <rPr>
        <sz val="11"/>
        <color rgb="FFFF0000"/>
        <rFont val="Calibri"/>
        <family val="2"/>
        <scheme val="minor"/>
      </rPr>
      <t xml:space="preserve"> </t>
    </r>
  </si>
  <si>
    <t>AKS 3068 ( 3 Pcs)</t>
  </si>
  <si>
    <t>NGCD 2485 ( 3 Pcs)</t>
  </si>
  <si>
    <t>RSR 6605</t>
  </si>
  <si>
    <t>RSR 6606</t>
  </si>
  <si>
    <t>TRA22-23/4356</t>
  </si>
  <si>
    <t>NGCD 2486 ( 4 Pcs)</t>
  </si>
  <si>
    <t>NGCD 2487 ( 4 Pcs)</t>
  </si>
  <si>
    <t>2 DP 1 BL</t>
  </si>
  <si>
    <t>INDW 3013 ( 2 Pcs) SKU 9368 9369</t>
  </si>
  <si>
    <t>SKU 9370</t>
  </si>
  <si>
    <t xml:space="preserve">SHI 18963 18964 18965 18966 </t>
  </si>
  <si>
    <t>2 S Suit</t>
  </si>
  <si>
    <t>S Suit 189 190 ( 2 Pcs)</t>
  </si>
  <si>
    <t>DP 5795 5800 5801  BL 5973</t>
  </si>
  <si>
    <t>29.01.2023</t>
  </si>
  <si>
    <t>Eshaan</t>
  </si>
  <si>
    <t>Katha</t>
  </si>
  <si>
    <t>30.01.2023</t>
  </si>
  <si>
    <t>TRA2223/4360</t>
  </si>
  <si>
    <t>HSHW 1748 PY 3050 DP 5802</t>
  </si>
  <si>
    <t>TRA22-23/4362</t>
  </si>
  <si>
    <t>True Brown Store</t>
  </si>
  <si>
    <t>TBIN74395</t>
  </si>
  <si>
    <t>Nykaa Fashion Store</t>
  </si>
  <si>
    <t>10373821-6156093</t>
  </si>
  <si>
    <t>The Loom Store</t>
  </si>
  <si>
    <t>10374028-6952474</t>
  </si>
  <si>
    <t>Purple Panchi Store</t>
  </si>
  <si>
    <t>Bunaai Store</t>
  </si>
  <si>
    <t>Unidraa Store</t>
  </si>
  <si>
    <t>Sreemoyi</t>
  </si>
  <si>
    <t>7 Setup</t>
  </si>
  <si>
    <t>10374517-8815901</t>
  </si>
  <si>
    <t>10374701-9439854</t>
  </si>
  <si>
    <t>Myntra Store</t>
  </si>
  <si>
    <t>Vaishali</t>
  </si>
  <si>
    <t>1226948-24019585876903</t>
  </si>
  <si>
    <t>10374963-0348946</t>
  </si>
  <si>
    <t>10375025-0561126</t>
  </si>
  <si>
    <t>Wedding ostume</t>
  </si>
  <si>
    <t>DP 5803 5804</t>
  </si>
  <si>
    <t xml:space="preserve">PT 6958 HSHW 1749 JKT 5231 </t>
  </si>
  <si>
    <t xml:space="preserve"> INDW 3017 ( 3 Pcs)</t>
  </si>
  <si>
    <t>4 TP</t>
  </si>
  <si>
    <t>NT 2646 ( 2 Pcs)</t>
  </si>
  <si>
    <t>SHI 18968</t>
  </si>
  <si>
    <t>SHI 18967</t>
  </si>
  <si>
    <t>TSH 15090 15091</t>
  </si>
  <si>
    <t>SKD 8274 ( 4 Pcs)</t>
  </si>
  <si>
    <r>
      <rPr>
        <sz val="11"/>
        <rFont val="Calibri"/>
        <family val="2"/>
        <scheme val="minor"/>
      </rPr>
      <t>INDW 3015 3018  ( 3 Pcs)</t>
    </r>
    <r>
      <rPr>
        <sz val="11"/>
        <color rgb="FFFF0000"/>
        <rFont val="Calibri"/>
        <family val="2"/>
        <scheme val="minor"/>
      </rPr>
      <t xml:space="preserve"> </t>
    </r>
  </si>
  <si>
    <r>
      <rPr>
        <sz val="11"/>
        <rFont val="Calibri"/>
        <family val="2"/>
        <scheme val="minor"/>
      </rPr>
      <t>AKS 3069 3070 3071 ( 3 Pcs)  SKD 8265 ( 3 Pcs)</t>
    </r>
    <r>
      <rPr>
        <sz val="11"/>
        <color rgb="FFFF0000"/>
        <rFont val="Calibri"/>
        <family val="2"/>
        <scheme val="minor"/>
      </rPr>
      <t xml:space="preserve"> </t>
    </r>
  </si>
  <si>
    <t>SKD 8273 ( 3 Pcs)</t>
  </si>
  <si>
    <t>PY 3058 3059 3060</t>
  </si>
  <si>
    <t>NKU 10414</t>
  </si>
  <si>
    <r>
      <rPr>
        <sz val="11"/>
        <rFont val="Calibri"/>
        <family val="2"/>
        <scheme val="minor"/>
      </rPr>
      <t xml:space="preserve">JKT 5232 TSH 15092 15093 JNS 6289 </t>
    </r>
    <r>
      <rPr>
        <sz val="11"/>
        <color rgb="FFFF0000"/>
        <rFont val="Calibri"/>
        <family val="2"/>
        <scheme val="minor"/>
      </rPr>
      <t xml:space="preserve"> </t>
    </r>
  </si>
  <si>
    <r>
      <rPr>
        <sz val="11"/>
        <rFont val="Calibri"/>
        <family val="2"/>
        <scheme val="minor"/>
      </rPr>
      <t>SKD 8270 8271 8272 8275 8276 ( 3 Pcs)</t>
    </r>
    <r>
      <rPr>
        <sz val="11"/>
        <color rgb="FFFF0000"/>
        <rFont val="Calibri"/>
        <family val="2"/>
        <scheme val="minor"/>
      </rPr>
      <t xml:space="preserve"> </t>
    </r>
  </si>
  <si>
    <t>NGCD 2488 ( 3 Pcs)</t>
  </si>
  <si>
    <t>NGCD 2489 ( 3 Pcs)</t>
  </si>
  <si>
    <t>NGCD 2490 ( 3 Pcs)</t>
  </si>
  <si>
    <t>NGCD 2491 ( 3 Pcs)</t>
  </si>
  <si>
    <t>Stole</t>
  </si>
  <si>
    <t>2  Setup</t>
  </si>
  <si>
    <t>31.01.2023</t>
  </si>
  <si>
    <t>P058307I22017447</t>
  </si>
  <si>
    <t>Pantaloon Store</t>
  </si>
  <si>
    <t>Max Store</t>
  </si>
  <si>
    <t>Dolly Father</t>
  </si>
  <si>
    <t>4 Dhoti</t>
  </si>
  <si>
    <t>DP 5816 5815 5814 5813</t>
  </si>
  <si>
    <t>Amrendra</t>
  </si>
  <si>
    <t>3 Setup 2 NKU</t>
  </si>
  <si>
    <t>TRA22-23/4385</t>
  </si>
  <si>
    <t>1 NT 1 Setup</t>
  </si>
  <si>
    <t>10 Clothes</t>
  </si>
  <si>
    <t>Arjit</t>
  </si>
  <si>
    <t>NKU 10416 NJKT 3992 PY 3063</t>
  </si>
  <si>
    <t>JNS 6290</t>
  </si>
  <si>
    <t>SHI 18971 18972 18973 18974</t>
  </si>
  <si>
    <t>TP 11745 11746 11747 11748</t>
  </si>
  <si>
    <t>DP 5812</t>
  </si>
  <si>
    <t>CR-09203/22-23</t>
  </si>
  <si>
    <t>C14/116727</t>
  </si>
  <si>
    <t>Janardhan</t>
  </si>
  <si>
    <t>6 SHI 1 Suit ( 2 Pcs)</t>
  </si>
  <si>
    <t>Sajid</t>
  </si>
  <si>
    <t>TRA22-23/4389</t>
  </si>
  <si>
    <t>31.01.223</t>
  </si>
  <si>
    <t>TRA22-23/4388</t>
  </si>
  <si>
    <t xml:space="preserve">SKD 8268 8269 8278 8279 8280  ( 3 Pcs) </t>
  </si>
  <si>
    <r>
      <rPr>
        <sz val="11"/>
        <rFont val="Calibri"/>
        <family val="2"/>
        <scheme val="minor"/>
      </rPr>
      <t>BL 5965 5966 5967 5974 5975</t>
    </r>
    <r>
      <rPr>
        <sz val="11"/>
        <color rgb="FFFF0000"/>
        <rFont val="Calibri"/>
        <family val="2"/>
        <scheme val="minor"/>
      </rPr>
      <t xml:space="preserve">  </t>
    </r>
    <r>
      <rPr>
        <sz val="11"/>
        <rFont val="Calibri"/>
        <family val="2"/>
        <scheme val="minor"/>
      </rPr>
      <t xml:space="preserve">5976 </t>
    </r>
  </si>
  <si>
    <t xml:space="preserve">INDW 2983 2999  3020 ( 3 Pcs) </t>
  </si>
  <si>
    <t>SKD 8281 8282 ( 3 Pcs)</t>
  </si>
  <si>
    <t>SKD 8283 ( 3 Pcs)</t>
  </si>
  <si>
    <t>LEG 5118 AKS 3073 ( Only Legging)</t>
  </si>
  <si>
    <t>AKS 3073 ( 2 Pcs)</t>
  </si>
  <si>
    <t xml:space="preserve">SKD 8284 8285 ( 3 Pcs) AKS 3074 ( 3 Pcs) </t>
  </si>
  <si>
    <t>C12/060522</t>
  </si>
  <si>
    <t>Naresh</t>
  </si>
  <si>
    <t>Jamil Lining</t>
  </si>
  <si>
    <t>DP 5817</t>
  </si>
  <si>
    <t>SHI 18978</t>
  </si>
  <si>
    <t>chachi</t>
  </si>
  <si>
    <t>on set</t>
  </si>
  <si>
    <t>shagun</t>
  </si>
  <si>
    <t>1 lace</t>
  </si>
  <si>
    <t>INV/22-23/18770</t>
  </si>
  <si>
    <t>KAREENA BUAA</t>
  </si>
  <si>
    <t>1 SAREE</t>
  </si>
  <si>
    <t>CR-09066/22-23</t>
  </si>
  <si>
    <t>CR-08930/22-23</t>
  </si>
  <si>
    <t>PARIMAA</t>
  </si>
  <si>
    <t>ALL ARTIST MEHENDI FUNCTION</t>
  </si>
  <si>
    <t xml:space="preserve">2SAREE </t>
  </si>
  <si>
    <t>ON SET</t>
  </si>
  <si>
    <t>EMARTI</t>
  </si>
  <si>
    <t>SHAGUN</t>
  </si>
  <si>
    <t>1 SET</t>
  </si>
  <si>
    <t>PARI</t>
  </si>
  <si>
    <t>PARO</t>
  </si>
  <si>
    <t>TRA22-23/4193</t>
  </si>
  <si>
    <t>TRA22-23/4242</t>
  </si>
  <si>
    <t>TRA22-23/4257</t>
  </si>
  <si>
    <t>TRA22-23/4266</t>
  </si>
  <si>
    <t>TRA22-23/4263</t>
  </si>
  <si>
    <t>TRA22-23/4275</t>
  </si>
  <si>
    <t>TRA22-23/4276</t>
  </si>
  <si>
    <t>TRA22-23/4323</t>
  </si>
  <si>
    <t>TRA22-23/4322</t>
  </si>
  <si>
    <t>TRA22-23/4318</t>
  </si>
  <si>
    <t>TRA22-23/4330</t>
  </si>
  <si>
    <t>TRA22-23/4342</t>
  </si>
  <si>
    <t>TRA22-23/4344</t>
  </si>
  <si>
    <t>Sherwani(Extra fabric)</t>
  </si>
  <si>
    <t xml:space="preserve">Nilesh </t>
  </si>
  <si>
    <t>TRA22-23/4349</t>
  </si>
  <si>
    <t>TRA22-23/4372</t>
  </si>
  <si>
    <t>TRA22-23/4371</t>
  </si>
  <si>
    <t>AKS 3072 ( 3 Pcs) SKD 8286 ( 3 Pcs)</t>
  </si>
  <si>
    <t>SKD 8287 8288 ( 3 Pcs)</t>
  </si>
  <si>
    <t>NKU 10417 10418 NJKT 3994</t>
  </si>
  <si>
    <t>RSR 6608</t>
  </si>
  <si>
    <t>2 NKU 3 DP</t>
  </si>
  <si>
    <t>NKU 10404</t>
  </si>
  <si>
    <t xml:space="preserve">NKU 10407 10408 10409 10410 NJKT 3989 3990 3991 </t>
  </si>
  <si>
    <t>1 HSHW</t>
  </si>
  <si>
    <t>BL 5950 ( Only Lining)</t>
  </si>
  <si>
    <t>JNS 6291 6292</t>
  </si>
  <si>
    <t>JKT 5230 SHI 18962 TSH 15089 TP 11744 11750</t>
  </si>
  <si>
    <t>SKD 8240 8241 8242 8243 ( 3 Pcs) AKS 3058 ( 3 Pcs) AKS 3059 ( 2 Pcs)</t>
  </si>
  <si>
    <t>JNS 6288</t>
  </si>
  <si>
    <t>NKU 10352  NJKT 3969</t>
  </si>
  <si>
    <r>
      <t xml:space="preserve">NKU  10405 10406 </t>
    </r>
    <r>
      <rPr>
        <sz val="11"/>
        <color rgb="FF00B050"/>
        <rFont val="Calibri"/>
        <family val="2"/>
        <scheme val="minor"/>
      </rPr>
      <t>DP 5797 5798 5799</t>
    </r>
  </si>
  <si>
    <t>NKU 10411 HSHW 1747 PT 6960</t>
  </si>
  <si>
    <t>PT 6939 6940 NJKT 3982 3983</t>
  </si>
  <si>
    <r>
      <t xml:space="preserve">NKU 10415 </t>
    </r>
    <r>
      <rPr>
        <sz val="11"/>
        <color rgb="FF00B050"/>
        <rFont val="Calibri"/>
        <family val="2"/>
        <scheme val="minor"/>
      </rPr>
      <t>PT 6959</t>
    </r>
    <r>
      <rPr>
        <sz val="11"/>
        <rFont val="Calibri"/>
        <family val="2"/>
        <scheme val="minor"/>
      </rPr>
      <t xml:space="preserve"> NJKT 3993</t>
    </r>
  </si>
  <si>
    <t>AKS 3078 ( 2 Pcs)</t>
  </si>
  <si>
    <t>BL 5977 PTC 1186</t>
  </si>
  <si>
    <t>1 BL 1 PTC</t>
  </si>
  <si>
    <t>RK22-23/0220</t>
  </si>
  <si>
    <t>Mama</t>
  </si>
  <si>
    <t>4 S.Suit ( 2 Pcs)</t>
  </si>
  <si>
    <t>S.Suit 191 192 193 194 ( 2 Pcs)</t>
  </si>
  <si>
    <t>DP 5811</t>
  </si>
  <si>
    <r>
      <rPr>
        <sz val="11"/>
        <rFont val="Calibri"/>
        <family val="2"/>
        <scheme val="minor"/>
      </rPr>
      <t>NGCD 2453 ( Only Dupatta)</t>
    </r>
    <r>
      <rPr>
        <sz val="11"/>
        <color rgb="FFFF0000"/>
        <rFont val="Calibri"/>
        <family val="2"/>
        <scheme val="minor"/>
      </rPr>
      <t xml:space="preserve"> 1 BL Pending ( Andheri Gem Mein He Ye  Fabric)</t>
    </r>
  </si>
  <si>
    <t>SHI 18981 18982 18983 18984 18985 18986 Suit 3985 ( 2 Pcs)</t>
  </si>
  <si>
    <t>HSHW 1750</t>
  </si>
  <si>
    <t>NKU 10419 10420 KUPH 1482 1483 1484 ( 2 Pcs)</t>
  </si>
  <si>
    <t>RSR 6611</t>
  </si>
  <si>
    <t>SKD 8287 8288 ( Only Legging)</t>
  </si>
  <si>
    <t>PY 3015</t>
  </si>
  <si>
    <t xml:space="preserve">TP 11719 11720 11721  11722 11731 SHI 18935 TSH 15075  HP 808  809 TRP 2106  </t>
  </si>
  <si>
    <r>
      <rPr>
        <sz val="11"/>
        <rFont val="Calibri"/>
        <family val="2"/>
        <scheme val="minor"/>
      </rPr>
      <t>WG  6737 6738 6739</t>
    </r>
    <r>
      <rPr>
        <sz val="11"/>
        <color rgb="FFFF0000"/>
        <rFont val="Calibri"/>
        <family val="2"/>
        <scheme val="minor"/>
      </rPr>
      <t xml:space="preserve"> 1  Pending ( 1 Personal Use)</t>
    </r>
  </si>
  <si>
    <t>K797436743</t>
  </si>
  <si>
    <t>JKT 5202 5203 5205 5206 5207  5213  5215 TSH 15083 15085  16009 JNS 6300 6301 6302 6303</t>
  </si>
  <si>
    <t xml:space="preserve">TSH 6286  15087 SHI 18955 18956 JKT 5204 5208 5209 5201 5210 5211 5212  5214 5216 5217  5219  5220 5221 5222 5218  5223  5224 5243   SHI 18954 TRP 2108  2109 JNS 6304 6305 6306 6307 6308 </t>
  </si>
  <si>
    <t xml:space="preserve">JNS 6285 6309  JKT 5225 5226 5227 5228  5229 5244 5245 5246 5247  TSH 15084 15088  TRP 2110 </t>
  </si>
  <si>
    <t>JKT 5240</t>
  </si>
  <si>
    <t>JNS 6280 JKT 5241 5242</t>
  </si>
  <si>
    <t>SHI  18991 18992 JKT 5239</t>
  </si>
  <si>
    <t>JNS 6299</t>
  </si>
  <si>
    <t>TSH 16010</t>
  </si>
  <si>
    <t>SHI 18990 18989 18987 18988  JNS 6297 6298</t>
  </si>
  <si>
    <t xml:space="preserve">SHI 18957 18993 TSH 15086 </t>
  </si>
  <si>
    <t>AKS 3080 ( 3 Pcs)</t>
  </si>
  <si>
    <t>AKS 3081 ( 3 Pcs)</t>
  </si>
  <si>
    <t>AKS 3082 ( 3 Pcs) INDW 3022 ( 3 Pcs)</t>
  </si>
  <si>
    <t>JNS 6310 6311 6312 TSH 16011 16012 16013 16014 16015 16016 16017</t>
  </si>
  <si>
    <t>JOD 975 976 ( Only Coat)</t>
  </si>
  <si>
    <t>SKD 8267  8277  8295 ( 3 Pcs)  SKD 8293  8294 ( 2 Pcs) SL 1015</t>
  </si>
  <si>
    <t>BL 5978</t>
  </si>
  <si>
    <t>Vimal Collection</t>
  </si>
  <si>
    <t>SKU 9379 9380  9381 JNS 6314 6315</t>
  </si>
  <si>
    <t>JNS 6316 SKU 9382</t>
  </si>
  <si>
    <t>Princess</t>
  </si>
  <si>
    <t>BL 5979</t>
  </si>
  <si>
    <t>SKD 8305 8306 ( 2 Pcs)</t>
  </si>
  <si>
    <t xml:space="preserve">WG 6746 6747 6749 </t>
  </si>
  <si>
    <t>PY 3067</t>
  </si>
  <si>
    <t>SKU 9383 9384 INDW 3027 ( 2 Pcs)</t>
  </si>
  <si>
    <t xml:space="preserve">WG 6750 </t>
  </si>
  <si>
    <t>NT 2655 ( 2 Pcs)</t>
  </si>
  <si>
    <t xml:space="preserve">NKU 10412 10413  10433 10434 10435 10436 10437 10438 10439  10445 </t>
  </si>
  <si>
    <t>DP 5831</t>
  </si>
  <si>
    <t>07.02.2023</t>
  </si>
  <si>
    <t>Conveyence</t>
  </si>
  <si>
    <t>SR 10675 10676 10677 10678</t>
  </si>
  <si>
    <t>SKD 8212 ( Only Dupatta)  AKS 3047 ( Only Dupatta)</t>
  </si>
  <si>
    <t>Suit 3992 ( 2 Pcs)</t>
  </si>
  <si>
    <t>Pending ( Midc Office Mein He)</t>
  </si>
  <si>
    <t>SKD 8290 8296  ( 3 Pcs)</t>
  </si>
  <si>
    <t>SKD 8289 INDW 3021 ( 3 Pcs)</t>
  </si>
  <si>
    <t>JKT 5233 AKS 3075 ( 2 Pcs) NT 2651 ( 2 Pcs)</t>
  </si>
  <si>
    <t>NGCD 2486 ( Only Dupatta)</t>
  </si>
  <si>
    <t>JKT 5180 SHI 18901 PT 6917  NKU 10468 BZ 3292 PY 3080</t>
  </si>
  <si>
    <t>NT 2664 2665 ( 2 Pcs)</t>
  </si>
  <si>
    <r>
      <rPr>
        <sz val="11"/>
        <rFont val="Calibri"/>
        <family val="2"/>
        <scheme val="minor"/>
      </rPr>
      <t>NT 2660  2663 ( 2 Pcs)</t>
    </r>
    <r>
      <rPr>
        <sz val="11"/>
        <color rgb="FFFF0000"/>
        <rFont val="Calibri"/>
        <family val="2"/>
        <scheme val="minor"/>
      </rPr>
      <t xml:space="preserve"> </t>
    </r>
  </si>
  <si>
    <t>WG 6743 6744 6745 6748 LEG 5135  INDW 3025  3026 ( 2 Pcs)</t>
  </si>
  <si>
    <t>DP 5849</t>
  </si>
  <si>
    <r>
      <rPr>
        <sz val="11"/>
        <rFont val="Calibri"/>
        <family val="2"/>
        <scheme val="minor"/>
      </rPr>
      <t>Suit  3976 3977 4001 4002  ( 2 Pcs)</t>
    </r>
    <r>
      <rPr>
        <sz val="11"/>
        <color rgb="FFFF0000"/>
        <rFont val="Calibri"/>
        <family val="2"/>
        <scheme val="minor"/>
      </rPr>
      <t xml:space="preserve"> </t>
    </r>
  </si>
  <si>
    <t>TP 11751 11752 11753 WG 6785</t>
  </si>
  <si>
    <t>INDW 3028 ( 2 Pcs) WG 6751 6754  HP 810  LEG 5128  TP 11765</t>
  </si>
  <si>
    <t>SKD 8434 ( 2 Pcs)</t>
  </si>
  <si>
    <r>
      <rPr>
        <sz val="11"/>
        <rFont val="Calibri"/>
        <family val="2"/>
        <scheme val="minor"/>
      </rPr>
      <t>SKD 8322 8431 ( 2 Pcs) SKD 8398 8399 8400 ( 3 Pcs)</t>
    </r>
    <r>
      <rPr>
        <sz val="11"/>
        <color rgb="FFFF0000"/>
        <rFont val="Calibri"/>
        <family val="2"/>
        <scheme val="minor"/>
      </rPr>
      <t xml:space="preserve"> </t>
    </r>
  </si>
  <si>
    <t>CR-9407</t>
  </si>
  <si>
    <t>SKD 8303 8304 8440  8441 ( 2 Pcs)</t>
  </si>
  <si>
    <t xml:space="preserve">SKD 8200 ( 3 Pcs) AKS 3043 ( 2 Pcs) SKU 9393 9394 </t>
  </si>
  <si>
    <t>Note Down :- SKU 9393 9394  Cloth Used In YHC Show As Nayan Artist</t>
  </si>
  <si>
    <t>LEG 5132</t>
  </si>
  <si>
    <t>Note.Tailor Forgot to Add Stiching Amount</t>
  </si>
  <si>
    <t>SKU 9409</t>
  </si>
  <si>
    <t>INDW 2981 ( 3 Pcs)  AKS 3242 ( 3 pcs)</t>
  </si>
</sst>
</file>

<file path=xl/styles.xml><?xml version="1.0" encoding="utf-8"?>
<styleSheet xmlns="http://schemas.openxmlformats.org/spreadsheetml/2006/main">
  <fonts count="8">
    <font>
      <sz val="11"/>
      <color theme="1"/>
      <name val="Calibri"/>
      <family val="2"/>
      <scheme val="minor"/>
    </font>
    <font>
      <b/>
      <sz val="14"/>
      <color theme="1"/>
      <name val="Calibri"/>
      <family val="2"/>
      <scheme val="minor"/>
    </font>
    <font>
      <b/>
      <sz val="12"/>
      <color theme="1"/>
      <name val="Cambria"/>
      <family val="1"/>
      <scheme val="major"/>
    </font>
    <font>
      <b/>
      <sz val="11"/>
      <color theme="1"/>
      <name val="Cambria"/>
      <family val="1"/>
      <scheme val="major"/>
    </font>
    <font>
      <b/>
      <sz val="12"/>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xf numFmtId="0" fontId="1" fillId="0" borderId="5" xfId="0" applyFont="1" applyBorder="1" applyAlignment="1">
      <alignment horizontal="center"/>
    </xf>
    <xf numFmtId="0" fontId="1" fillId="0" borderId="5" xfId="0" applyFont="1" applyBorder="1"/>
    <xf numFmtId="0" fontId="1" fillId="0" borderId="6" xfId="0" applyFont="1" applyBorder="1"/>
    <xf numFmtId="0" fontId="0" fillId="0" borderId="9" xfId="0" applyBorder="1"/>
    <xf numFmtId="0" fontId="0" fillId="0" borderId="0" xfId="0" applyBorder="1"/>
    <xf numFmtId="0" fontId="0" fillId="0" borderId="10" xfId="0" applyBorder="1"/>
    <xf numFmtId="0" fontId="3" fillId="0" borderId="1" xfId="0" applyFont="1" applyBorder="1" applyAlignment="1">
      <alignment horizontal="center"/>
    </xf>
    <xf numFmtId="0" fontId="0" fillId="0" borderId="11" xfId="0" applyBorder="1" applyAlignment="1">
      <alignment horizontal="left"/>
    </xf>
    <xf numFmtId="0" fontId="0" fillId="0" borderId="12" xfId="0" applyBorder="1" applyAlignment="1">
      <alignment horizontal="left"/>
    </xf>
    <xf numFmtId="2" fontId="0" fillId="0" borderId="12" xfId="0" applyNumberFormat="1" applyBorder="1" applyAlignment="1">
      <alignment horizontal="center"/>
    </xf>
    <xf numFmtId="2" fontId="0" fillId="0" borderId="13" xfId="0" applyNumberForma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3" fillId="0" borderId="17" xfId="0" applyFont="1" applyBorder="1" applyAlignment="1">
      <alignment horizontal="left"/>
    </xf>
    <xf numFmtId="2" fontId="0" fillId="0" borderId="18" xfId="0" applyNumberFormat="1" applyBorder="1" applyAlignment="1">
      <alignment horizontal="center"/>
    </xf>
    <xf numFmtId="2" fontId="0" fillId="0" borderId="19" xfId="0" applyNumberFormat="1" applyBorder="1" applyAlignment="1">
      <alignment horizontal="center"/>
    </xf>
    <xf numFmtId="0" fontId="0" fillId="0" borderId="1" xfId="0" applyBorder="1" applyAlignment="1">
      <alignment horizontal="left"/>
    </xf>
    <xf numFmtId="0" fontId="2" fillId="0" borderId="1" xfId="0" applyFont="1" applyBorder="1" applyAlignment="1">
      <alignment horizontal="left"/>
    </xf>
    <xf numFmtId="2" fontId="2" fillId="0" borderId="7" xfId="0" applyNumberFormat="1" applyFont="1" applyBorder="1" applyAlignment="1">
      <alignment horizontal="center"/>
    </xf>
    <xf numFmtId="2" fontId="2" fillId="0" borderId="1" xfId="0" applyNumberFormat="1" applyFont="1" applyBorder="1" applyAlignment="1">
      <alignment horizontal="center"/>
    </xf>
    <xf numFmtId="2" fontId="2" fillId="0" borderId="2" xfId="0" applyNumberFormat="1" applyFont="1" applyBorder="1" applyAlignment="1">
      <alignment horizontal="center"/>
    </xf>
    <xf numFmtId="0" fontId="0" fillId="0" borderId="0" xfId="0" applyAlignment="1">
      <alignment horizontal="left"/>
    </xf>
    <xf numFmtId="0" fontId="4" fillId="0" borderId="20"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left"/>
    </xf>
    <xf numFmtId="0" fontId="4" fillId="0" borderId="1" xfId="0" applyFont="1" applyBorder="1" applyAlignment="1">
      <alignment horizontal="left"/>
    </xf>
    <xf numFmtId="0" fontId="4" fillId="0" borderId="8" xfId="0" applyFont="1" applyBorder="1" applyAlignment="1">
      <alignment horizontal="left"/>
    </xf>
    <xf numFmtId="0" fontId="4" fillId="0" borderId="2" xfId="0" applyFont="1" applyBorder="1" applyAlignment="1">
      <alignment horizontal="left"/>
    </xf>
    <xf numFmtId="0" fontId="0" fillId="0" borderId="13" xfId="0" applyBorder="1" applyAlignment="1">
      <alignment horizontal="center"/>
    </xf>
    <xf numFmtId="0" fontId="0" fillId="0" borderId="21" xfId="0" applyBorder="1" applyAlignment="1">
      <alignment horizontal="center"/>
    </xf>
    <xf numFmtId="0" fontId="0" fillId="0" borderId="22" xfId="0" applyBorder="1" applyAlignment="1">
      <alignment horizontal="left"/>
    </xf>
    <xf numFmtId="0" fontId="0" fillId="0" borderId="23" xfId="0" applyBorder="1"/>
    <xf numFmtId="0" fontId="0" fillId="0" borderId="24" xfId="0" applyBorder="1"/>
    <xf numFmtId="0" fontId="5" fillId="0" borderId="12" xfId="0" applyFont="1" applyBorder="1" applyAlignment="1">
      <alignment horizontal="left"/>
    </xf>
    <xf numFmtId="0" fontId="6" fillId="0" borderId="12" xfId="0" applyFont="1" applyBorder="1" applyAlignment="1">
      <alignment horizontal="left"/>
    </xf>
    <xf numFmtId="2" fontId="0" fillId="2" borderId="12" xfId="0" applyNumberFormat="1" applyFill="1" applyBorder="1" applyAlignment="1">
      <alignment horizontal="center"/>
    </xf>
    <xf numFmtId="2" fontId="0" fillId="3" borderId="12" xfId="0" applyNumberFormat="1" applyFill="1" applyBorder="1" applyAlignment="1">
      <alignment horizontal="center"/>
    </xf>
    <xf numFmtId="0" fontId="0" fillId="3" borderId="11" xfId="0" applyFill="1" applyBorder="1" applyAlignment="1">
      <alignment horizontal="left"/>
    </xf>
    <xf numFmtId="0" fontId="0" fillId="3" borderId="12" xfId="0" applyFill="1" applyBorder="1" applyAlignment="1">
      <alignment horizontal="left"/>
    </xf>
    <xf numFmtId="0" fontId="6" fillId="3"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5" fillId="2" borderId="12" xfId="0" applyFont="1" applyFill="1" applyBorder="1" applyAlignment="1">
      <alignment horizontal="left"/>
    </xf>
    <xf numFmtId="0" fontId="6" fillId="2" borderId="12" xfId="0" applyFont="1" applyFill="1" applyBorder="1" applyAlignment="1">
      <alignment horizontal="left"/>
    </xf>
    <xf numFmtId="0" fontId="5" fillId="0" borderId="15" xfId="0" applyFont="1" applyBorder="1" applyAlignment="1">
      <alignment horizontal="left"/>
    </xf>
    <xf numFmtId="0" fontId="6" fillId="0" borderId="15" xfId="0" applyFont="1" applyBorder="1" applyAlignment="1">
      <alignment horizontal="left"/>
    </xf>
    <xf numFmtId="0" fontId="0" fillId="3" borderId="15" xfId="0" applyFill="1" applyBorder="1" applyAlignment="1">
      <alignment horizontal="left"/>
    </xf>
    <xf numFmtId="0" fontId="7" fillId="0" borderId="12" xfId="0" applyFont="1" applyBorder="1" applyAlignment="1">
      <alignment horizontal="left"/>
    </xf>
    <xf numFmtId="2" fontId="7" fillId="0" borderId="12" xfId="0" applyNumberFormat="1" applyFont="1" applyBorder="1" applyAlignment="1">
      <alignment horizontal="center"/>
    </xf>
    <xf numFmtId="2" fontId="0" fillId="3" borderId="12" xfId="0" applyNumberFormat="1" applyFont="1" applyFill="1" applyBorder="1" applyAlignment="1">
      <alignment horizontal="center"/>
    </xf>
    <xf numFmtId="2" fontId="0" fillId="0" borderId="0" xfId="0" applyNumberForma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B26"/>
  <sheetViews>
    <sheetView workbookViewId="0">
      <selection activeCell="D3" sqref="D3"/>
    </sheetView>
  </sheetViews>
  <sheetFormatPr defaultRowHeight="15"/>
  <cols>
    <col min="2" max="2" width="40" bestFit="1" customWidth="1"/>
  </cols>
  <sheetData>
    <row r="1" spans="1:2" ht="19.5" thickBot="1">
      <c r="A1" s="1" t="s">
        <v>0</v>
      </c>
      <c r="B1" s="2" t="s">
        <v>1</v>
      </c>
    </row>
    <row r="2" spans="1:2" ht="18.75">
      <c r="A2" s="3">
        <v>1</v>
      </c>
      <c r="B2" s="4" t="s">
        <v>2</v>
      </c>
    </row>
    <row r="3" spans="1:2" ht="18.75">
      <c r="A3" s="5">
        <v>2</v>
      </c>
      <c r="B3" s="6" t="s">
        <v>3</v>
      </c>
    </row>
    <row r="4" spans="1:2" ht="18.75">
      <c r="A4" s="5">
        <v>3</v>
      </c>
      <c r="B4" s="6" t="s">
        <v>4</v>
      </c>
    </row>
    <row r="5" spans="1:2" ht="18.75">
      <c r="A5" s="3">
        <v>4</v>
      </c>
      <c r="B5" s="6" t="s">
        <v>5</v>
      </c>
    </row>
    <row r="6" spans="1:2" ht="18.75">
      <c r="A6" s="5">
        <v>5</v>
      </c>
      <c r="B6" s="6" t="s">
        <v>6</v>
      </c>
    </row>
    <row r="7" spans="1:2" ht="18.75">
      <c r="A7" s="3">
        <v>6</v>
      </c>
      <c r="B7" s="6" t="s">
        <v>7</v>
      </c>
    </row>
    <row r="8" spans="1:2" ht="18.75">
      <c r="A8" s="5">
        <v>7</v>
      </c>
      <c r="B8" s="6" t="s">
        <v>8</v>
      </c>
    </row>
    <row r="9" spans="1:2" ht="18.75">
      <c r="A9" s="5">
        <v>8</v>
      </c>
      <c r="B9" s="6" t="s">
        <v>9</v>
      </c>
    </row>
    <row r="10" spans="1:2" ht="18.75">
      <c r="A10" s="3">
        <v>9</v>
      </c>
      <c r="B10" s="6" t="s">
        <v>10</v>
      </c>
    </row>
    <row r="11" spans="1:2" ht="18.75">
      <c r="A11" s="5">
        <v>10</v>
      </c>
      <c r="B11" s="6" t="s">
        <v>11</v>
      </c>
    </row>
    <row r="12" spans="1:2" ht="18.75">
      <c r="A12" s="3">
        <v>11</v>
      </c>
      <c r="B12" s="6" t="s">
        <v>12</v>
      </c>
    </row>
    <row r="13" spans="1:2" ht="18.75">
      <c r="A13" s="5">
        <v>12</v>
      </c>
      <c r="B13" s="6" t="s">
        <v>13</v>
      </c>
    </row>
    <row r="14" spans="1:2" ht="18.75">
      <c r="A14" s="5">
        <v>13</v>
      </c>
      <c r="B14" s="6" t="s">
        <v>14</v>
      </c>
    </row>
    <row r="15" spans="1:2" ht="18.75">
      <c r="A15" s="3">
        <v>14</v>
      </c>
      <c r="B15" s="6" t="s">
        <v>15</v>
      </c>
    </row>
    <row r="16" spans="1:2" ht="18.75">
      <c r="A16" s="5">
        <v>15</v>
      </c>
      <c r="B16" s="6" t="s">
        <v>16</v>
      </c>
    </row>
    <row r="17" spans="1:2" ht="18.75">
      <c r="A17" s="3">
        <v>16</v>
      </c>
      <c r="B17" s="6" t="s">
        <v>17</v>
      </c>
    </row>
    <row r="18" spans="1:2" ht="18.75">
      <c r="A18" s="5">
        <v>17</v>
      </c>
      <c r="B18" s="6" t="s">
        <v>18</v>
      </c>
    </row>
    <row r="19" spans="1:2" ht="18.75">
      <c r="A19" s="5">
        <v>18</v>
      </c>
      <c r="B19" s="6" t="s">
        <v>19</v>
      </c>
    </row>
    <row r="20" spans="1:2" ht="18.75">
      <c r="A20" s="3">
        <v>19</v>
      </c>
      <c r="B20" s="6" t="s">
        <v>20</v>
      </c>
    </row>
    <row r="21" spans="1:2" ht="18.75">
      <c r="A21" s="5">
        <v>20</v>
      </c>
      <c r="B21" s="6" t="s">
        <v>24</v>
      </c>
    </row>
    <row r="22" spans="1:2" ht="18.75">
      <c r="A22" s="3">
        <v>21</v>
      </c>
      <c r="B22" s="6" t="s">
        <v>21</v>
      </c>
    </row>
    <row r="23" spans="1:2" ht="18.75">
      <c r="A23" s="5">
        <v>22</v>
      </c>
      <c r="B23" s="6" t="s">
        <v>22</v>
      </c>
    </row>
    <row r="24" spans="1:2" ht="18.75">
      <c r="A24" s="5">
        <v>23</v>
      </c>
      <c r="B24" s="6" t="s">
        <v>23</v>
      </c>
    </row>
    <row r="25" spans="1:2" ht="18.75">
      <c r="A25" s="3">
        <v>24</v>
      </c>
      <c r="B25" s="6" t="s">
        <v>65</v>
      </c>
    </row>
    <row r="26" spans="1:2" ht="19.5" thickBot="1">
      <c r="A26" s="7"/>
      <c r="B26" s="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249"/>
  <sheetViews>
    <sheetView workbookViewId="0">
      <selection activeCell="I24" sqref="I2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55</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159</v>
      </c>
      <c r="B4" s="13">
        <v>1966</v>
      </c>
      <c r="C4" s="13" t="s">
        <v>174</v>
      </c>
      <c r="D4" s="13" t="s">
        <v>180</v>
      </c>
      <c r="E4" s="13" t="s">
        <v>87</v>
      </c>
      <c r="F4" s="13" t="s">
        <v>80</v>
      </c>
      <c r="G4" s="13" t="s">
        <v>80</v>
      </c>
      <c r="H4" s="14">
        <v>3525</v>
      </c>
      <c r="I4" s="14">
        <v>0</v>
      </c>
      <c r="J4" s="14">
        <v>0</v>
      </c>
      <c r="K4" s="15">
        <f>SUM(H4:J4)</f>
        <v>3525</v>
      </c>
    </row>
    <row r="5" spans="1:11">
      <c r="A5" s="12" t="s">
        <v>159</v>
      </c>
      <c r="B5" s="13">
        <v>1655</v>
      </c>
      <c r="C5" s="13" t="s">
        <v>67</v>
      </c>
      <c r="D5" s="13" t="s">
        <v>181</v>
      </c>
      <c r="E5" s="13" t="s">
        <v>87</v>
      </c>
      <c r="F5" s="13" t="s">
        <v>80</v>
      </c>
      <c r="G5" s="13" t="s">
        <v>80</v>
      </c>
      <c r="H5" s="14">
        <v>89</v>
      </c>
      <c r="I5" s="14">
        <v>0</v>
      </c>
      <c r="J5" s="14">
        <v>0</v>
      </c>
      <c r="K5" s="15">
        <f t="shared" ref="K5:K9" si="0">SUM(H5:J5)</f>
        <v>89</v>
      </c>
    </row>
    <row r="6" spans="1:11">
      <c r="A6" s="12" t="s">
        <v>159</v>
      </c>
      <c r="B6" s="13">
        <v>11051</v>
      </c>
      <c r="C6" s="13" t="s">
        <v>208</v>
      </c>
      <c r="D6" s="13" t="s">
        <v>209</v>
      </c>
      <c r="E6" s="13" t="s">
        <v>210</v>
      </c>
      <c r="F6" s="13" t="s">
        <v>108</v>
      </c>
      <c r="G6" s="13" t="s">
        <v>211</v>
      </c>
      <c r="H6" s="14">
        <v>0</v>
      </c>
      <c r="I6" s="14">
        <v>0</v>
      </c>
      <c r="J6" s="14">
        <v>1000</v>
      </c>
      <c r="K6" s="15">
        <f t="shared" si="0"/>
        <v>1000</v>
      </c>
    </row>
    <row r="7" spans="1:11">
      <c r="A7" s="12" t="s">
        <v>338</v>
      </c>
      <c r="B7" s="13">
        <v>3901</v>
      </c>
      <c r="C7" s="13" t="s">
        <v>78</v>
      </c>
      <c r="D7" s="13" t="s">
        <v>209</v>
      </c>
      <c r="E7" s="13" t="s">
        <v>79</v>
      </c>
      <c r="F7" s="13" t="s">
        <v>87</v>
      </c>
      <c r="G7" s="13" t="s">
        <v>80</v>
      </c>
      <c r="H7" s="14">
        <v>200</v>
      </c>
      <c r="I7" s="14">
        <v>0</v>
      </c>
      <c r="J7" s="14">
        <v>0</v>
      </c>
      <c r="K7" s="15">
        <f t="shared" si="0"/>
        <v>200</v>
      </c>
    </row>
    <row r="8" spans="1:11">
      <c r="A8" s="12" t="s">
        <v>338</v>
      </c>
      <c r="B8" s="13">
        <v>1704</v>
      </c>
      <c r="C8" s="13" t="s">
        <v>67</v>
      </c>
      <c r="D8" s="13" t="s">
        <v>209</v>
      </c>
      <c r="E8" s="13" t="s">
        <v>173</v>
      </c>
      <c r="F8" s="13" t="s">
        <v>87</v>
      </c>
      <c r="G8" s="41" t="s">
        <v>371</v>
      </c>
      <c r="H8" s="14">
        <v>3796</v>
      </c>
      <c r="I8" s="14">
        <v>3500</v>
      </c>
      <c r="J8" s="14">
        <v>0</v>
      </c>
      <c r="K8" s="15">
        <f t="shared" si="0"/>
        <v>7296</v>
      </c>
    </row>
    <row r="9" spans="1:11" ht="15.75" thickBot="1">
      <c r="A9" s="18"/>
      <c r="B9" s="19"/>
      <c r="C9" s="19"/>
      <c r="D9" s="19"/>
      <c r="E9" s="19"/>
      <c r="F9" s="19"/>
      <c r="G9" s="20" t="s">
        <v>36</v>
      </c>
      <c r="H9" s="21">
        <v>0</v>
      </c>
      <c r="I9" s="21">
        <v>0</v>
      </c>
      <c r="J9" s="21">
        <v>0</v>
      </c>
      <c r="K9" s="15">
        <f t="shared" si="0"/>
        <v>0</v>
      </c>
    </row>
    <row r="10" spans="1:11" ht="16.5" thickBot="1">
      <c r="A10" s="23"/>
      <c r="B10" s="23"/>
      <c r="C10" s="23"/>
      <c r="D10" s="23"/>
      <c r="E10" s="23"/>
      <c r="F10" s="23"/>
      <c r="G10" s="24" t="s">
        <v>37</v>
      </c>
      <c r="H10" s="25">
        <f>SUM(H4:H9)</f>
        <v>7610</v>
      </c>
      <c r="I10" s="26">
        <f>SUM(I4:I9)</f>
        <v>3500</v>
      </c>
      <c r="J10" s="26">
        <f>SUM(J4:J9)</f>
        <v>1000</v>
      </c>
      <c r="K10" s="27">
        <f>SUM(K4:K9)</f>
        <v>12110</v>
      </c>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ht="15.75" thickBot="1">
      <c r="A19" s="28"/>
      <c r="B19" s="28"/>
      <c r="C19" s="28"/>
      <c r="D19" s="28"/>
      <c r="E19" s="28"/>
      <c r="F19" s="28"/>
      <c r="G19" s="28"/>
    </row>
    <row r="20" spans="1:7" ht="19.5" thickBot="1">
      <c r="A20" s="28"/>
      <c r="B20" s="61" t="s">
        <v>38</v>
      </c>
      <c r="C20" s="62"/>
      <c r="D20" s="62"/>
      <c r="E20" s="63"/>
      <c r="F20" s="28"/>
      <c r="G20" s="28"/>
    </row>
    <row r="21" spans="1:7" ht="16.5" thickBot="1">
      <c r="A21" s="28"/>
      <c r="B21" s="29"/>
      <c r="C21" s="30"/>
      <c r="D21" s="30"/>
      <c r="E21" s="31"/>
      <c r="F21" s="28"/>
      <c r="G21" s="28"/>
    </row>
    <row r="22" spans="1:7" ht="16.5" thickBot="1">
      <c r="A22" s="28"/>
      <c r="B22" s="32" t="s">
        <v>25</v>
      </c>
      <c r="C22" s="33" t="s">
        <v>39</v>
      </c>
      <c r="D22" s="32" t="s">
        <v>40</v>
      </c>
      <c r="E22" s="34" t="s">
        <v>41</v>
      </c>
      <c r="F22" s="28"/>
      <c r="G22" s="28"/>
    </row>
    <row r="23" spans="1:7">
      <c r="A23" s="28"/>
      <c r="B23" s="12"/>
      <c r="C23" s="13"/>
      <c r="D23" s="13"/>
      <c r="E23" s="35"/>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ht="15.75" thickBot="1">
      <c r="A43" s="28"/>
      <c r="B43" s="37"/>
      <c r="C43" s="38"/>
      <c r="D43" s="38"/>
      <c r="E43" s="39"/>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sheetData>
  <mergeCells count="2">
    <mergeCell ref="A1:K1"/>
    <mergeCell ref="B20:E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256"/>
  <sheetViews>
    <sheetView workbookViewId="0">
      <selection activeCell="J21" sqref="J2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56</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134</v>
      </c>
      <c r="B4" s="13" t="s">
        <v>135</v>
      </c>
      <c r="C4" s="13" t="s">
        <v>136</v>
      </c>
      <c r="D4" s="13" t="s">
        <v>138</v>
      </c>
      <c r="E4" s="13" t="s">
        <v>137</v>
      </c>
      <c r="F4" s="13" t="s">
        <v>108</v>
      </c>
      <c r="G4" s="41" t="s">
        <v>261</v>
      </c>
      <c r="H4" s="14">
        <v>0</v>
      </c>
      <c r="I4" s="14">
        <v>0</v>
      </c>
      <c r="J4" s="14">
        <v>4906</v>
      </c>
      <c r="K4" s="15">
        <f>SUM(H4:J4)</f>
        <v>4906</v>
      </c>
    </row>
    <row r="5" spans="1:11">
      <c r="A5" s="12" t="s">
        <v>159</v>
      </c>
      <c r="B5" s="13">
        <v>1649</v>
      </c>
      <c r="C5" s="13" t="s">
        <v>67</v>
      </c>
      <c r="D5" s="13" t="s">
        <v>171</v>
      </c>
      <c r="E5" s="13" t="s">
        <v>173</v>
      </c>
      <c r="F5" s="13" t="s">
        <v>69</v>
      </c>
      <c r="G5" s="41" t="s">
        <v>194</v>
      </c>
      <c r="H5" s="14">
        <v>10664</v>
      </c>
      <c r="I5" s="14">
        <v>3500</v>
      </c>
      <c r="J5" s="14">
        <v>0</v>
      </c>
      <c r="K5" s="15">
        <f t="shared" ref="K5:K16" si="0">SUM(H5:J5)</f>
        <v>14164</v>
      </c>
    </row>
    <row r="6" spans="1:11">
      <c r="A6" s="12" t="s">
        <v>159</v>
      </c>
      <c r="B6" s="13">
        <v>1649</v>
      </c>
      <c r="C6" s="13" t="s">
        <v>67</v>
      </c>
      <c r="D6" s="13" t="s">
        <v>172</v>
      </c>
      <c r="E6" s="13" t="s">
        <v>173</v>
      </c>
      <c r="F6" s="13" t="s">
        <v>69</v>
      </c>
      <c r="G6" s="41" t="s">
        <v>195</v>
      </c>
      <c r="H6" s="14">
        <v>0</v>
      </c>
      <c r="I6" s="14">
        <v>3500</v>
      </c>
      <c r="J6" s="14">
        <v>0</v>
      </c>
      <c r="K6" s="15">
        <f t="shared" si="0"/>
        <v>3500</v>
      </c>
    </row>
    <row r="7" spans="1:11">
      <c r="A7" s="12" t="s">
        <v>159</v>
      </c>
      <c r="B7" s="13">
        <v>1964</v>
      </c>
      <c r="C7" s="13" t="s">
        <v>174</v>
      </c>
      <c r="D7" s="13" t="s">
        <v>171</v>
      </c>
      <c r="E7" s="13" t="s">
        <v>79</v>
      </c>
      <c r="F7" s="13" t="s">
        <v>69</v>
      </c>
      <c r="G7" s="13" t="s">
        <v>80</v>
      </c>
      <c r="H7" s="14">
        <v>520</v>
      </c>
      <c r="I7" s="14">
        <v>0</v>
      </c>
      <c r="J7" s="14">
        <v>0</v>
      </c>
      <c r="K7" s="15">
        <f t="shared" si="0"/>
        <v>520</v>
      </c>
    </row>
    <row r="8" spans="1:11">
      <c r="A8" s="12" t="s">
        <v>398</v>
      </c>
      <c r="B8" s="13">
        <v>1726</v>
      </c>
      <c r="C8" s="13" t="s">
        <v>67</v>
      </c>
      <c r="D8" s="13" t="s">
        <v>433</v>
      </c>
      <c r="E8" s="13" t="s">
        <v>73</v>
      </c>
      <c r="F8" s="13" t="s">
        <v>69</v>
      </c>
      <c r="G8" s="41" t="s">
        <v>480</v>
      </c>
      <c r="H8" s="14">
        <v>13976</v>
      </c>
      <c r="I8" s="14">
        <v>5000</v>
      </c>
      <c r="J8" s="14">
        <v>0</v>
      </c>
      <c r="K8" s="15">
        <f t="shared" si="0"/>
        <v>18976</v>
      </c>
    </row>
    <row r="9" spans="1:11">
      <c r="A9" s="12" t="s">
        <v>398</v>
      </c>
      <c r="B9" s="13">
        <v>1976</v>
      </c>
      <c r="C9" s="13" t="s">
        <v>174</v>
      </c>
      <c r="D9" s="13" t="s">
        <v>433</v>
      </c>
      <c r="E9" s="13" t="s">
        <v>79</v>
      </c>
      <c r="F9" s="13" t="s">
        <v>69</v>
      </c>
      <c r="G9" s="13" t="s">
        <v>80</v>
      </c>
      <c r="H9" s="14">
        <v>250</v>
      </c>
      <c r="I9" s="14">
        <v>0</v>
      </c>
      <c r="J9" s="14">
        <v>0</v>
      </c>
      <c r="K9" s="15">
        <f t="shared" si="0"/>
        <v>250</v>
      </c>
    </row>
    <row r="10" spans="1:11">
      <c r="A10" s="12" t="s">
        <v>445</v>
      </c>
      <c r="B10" s="13">
        <v>1737</v>
      </c>
      <c r="C10" s="13" t="s">
        <v>67</v>
      </c>
      <c r="D10" s="13" t="s">
        <v>433</v>
      </c>
      <c r="E10" s="13" t="s">
        <v>68</v>
      </c>
      <c r="F10" s="13" t="s">
        <v>69</v>
      </c>
      <c r="G10" s="40" t="s">
        <v>695</v>
      </c>
      <c r="H10" s="14">
        <v>9319</v>
      </c>
      <c r="I10" s="14">
        <v>6600</v>
      </c>
      <c r="J10" s="14">
        <v>0</v>
      </c>
      <c r="K10" s="15">
        <f t="shared" si="0"/>
        <v>15919</v>
      </c>
    </row>
    <row r="11" spans="1:11">
      <c r="A11" s="12" t="s">
        <v>595</v>
      </c>
      <c r="B11" s="13">
        <v>1780</v>
      </c>
      <c r="C11" s="13" t="s">
        <v>67</v>
      </c>
      <c r="D11" s="13" t="s">
        <v>433</v>
      </c>
      <c r="E11" s="13" t="s">
        <v>127</v>
      </c>
      <c r="F11" s="13" t="s">
        <v>69</v>
      </c>
      <c r="G11" s="41" t="s">
        <v>696</v>
      </c>
      <c r="H11" s="14">
        <v>2902</v>
      </c>
      <c r="I11" s="14">
        <v>1800</v>
      </c>
      <c r="J11" s="14">
        <v>0</v>
      </c>
      <c r="K11" s="15">
        <f t="shared" si="0"/>
        <v>4702</v>
      </c>
    </row>
    <row r="12" spans="1:11">
      <c r="A12" s="12" t="s">
        <v>595</v>
      </c>
      <c r="B12" s="13">
        <v>1984</v>
      </c>
      <c r="C12" s="13" t="s">
        <v>174</v>
      </c>
      <c r="D12" s="13" t="s">
        <v>433</v>
      </c>
      <c r="E12" s="13" t="s">
        <v>79</v>
      </c>
      <c r="F12" s="13" t="s">
        <v>69</v>
      </c>
      <c r="G12" s="13" t="s">
        <v>80</v>
      </c>
      <c r="H12" s="14">
        <v>300</v>
      </c>
      <c r="I12" s="14">
        <v>0</v>
      </c>
      <c r="J12" s="14">
        <v>0</v>
      </c>
      <c r="K12" s="15">
        <f t="shared" si="0"/>
        <v>300</v>
      </c>
    </row>
    <row r="13" spans="1:11">
      <c r="A13" s="12" t="s">
        <v>915</v>
      </c>
      <c r="B13" s="13">
        <v>118</v>
      </c>
      <c r="C13" s="13" t="s">
        <v>84</v>
      </c>
      <c r="D13" s="13" t="s">
        <v>433</v>
      </c>
      <c r="E13" s="13" t="s">
        <v>127</v>
      </c>
      <c r="F13" s="13" t="s">
        <v>69</v>
      </c>
      <c r="G13" s="41" t="s">
        <v>1036</v>
      </c>
      <c r="H13" s="14">
        <v>2562</v>
      </c>
      <c r="I13" s="14">
        <v>2500</v>
      </c>
      <c r="J13" s="14">
        <v>0</v>
      </c>
      <c r="K13" s="15">
        <f t="shared" si="0"/>
        <v>5062</v>
      </c>
    </row>
    <row r="14" spans="1:11">
      <c r="A14" s="12" t="s">
        <v>915</v>
      </c>
      <c r="B14" s="13">
        <v>117</v>
      </c>
      <c r="C14" s="13" t="s">
        <v>84</v>
      </c>
      <c r="D14" s="13" t="s">
        <v>433</v>
      </c>
      <c r="E14" s="13" t="s">
        <v>127</v>
      </c>
      <c r="F14" s="13" t="s">
        <v>69</v>
      </c>
      <c r="G14" s="41" t="s">
        <v>1037</v>
      </c>
      <c r="H14" s="14">
        <v>1750</v>
      </c>
      <c r="I14" s="14">
        <v>2500</v>
      </c>
      <c r="J14" s="14">
        <v>0</v>
      </c>
      <c r="K14" s="15">
        <f t="shared" si="0"/>
        <v>4250</v>
      </c>
    </row>
    <row r="15" spans="1:11">
      <c r="A15" s="12" t="s">
        <v>915</v>
      </c>
      <c r="B15" s="13" t="s">
        <v>949</v>
      </c>
      <c r="C15" s="13" t="s">
        <v>184</v>
      </c>
      <c r="D15" s="13" t="s">
        <v>950</v>
      </c>
      <c r="E15" s="13" t="s">
        <v>73</v>
      </c>
      <c r="F15" s="13" t="s">
        <v>87</v>
      </c>
      <c r="G15" s="41" t="s">
        <v>1040</v>
      </c>
      <c r="H15" s="14">
        <v>2641</v>
      </c>
      <c r="I15" s="14">
        <v>6000</v>
      </c>
      <c r="J15" s="14">
        <v>0</v>
      </c>
      <c r="K15" s="15">
        <f t="shared" si="0"/>
        <v>8641</v>
      </c>
    </row>
    <row r="16" spans="1:11" ht="15.75" thickBot="1">
      <c r="A16" s="18"/>
      <c r="B16" s="19"/>
      <c r="C16" s="19"/>
      <c r="D16" s="19"/>
      <c r="E16" s="19"/>
      <c r="F16" s="19"/>
      <c r="G16" s="20" t="s">
        <v>36</v>
      </c>
      <c r="H16" s="21">
        <v>0</v>
      </c>
      <c r="I16" s="21">
        <v>0</v>
      </c>
      <c r="J16" s="21">
        <v>0</v>
      </c>
      <c r="K16" s="15">
        <f t="shared" si="0"/>
        <v>0</v>
      </c>
    </row>
    <row r="17" spans="1:11" ht="16.5" thickBot="1">
      <c r="A17" s="23"/>
      <c r="B17" s="23"/>
      <c r="C17" s="23"/>
      <c r="D17" s="23"/>
      <c r="E17" s="23"/>
      <c r="F17" s="23"/>
      <c r="G17" s="24" t="s">
        <v>37</v>
      </c>
      <c r="H17" s="25">
        <f>SUM(H4:H16)</f>
        <v>44884</v>
      </c>
      <c r="I17" s="26">
        <f>SUM(I4:I16)</f>
        <v>31400</v>
      </c>
      <c r="J17" s="26">
        <f>SUM(J4:J16)</f>
        <v>4906</v>
      </c>
      <c r="K17" s="27">
        <f>SUM(K4:K16)</f>
        <v>81190</v>
      </c>
    </row>
    <row r="18" spans="1:11">
      <c r="A18" s="28"/>
      <c r="B18" s="28"/>
      <c r="C18" s="28"/>
      <c r="D18" s="28"/>
      <c r="E18" s="28"/>
      <c r="F18" s="28"/>
      <c r="G18" s="28"/>
    </row>
    <row r="19" spans="1:11">
      <c r="A19" s="28"/>
      <c r="B19" s="28"/>
      <c r="C19" s="28"/>
      <c r="D19" s="28"/>
      <c r="E19" s="28"/>
      <c r="F19" s="28"/>
      <c r="G19" s="28"/>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ht="15.75" thickBot="1">
      <c r="A26" s="28"/>
      <c r="B26" s="28"/>
      <c r="C26" s="28"/>
      <c r="D26" s="28"/>
      <c r="E26" s="28"/>
      <c r="F26" s="28"/>
      <c r="G26" s="28"/>
    </row>
    <row r="27" spans="1:11" ht="19.5" thickBot="1">
      <c r="A27" s="28"/>
      <c r="B27" s="61" t="s">
        <v>38</v>
      </c>
      <c r="C27" s="62"/>
      <c r="D27" s="62"/>
      <c r="E27" s="63"/>
      <c r="F27" s="28"/>
      <c r="G27" s="28"/>
    </row>
    <row r="28" spans="1:11" ht="16.5" thickBot="1">
      <c r="A28" s="28"/>
      <c r="B28" s="29"/>
      <c r="C28" s="30"/>
      <c r="D28" s="30"/>
      <c r="E28" s="31"/>
      <c r="F28" s="28"/>
      <c r="G28" s="28"/>
    </row>
    <row r="29" spans="1:11" ht="16.5" thickBot="1">
      <c r="A29" s="28"/>
      <c r="B29" s="32" t="s">
        <v>25</v>
      </c>
      <c r="C29" s="33" t="s">
        <v>39</v>
      </c>
      <c r="D29" s="32" t="s">
        <v>40</v>
      </c>
      <c r="E29" s="34" t="s">
        <v>41</v>
      </c>
      <c r="F29" s="28"/>
      <c r="G29" s="28"/>
    </row>
    <row r="30" spans="1:11">
      <c r="A30" s="28"/>
      <c r="B30" s="12"/>
      <c r="C30" s="13"/>
      <c r="D30" s="13"/>
      <c r="E30" s="35"/>
      <c r="F30" s="28"/>
      <c r="G30" s="28"/>
    </row>
    <row r="31" spans="1:11">
      <c r="A31" s="28"/>
      <c r="B31" s="16"/>
      <c r="C31" s="17"/>
      <c r="D31" s="17"/>
      <c r="E31" s="36"/>
      <c r="F31" s="28"/>
      <c r="G31" s="28"/>
    </row>
    <row r="32" spans="1:11">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ht="15.75" thickBot="1">
      <c r="A50" s="28"/>
      <c r="B50" s="37"/>
      <c r="C50" s="38"/>
      <c r="D50" s="38"/>
      <c r="E50" s="39"/>
    </row>
    <row r="51" spans="1:7">
      <c r="A51" s="28"/>
      <c r="B51" s="28"/>
    </row>
    <row r="52" spans="1:7">
      <c r="A52" s="28"/>
      <c r="B52" s="28"/>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sheetData>
  <mergeCells count="2">
    <mergeCell ref="A1:K1"/>
    <mergeCell ref="B27:E2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K245"/>
  <sheetViews>
    <sheetView workbookViewId="0">
      <selection activeCell="K19" sqref="K1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57</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264</v>
      </c>
      <c r="B4" s="13">
        <v>1640</v>
      </c>
      <c r="C4" s="13" t="s">
        <v>67</v>
      </c>
      <c r="D4" s="13" t="s">
        <v>295</v>
      </c>
      <c r="E4" s="13" t="s">
        <v>296</v>
      </c>
      <c r="F4" s="13" t="s">
        <v>87</v>
      </c>
      <c r="G4" s="41" t="s">
        <v>311</v>
      </c>
      <c r="H4" s="14">
        <v>2847</v>
      </c>
      <c r="I4" s="43">
        <v>3400</v>
      </c>
      <c r="J4" s="14">
        <v>0</v>
      </c>
      <c r="K4" s="15">
        <f>SUM(H4:J4)</f>
        <v>6247</v>
      </c>
    </row>
    <row r="5" spans="1:11" ht="15.75" thickBot="1">
      <c r="A5" s="18"/>
      <c r="B5" s="19"/>
      <c r="C5" s="19"/>
      <c r="D5" s="19"/>
      <c r="E5" s="19"/>
      <c r="F5" s="19"/>
      <c r="G5" s="20" t="s">
        <v>36</v>
      </c>
      <c r="H5" s="21">
        <v>0</v>
      </c>
      <c r="I5" s="21">
        <v>0</v>
      </c>
      <c r="J5" s="21">
        <v>0</v>
      </c>
      <c r="K5" s="15">
        <f>SUM(H5:J5)</f>
        <v>0</v>
      </c>
    </row>
    <row r="6" spans="1:11" ht="16.5" thickBot="1">
      <c r="A6" s="23"/>
      <c r="B6" s="23"/>
      <c r="C6" s="23"/>
      <c r="D6" s="23"/>
      <c r="E6" s="23"/>
      <c r="F6" s="23"/>
      <c r="G6" s="24" t="s">
        <v>37</v>
      </c>
      <c r="H6" s="25">
        <f>SUM(H4:H5)</f>
        <v>2847</v>
      </c>
      <c r="I6" s="26">
        <f>SUM(I4:I5)</f>
        <v>3400</v>
      </c>
      <c r="J6" s="26">
        <f>SUM(J4:J5)</f>
        <v>0</v>
      </c>
      <c r="K6" s="27">
        <f>SUM(K4:K5)</f>
        <v>6247</v>
      </c>
    </row>
    <row r="7" spans="1:11">
      <c r="A7" s="28"/>
      <c r="B7" s="28"/>
      <c r="C7" s="28"/>
      <c r="D7" s="28"/>
      <c r="E7" s="28"/>
      <c r="F7" s="28"/>
      <c r="G7" s="28"/>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ht="15.75" thickBot="1">
      <c r="A15" s="28"/>
      <c r="B15" s="28"/>
      <c r="C15" s="28"/>
      <c r="D15" s="28"/>
      <c r="E15" s="28"/>
      <c r="F15" s="28"/>
      <c r="G15" s="28"/>
    </row>
    <row r="16" spans="1:11" ht="19.5" thickBot="1">
      <c r="A16" s="28"/>
      <c r="B16" s="61" t="s">
        <v>38</v>
      </c>
      <c r="C16" s="62"/>
      <c r="D16" s="62"/>
      <c r="E16" s="63"/>
      <c r="F16" s="28"/>
      <c r="G16" s="28"/>
    </row>
    <row r="17" spans="1:7" ht="16.5" thickBot="1">
      <c r="A17" s="28"/>
      <c r="B17" s="29"/>
      <c r="C17" s="30"/>
      <c r="D17" s="30"/>
      <c r="E17" s="31"/>
      <c r="F17" s="28"/>
      <c r="G17" s="28"/>
    </row>
    <row r="18" spans="1:7" ht="16.5" thickBot="1">
      <c r="A18" s="28"/>
      <c r="B18" s="32" t="s">
        <v>25</v>
      </c>
      <c r="C18" s="33" t="s">
        <v>39</v>
      </c>
      <c r="D18" s="32" t="s">
        <v>40</v>
      </c>
      <c r="E18" s="34" t="s">
        <v>41</v>
      </c>
      <c r="F18" s="28"/>
      <c r="G18" s="28"/>
    </row>
    <row r="19" spans="1:7">
      <c r="A19" s="28"/>
      <c r="B19" s="12"/>
      <c r="C19" s="13"/>
      <c r="D19" s="13"/>
      <c r="E19" s="35"/>
      <c r="F19" s="28"/>
      <c r="G19" s="28"/>
    </row>
    <row r="20" spans="1:7">
      <c r="A20" s="28"/>
      <c r="B20" s="16"/>
      <c r="C20" s="17"/>
      <c r="D20" s="17"/>
      <c r="E20" s="36"/>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ht="15.75" thickBot="1">
      <c r="A39" s="28"/>
      <c r="B39" s="37"/>
      <c r="C39" s="38"/>
      <c r="D39" s="38"/>
      <c r="E39" s="39"/>
    </row>
    <row r="40" spans="1:7">
      <c r="A40" s="28"/>
      <c r="B40" s="28"/>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sheetData>
  <mergeCells count="2">
    <mergeCell ref="A1:K1"/>
    <mergeCell ref="B16:E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265"/>
  <sheetViews>
    <sheetView workbookViewId="0">
      <selection activeCell="K31" sqref="K3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58</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115</v>
      </c>
      <c r="B4" s="13" t="s">
        <v>149</v>
      </c>
      <c r="C4" s="13" t="s">
        <v>89</v>
      </c>
      <c r="D4" s="13" t="s">
        <v>150</v>
      </c>
      <c r="E4" s="13" t="s">
        <v>127</v>
      </c>
      <c r="F4" s="13" t="s">
        <v>69</v>
      </c>
      <c r="G4" s="41" t="s">
        <v>196</v>
      </c>
      <c r="H4" s="14">
        <v>20236</v>
      </c>
      <c r="I4" s="14">
        <v>1200</v>
      </c>
      <c r="J4" s="14">
        <v>0</v>
      </c>
      <c r="K4" s="15">
        <f>SUM(H4:J4)</f>
        <v>21436</v>
      </c>
    </row>
    <row r="5" spans="1:11">
      <c r="A5" s="12" t="s">
        <v>115</v>
      </c>
      <c r="B5" s="13" t="s">
        <v>149</v>
      </c>
      <c r="C5" s="13" t="s">
        <v>89</v>
      </c>
      <c r="D5" s="13" t="s">
        <v>151</v>
      </c>
      <c r="E5" s="13" t="s">
        <v>127</v>
      </c>
      <c r="F5" s="13" t="s">
        <v>87</v>
      </c>
      <c r="G5" s="41" t="s">
        <v>203</v>
      </c>
      <c r="H5" s="14">
        <v>0</v>
      </c>
      <c r="I5" s="14">
        <v>2850</v>
      </c>
      <c r="J5" s="14">
        <v>0</v>
      </c>
      <c r="K5" s="15">
        <f t="shared" ref="K5:K25" si="0">SUM(H5:J5)</f>
        <v>2850</v>
      </c>
    </row>
    <row r="6" spans="1:11">
      <c r="A6" s="12" t="s">
        <v>115</v>
      </c>
      <c r="B6" s="13" t="s">
        <v>149</v>
      </c>
      <c r="C6" s="13" t="s">
        <v>89</v>
      </c>
      <c r="D6" s="13" t="s">
        <v>152</v>
      </c>
      <c r="E6" s="13" t="s">
        <v>127</v>
      </c>
      <c r="F6" s="13" t="s">
        <v>87</v>
      </c>
      <c r="G6" s="41" t="s">
        <v>207</v>
      </c>
      <c r="H6" s="14">
        <v>0</v>
      </c>
      <c r="I6" s="14">
        <v>2850</v>
      </c>
      <c r="J6" s="14">
        <v>0</v>
      </c>
      <c r="K6" s="15">
        <f t="shared" si="0"/>
        <v>2850</v>
      </c>
    </row>
    <row r="7" spans="1:11">
      <c r="A7" s="12" t="s">
        <v>115</v>
      </c>
      <c r="B7" s="13" t="s">
        <v>149</v>
      </c>
      <c r="C7" s="13" t="s">
        <v>89</v>
      </c>
      <c r="D7" s="13" t="s">
        <v>205</v>
      </c>
      <c r="E7" s="13" t="s">
        <v>127</v>
      </c>
      <c r="F7" s="13" t="s">
        <v>87</v>
      </c>
      <c r="G7" s="41" t="s">
        <v>206</v>
      </c>
      <c r="H7" s="14">
        <v>0</v>
      </c>
      <c r="I7" s="14">
        <v>2700</v>
      </c>
      <c r="J7" s="14">
        <v>0</v>
      </c>
      <c r="K7" s="15">
        <f t="shared" si="0"/>
        <v>2700</v>
      </c>
    </row>
    <row r="8" spans="1:11">
      <c r="A8" s="12" t="s">
        <v>115</v>
      </c>
      <c r="B8" s="13" t="s">
        <v>149</v>
      </c>
      <c r="C8" s="13" t="s">
        <v>89</v>
      </c>
      <c r="D8" s="13" t="s">
        <v>153</v>
      </c>
      <c r="E8" s="13" t="s">
        <v>127</v>
      </c>
      <c r="F8" s="13" t="s">
        <v>76</v>
      </c>
      <c r="G8" s="41" t="s">
        <v>250</v>
      </c>
      <c r="H8" s="14">
        <v>0</v>
      </c>
      <c r="I8" s="43">
        <v>3800</v>
      </c>
      <c r="J8" s="14">
        <v>0</v>
      </c>
      <c r="K8" s="15">
        <f t="shared" si="0"/>
        <v>3800</v>
      </c>
    </row>
    <row r="9" spans="1:11">
      <c r="A9" s="12" t="s">
        <v>115</v>
      </c>
      <c r="B9" s="13" t="s">
        <v>149</v>
      </c>
      <c r="C9" s="13" t="s">
        <v>89</v>
      </c>
      <c r="D9" s="13" t="s">
        <v>154</v>
      </c>
      <c r="E9" s="13" t="s">
        <v>127</v>
      </c>
      <c r="F9" s="13" t="s">
        <v>76</v>
      </c>
      <c r="G9" s="41" t="s">
        <v>200</v>
      </c>
      <c r="H9" s="14">
        <v>0</v>
      </c>
      <c r="I9" s="43">
        <v>1500</v>
      </c>
      <c r="J9" s="14">
        <v>0</v>
      </c>
      <c r="K9" s="15">
        <f t="shared" si="0"/>
        <v>1500</v>
      </c>
    </row>
    <row r="10" spans="1:11">
      <c r="A10" s="12" t="s">
        <v>159</v>
      </c>
      <c r="B10" s="13">
        <v>3090</v>
      </c>
      <c r="C10" s="13" t="s">
        <v>78</v>
      </c>
      <c r="D10" s="13" t="s">
        <v>151</v>
      </c>
      <c r="E10" s="13" t="s">
        <v>79</v>
      </c>
      <c r="F10" s="13" t="s">
        <v>87</v>
      </c>
      <c r="G10" s="13" t="s">
        <v>80</v>
      </c>
      <c r="H10" s="14">
        <v>3575</v>
      </c>
      <c r="I10" s="14">
        <v>0</v>
      </c>
      <c r="J10" s="14">
        <v>0</v>
      </c>
      <c r="K10" s="15">
        <f t="shared" si="0"/>
        <v>3575</v>
      </c>
    </row>
    <row r="11" spans="1:11">
      <c r="A11" s="12" t="s">
        <v>159</v>
      </c>
      <c r="B11" s="13">
        <v>3091</v>
      </c>
      <c r="C11" s="13" t="s">
        <v>78</v>
      </c>
      <c r="D11" s="13" t="s">
        <v>151</v>
      </c>
      <c r="E11" s="13" t="s">
        <v>79</v>
      </c>
      <c r="F11" s="13" t="s">
        <v>87</v>
      </c>
      <c r="G11" s="13" t="s">
        <v>80</v>
      </c>
      <c r="H11" s="14">
        <v>3715</v>
      </c>
      <c r="I11" s="14">
        <v>0</v>
      </c>
      <c r="J11" s="14">
        <v>0</v>
      </c>
      <c r="K11" s="15">
        <f t="shared" si="0"/>
        <v>3715</v>
      </c>
    </row>
    <row r="12" spans="1:11">
      <c r="A12" s="12" t="s">
        <v>159</v>
      </c>
      <c r="B12" s="13" t="s">
        <v>179</v>
      </c>
      <c r="C12" s="13" t="s">
        <v>89</v>
      </c>
      <c r="D12" s="13" t="s">
        <v>150</v>
      </c>
      <c r="E12" s="13" t="s">
        <v>129</v>
      </c>
      <c r="F12" s="13" t="s">
        <v>87</v>
      </c>
      <c r="G12" s="13" t="s">
        <v>80</v>
      </c>
      <c r="H12" s="14">
        <v>89</v>
      </c>
      <c r="I12" s="14">
        <v>0</v>
      </c>
      <c r="J12" s="14">
        <v>0</v>
      </c>
      <c r="K12" s="15">
        <f t="shared" si="0"/>
        <v>89</v>
      </c>
    </row>
    <row r="13" spans="1:11">
      <c r="A13" s="12" t="s">
        <v>338</v>
      </c>
      <c r="B13" s="13" t="s">
        <v>369</v>
      </c>
      <c r="C13" s="13" t="s">
        <v>89</v>
      </c>
      <c r="D13" s="13" t="s">
        <v>151</v>
      </c>
      <c r="E13" s="13" t="s">
        <v>370</v>
      </c>
      <c r="F13" s="13" t="s">
        <v>92</v>
      </c>
      <c r="G13" s="13" t="s">
        <v>80</v>
      </c>
      <c r="H13" s="14">
        <v>675</v>
      </c>
      <c r="I13" s="14">
        <v>0</v>
      </c>
      <c r="J13" s="14">
        <v>0</v>
      </c>
      <c r="K13" s="15">
        <f t="shared" si="0"/>
        <v>675</v>
      </c>
    </row>
    <row r="14" spans="1:11">
      <c r="A14" s="12" t="s">
        <v>338</v>
      </c>
      <c r="B14" s="13">
        <v>3122</v>
      </c>
      <c r="C14" s="13" t="s">
        <v>78</v>
      </c>
      <c r="D14" s="13" t="s">
        <v>150</v>
      </c>
      <c r="E14" s="13" t="s">
        <v>79</v>
      </c>
      <c r="F14" s="13" t="s">
        <v>92</v>
      </c>
      <c r="G14" s="13" t="s">
        <v>80</v>
      </c>
      <c r="H14" s="14">
        <v>330</v>
      </c>
      <c r="I14" s="14">
        <v>0</v>
      </c>
      <c r="J14" s="14">
        <v>0</v>
      </c>
      <c r="K14" s="15">
        <f t="shared" si="0"/>
        <v>330</v>
      </c>
    </row>
    <row r="15" spans="1:11">
      <c r="A15" s="12" t="s">
        <v>654</v>
      </c>
      <c r="B15" s="13" t="s">
        <v>668</v>
      </c>
      <c r="C15" s="13" t="s">
        <v>89</v>
      </c>
      <c r="D15" s="13" t="s">
        <v>150</v>
      </c>
      <c r="E15" s="13" t="s">
        <v>669</v>
      </c>
      <c r="F15" s="13" t="s">
        <v>768</v>
      </c>
      <c r="G15" s="40" t="s">
        <v>852</v>
      </c>
      <c r="H15" s="14">
        <v>29912</v>
      </c>
      <c r="I15" s="14">
        <v>5700</v>
      </c>
      <c r="J15" s="14">
        <v>0</v>
      </c>
      <c r="K15" s="15">
        <f t="shared" si="0"/>
        <v>35612</v>
      </c>
    </row>
    <row r="16" spans="1:11">
      <c r="A16" s="12" t="s">
        <v>654</v>
      </c>
      <c r="B16" s="13" t="s">
        <v>668</v>
      </c>
      <c r="C16" s="13" t="s">
        <v>89</v>
      </c>
      <c r="D16" s="13" t="s">
        <v>151</v>
      </c>
      <c r="E16" s="13" t="s">
        <v>233</v>
      </c>
      <c r="F16" s="13" t="s">
        <v>768</v>
      </c>
      <c r="G16" s="40" t="s">
        <v>903</v>
      </c>
      <c r="H16" s="14">
        <v>0</v>
      </c>
      <c r="I16" s="14">
        <v>5600</v>
      </c>
      <c r="J16" s="14">
        <v>0</v>
      </c>
      <c r="K16" s="15">
        <f t="shared" si="0"/>
        <v>5600</v>
      </c>
    </row>
    <row r="17" spans="1:11">
      <c r="A17" s="12" t="s">
        <v>654</v>
      </c>
      <c r="B17" s="13" t="s">
        <v>668</v>
      </c>
      <c r="C17" s="13" t="s">
        <v>89</v>
      </c>
      <c r="D17" s="13" t="s">
        <v>151</v>
      </c>
      <c r="E17" s="13" t="s">
        <v>127</v>
      </c>
      <c r="F17" s="13" t="s">
        <v>87</v>
      </c>
      <c r="G17" s="41" t="s">
        <v>904</v>
      </c>
      <c r="H17" s="14">
        <v>0</v>
      </c>
      <c r="I17" s="14">
        <v>2850</v>
      </c>
      <c r="J17" s="14">
        <v>0</v>
      </c>
      <c r="K17" s="15">
        <f t="shared" si="0"/>
        <v>2850</v>
      </c>
    </row>
    <row r="18" spans="1:11">
      <c r="A18" s="12" t="s">
        <v>730</v>
      </c>
      <c r="B18" s="13" t="s">
        <v>744</v>
      </c>
      <c r="C18" s="13" t="s">
        <v>89</v>
      </c>
      <c r="D18" s="13" t="s">
        <v>152</v>
      </c>
      <c r="E18" s="13" t="s">
        <v>669</v>
      </c>
      <c r="F18" s="13" t="s">
        <v>87</v>
      </c>
      <c r="G18" s="41" t="s">
        <v>1041</v>
      </c>
      <c r="H18" s="14">
        <v>29707</v>
      </c>
      <c r="I18" s="43">
        <v>14600</v>
      </c>
      <c r="J18" s="14">
        <v>0</v>
      </c>
      <c r="K18" s="15">
        <f t="shared" si="0"/>
        <v>44307</v>
      </c>
    </row>
    <row r="19" spans="1:11">
      <c r="A19" s="12" t="s">
        <v>730</v>
      </c>
      <c r="B19" s="13" t="s">
        <v>744</v>
      </c>
      <c r="C19" s="13" t="s">
        <v>89</v>
      </c>
      <c r="D19" s="13" t="s">
        <v>745</v>
      </c>
      <c r="E19" s="13" t="s">
        <v>669</v>
      </c>
      <c r="F19" s="13" t="s">
        <v>87</v>
      </c>
      <c r="G19" s="40" t="s">
        <v>908</v>
      </c>
      <c r="H19" s="14">
        <v>0</v>
      </c>
      <c r="I19" s="43">
        <v>14250</v>
      </c>
      <c r="J19" s="14">
        <v>0</v>
      </c>
      <c r="K19" s="15">
        <f t="shared" si="0"/>
        <v>14250</v>
      </c>
    </row>
    <row r="20" spans="1:11">
      <c r="A20" s="12" t="s">
        <v>730</v>
      </c>
      <c r="B20" s="13">
        <v>3176</v>
      </c>
      <c r="C20" s="13" t="s">
        <v>78</v>
      </c>
      <c r="D20" s="13" t="s">
        <v>152</v>
      </c>
      <c r="E20" s="13" t="s">
        <v>79</v>
      </c>
      <c r="F20" s="13" t="s">
        <v>87</v>
      </c>
      <c r="G20" s="13" t="s">
        <v>80</v>
      </c>
      <c r="H20" s="14">
        <v>4880</v>
      </c>
      <c r="I20" s="14">
        <v>0</v>
      </c>
      <c r="J20" s="14">
        <v>0</v>
      </c>
      <c r="K20" s="15">
        <f t="shared" si="0"/>
        <v>4880</v>
      </c>
    </row>
    <row r="21" spans="1:11">
      <c r="A21" s="12" t="s">
        <v>730</v>
      </c>
      <c r="B21" s="13">
        <v>3177</v>
      </c>
      <c r="C21" s="13" t="s">
        <v>78</v>
      </c>
      <c r="D21" s="13" t="s">
        <v>970</v>
      </c>
      <c r="E21" s="13" t="s">
        <v>79</v>
      </c>
      <c r="F21" s="13" t="s">
        <v>768</v>
      </c>
      <c r="G21" s="13" t="s">
        <v>80</v>
      </c>
      <c r="H21" s="14">
        <v>4900</v>
      </c>
      <c r="I21" s="14">
        <v>0</v>
      </c>
      <c r="J21" s="14">
        <v>0</v>
      </c>
      <c r="K21" s="15">
        <f t="shared" si="0"/>
        <v>4900</v>
      </c>
    </row>
    <row r="22" spans="1:11">
      <c r="A22" s="12" t="s">
        <v>778</v>
      </c>
      <c r="B22" s="13" t="s">
        <v>80</v>
      </c>
      <c r="C22" s="13" t="s">
        <v>785</v>
      </c>
      <c r="D22" s="13" t="s">
        <v>786</v>
      </c>
      <c r="E22" s="13" t="s">
        <v>669</v>
      </c>
      <c r="F22" s="13" t="s">
        <v>87</v>
      </c>
      <c r="G22" s="41" t="s">
        <v>941</v>
      </c>
      <c r="H22" s="14">
        <v>3600</v>
      </c>
      <c r="I22" s="43">
        <v>14250</v>
      </c>
      <c r="J22" s="14">
        <v>0</v>
      </c>
      <c r="K22" s="15">
        <f t="shared" si="0"/>
        <v>17850</v>
      </c>
    </row>
    <row r="23" spans="1:11">
      <c r="A23" s="12" t="s">
        <v>798</v>
      </c>
      <c r="B23" s="13">
        <v>3186</v>
      </c>
      <c r="C23" s="13" t="s">
        <v>78</v>
      </c>
      <c r="D23" s="13" t="s">
        <v>151</v>
      </c>
      <c r="E23" s="13" t="s">
        <v>79</v>
      </c>
      <c r="F23" s="13" t="s">
        <v>87</v>
      </c>
      <c r="G23" s="13" t="s">
        <v>80</v>
      </c>
      <c r="H23" s="14">
        <v>1855</v>
      </c>
      <c r="I23" s="14">
        <v>0</v>
      </c>
      <c r="J23" s="14">
        <v>0</v>
      </c>
      <c r="K23" s="15">
        <f t="shared" si="0"/>
        <v>1855</v>
      </c>
    </row>
    <row r="24" spans="1:11">
      <c r="A24" s="12" t="s">
        <v>798</v>
      </c>
      <c r="B24" s="13" t="s">
        <v>803</v>
      </c>
      <c r="C24" s="13" t="s">
        <v>89</v>
      </c>
      <c r="D24" s="13" t="s">
        <v>150</v>
      </c>
      <c r="E24" s="13" t="s">
        <v>129</v>
      </c>
      <c r="F24" s="13" t="s">
        <v>768</v>
      </c>
      <c r="G24" s="13" t="s">
        <v>80</v>
      </c>
      <c r="H24" s="14">
        <v>1894</v>
      </c>
      <c r="I24" s="14">
        <v>0</v>
      </c>
      <c r="J24" s="14">
        <v>0</v>
      </c>
      <c r="K24" s="15">
        <f t="shared" si="0"/>
        <v>1894</v>
      </c>
    </row>
    <row r="25" spans="1:11" ht="15.75" thickBot="1">
      <c r="A25" s="18"/>
      <c r="B25" s="19"/>
      <c r="C25" s="19"/>
      <c r="D25" s="19"/>
      <c r="E25" s="19"/>
      <c r="F25" s="19"/>
      <c r="G25" s="20" t="s">
        <v>36</v>
      </c>
      <c r="H25" s="21">
        <f>SUM(E39:E68)</f>
        <v>2105</v>
      </c>
      <c r="I25" s="21">
        <v>0</v>
      </c>
      <c r="J25" s="21">
        <v>0</v>
      </c>
      <c r="K25" s="15">
        <f t="shared" si="0"/>
        <v>2105</v>
      </c>
    </row>
    <row r="26" spans="1:11" ht="16.5" thickBot="1">
      <c r="A26" s="23"/>
      <c r="B26" s="23"/>
      <c r="C26" s="23"/>
      <c r="D26" s="23"/>
      <c r="E26" s="23"/>
      <c r="F26" s="23"/>
      <c r="G26" s="24" t="s">
        <v>37</v>
      </c>
      <c r="H26" s="25">
        <f>SUM(H4:H25)</f>
        <v>107473</v>
      </c>
      <c r="I26" s="26">
        <f>SUM(I4:I25)</f>
        <v>72150</v>
      </c>
      <c r="J26" s="26">
        <f>SUM(J4:J25)</f>
        <v>0</v>
      </c>
      <c r="K26" s="27">
        <f>SUM(K4:K25)</f>
        <v>179623</v>
      </c>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ht="15.75" thickBot="1">
      <c r="A35" s="28"/>
      <c r="B35" s="28"/>
      <c r="C35" s="28"/>
      <c r="D35" s="28"/>
      <c r="E35" s="28"/>
      <c r="F35" s="28"/>
      <c r="G35" s="28"/>
    </row>
    <row r="36" spans="1:7" ht="19.5" thickBot="1">
      <c r="A36" s="28"/>
      <c r="B36" s="61" t="s">
        <v>38</v>
      </c>
      <c r="C36" s="62"/>
      <c r="D36" s="62"/>
      <c r="E36" s="63"/>
      <c r="F36" s="28"/>
      <c r="G36" s="28"/>
    </row>
    <row r="37" spans="1:7" ht="16.5" thickBot="1">
      <c r="A37" s="28"/>
      <c r="B37" s="29"/>
      <c r="C37" s="30"/>
      <c r="D37" s="30"/>
      <c r="E37" s="31"/>
      <c r="F37" s="28"/>
      <c r="G37" s="28"/>
    </row>
    <row r="38" spans="1:7" ht="16.5" thickBot="1">
      <c r="A38" s="28"/>
      <c r="B38" s="32" t="s">
        <v>25</v>
      </c>
      <c r="C38" s="33" t="s">
        <v>39</v>
      </c>
      <c r="D38" s="32" t="s">
        <v>40</v>
      </c>
      <c r="E38" s="34" t="s">
        <v>41</v>
      </c>
      <c r="F38" s="28"/>
      <c r="G38" s="28"/>
    </row>
    <row r="39" spans="1:7">
      <c r="A39" s="28"/>
      <c r="B39" s="12" t="s">
        <v>212</v>
      </c>
      <c r="C39" s="13" t="s">
        <v>80</v>
      </c>
      <c r="D39" s="13" t="s">
        <v>98</v>
      </c>
      <c r="E39" s="35">
        <v>640</v>
      </c>
      <c r="F39" s="28"/>
      <c r="G39" s="28"/>
    </row>
    <row r="40" spans="1:7">
      <c r="A40" s="28"/>
      <c r="B40" s="16" t="s">
        <v>758</v>
      </c>
      <c r="C40" s="17" t="s">
        <v>80</v>
      </c>
      <c r="D40" s="17" t="s">
        <v>98</v>
      </c>
      <c r="E40" s="36">
        <v>320</v>
      </c>
      <c r="F40" s="28"/>
      <c r="G40" s="28"/>
    </row>
    <row r="41" spans="1:7">
      <c r="A41" s="28"/>
      <c r="B41" s="16" t="s">
        <v>758</v>
      </c>
      <c r="C41" s="17" t="s">
        <v>80</v>
      </c>
      <c r="D41" s="17" t="s">
        <v>98</v>
      </c>
      <c r="E41" s="36">
        <v>880</v>
      </c>
      <c r="F41" s="28"/>
      <c r="G41" s="28"/>
    </row>
    <row r="42" spans="1:7">
      <c r="A42" s="28"/>
      <c r="B42" s="16" t="s">
        <v>870</v>
      </c>
      <c r="C42" s="17" t="s">
        <v>80</v>
      </c>
      <c r="D42" s="17" t="s">
        <v>951</v>
      </c>
      <c r="E42" s="36">
        <v>265</v>
      </c>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ht="15.75" thickBot="1">
      <c r="A59" s="28"/>
      <c r="B59" s="37"/>
      <c r="C59" s="38"/>
      <c r="D59" s="38"/>
      <c r="E59" s="39"/>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sheetData>
  <mergeCells count="2">
    <mergeCell ref="A1:K1"/>
    <mergeCell ref="B36:E3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L280"/>
  <sheetViews>
    <sheetView topLeftCell="A34" workbookViewId="0">
      <selection activeCell="B30" sqref="B30"/>
    </sheetView>
  </sheetViews>
  <sheetFormatPr defaultRowHeight="15"/>
  <cols>
    <col min="1" max="1" width="10.140625" bestFit="1" customWidth="1"/>
    <col min="2" max="2" width="16.57031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58" t="s">
        <v>59</v>
      </c>
      <c r="B1" s="59"/>
      <c r="C1" s="59"/>
      <c r="D1" s="59"/>
      <c r="E1" s="59"/>
      <c r="F1" s="59"/>
      <c r="G1" s="59"/>
      <c r="H1" s="59"/>
      <c r="I1" s="59"/>
      <c r="J1" s="59"/>
      <c r="K1" s="60"/>
    </row>
    <row r="2" spans="1:12" ht="15.75" thickBot="1">
      <c r="A2" s="8"/>
      <c r="B2" s="9"/>
      <c r="C2" s="9"/>
      <c r="D2" s="9"/>
      <c r="E2" s="9"/>
      <c r="F2" s="9"/>
      <c r="G2" s="9"/>
      <c r="H2" s="9"/>
      <c r="I2" s="9"/>
      <c r="J2" s="9"/>
      <c r="K2" s="10"/>
    </row>
    <row r="3" spans="1:12" ht="15.75" thickBot="1">
      <c r="A3" s="11" t="s">
        <v>25</v>
      </c>
      <c r="B3" s="11" t="s">
        <v>26</v>
      </c>
      <c r="C3" s="11" t="s">
        <v>27</v>
      </c>
      <c r="D3" s="11" t="s">
        <v>28</v>
      </c>
      <c r="E3" s="11" t="s">
        <v>29</v>
      </c>
      <c r="F3" s="11" t="s">
        <v>30</v>
      </c>
      <c r="G3" s="11" t="s">
        <v>31</v>
      </c>
      <c r="H3" s="11" t="s">
        <v>32</v>
      </c>
      <c r="I3" s="11" t="s">
        <v>33</v>
      </c>
      <c r="J3" s="11" t="s">
        <v>34</v>
      </c>
      <c r="K3" s="11" t="s">
        <v>35</v>
      </c>
    </row>
    <row r="4" spans="1:12">
      <c r="A4" s="12" t="s">
        <v>159</v>
      </c>
      <c r="B4" s="13">
        <v>1651</v>
      </c>
      <c r="C4" s="13" t="s">
        <v>67</v>
      </c>
      <c r="D4" s="13" t="s">
        <v>170</v>
      </c>
      <c r="E4" s="13" t="s">
        <v>73</v>
      </c>
      <c r="F4" s="13" t="s">
        <v>87</v>
      </c>
      <c r="G4" s="40" t="s">
        <v>317</v>
      </c>
      <c r="H4" s="14">
        <v>3921</v>
      </c>
      <c r="I4" s="43">
        <v>7000</v>
      </c>
      <c r="J4" s="14">
        <v>0</v>
      </c>
      <c r="K4" s="15">
        <f>SUM(H4:J4)</f>
        <v>10921</v>
      </c>
    </row>
    <row r="5" spans="1:12">
      <c r="A5" s="12" t="s">
        <v>159</v>
      </c>
      <c r="B5" s="13">
        <v>3094</v>
      </c>
      <c r="C5" s="13" t="s">
        <v>78</v>
      </c>
      <c r="D5" s="13" t="s">
        <v>170</v>
      </c>
      <c r="E5" s="13" t="s">
        <v>79</v>
      </c>
      <c r="F5" s="13" t="s">
        <v>87</v>
      </c>
      <c r="G5" s="13" t="s">
        <v>80</v>
      </c>
      <c r="H5" s="14">
        <v>405</v>
      </c>
      <c r="I5" s="14">
        <v>0</v>
      </c>
      <c r="J5" s="14">
        <v>0</v>
      </c>
      <c r="K5" s="15">
        <f t="shared" ref="K5:K40" si="0">SUM(H5:J5)</f>
        <v>405</v>
      </c>
    </row>
    <row r="6" spans="1:12">
      <c r="A6" s="12" t="s">
        <v>159</v>
      </c>
      <c r="B6" s="13" t="s">
        <v>183</v>
      </c>
      <c r="C6" s="13" t="s">
        <v>184</v>
      </c>
      <c r="D6" s="13" t="s">
        <v>185</v>
      </c>
      <c r="E6" s="13" t="s">
        <v>186</v>
      </c>
      <c r="F6" s="13" t="s">
        <v>76</v>
      </c>
      <c r="G6" s="41" t="s">
        <v>251</v>
      </c>
      <c r="H6" s="14">
        <v>2081</v>
      </c>
      <c r="I6" s="42">
        <v>1350</v>
      </c>
      <c r="J6" s="14">
        <v>0</v>
      </c>
      <c r="K6" s="15">
        <f t="shared" si="0"/>
        <v>3431</v>
      </c>
      <c r="L6" t="s">
        <v>1081</v>
      </c>
    </row>
    <row r="7" spans="1:12">
      <c r="A7" s="12" t="s">
        <v>252</v>
      </c>
      <c r="B7" s="13" t="s">
        <v>253</v>
      </c>
      <c r="C7" s="13" t="s">
        <v>89</v>
      </c>
      <c r="D7" s="13" t="s">
        <v>170</v>
      </c>
      <c r="E7" s="13" t="s">
        <v>127</v>
      </c>
      <c r="F7" s="41" t="s">
        <v>87</v>
      </c>
      <c r="G7" s="41" t="s">
        <v>291</v>
      </c>
      <c r="H7" s="14">
        <v>7094</v>
      </c>
      <c r="I7" s="14">
        <v>3500</v>
      </c>
      <c r="J7" s="14">
        <v>0</v>
      </c>
      <c r="K7" s="15">
        <f t="shared" si="0"/>
        <v>10594</v>
      </c>
    </row>
    <row r="8" spans="1:12">
      <c r="A8" s="12" t="s">
        <v>252</v>
      </c>
      <c r="B8" s="13" t="s">
        <v>253</v>
      </c>
      <c r="C8" s="13" t="s">
        <v>89</v>
      </c>
      <c r="D8" s="13" t="s">
        <v>185</v>
      </c>
      <c r="E8" s="13" t="s">
        <v>127</v>
      </c>
      <c r="F8" s="41" t="s">
        <v>76</v>
      </c>
      <c r="G8" s="41" t="s">
        <v>306</v>
      </c>
      <c r="H8" s="14">
        <v>0</v>
      </c>
      <c r="I8" s="43">
        <v>2700</v>
      </c>
      <c r="J8" s="14">
        <v>0</v>
      </c>
      <c r="K8" s="15">
        <f t="shared" si="0"/>
        <v>2700</v>
      </c>
    </row>
    <row r="9" spans="1:12">
      <c r="A9" s="12" t="s">
        <v>252</v>
      </c>
      <c r="B9" s="13">
        <v>3106</v>
      </c>
      <c r="C9" s="13" t="s">
        <v>78</v>
      </c>
      <c r="D9" s="13" t="s">
        <v>170</v>
      </c>
      <c r="E9" s="13" t="s">
        <v>79</v>
      </c>
      <c r="F9" s="13" t="s">
        <v>87</v>
      </c>
      <c r="G9" s="13" t="s">
        <v>80</v>
      </c>
      <c r="H9" s="14">
        <v>1225</v>
      </c>
      <c r="I9" s="14">
        <v>0</v>
      </c>
      <c r="J9" s="14">
        <v>0</v>
      </c>
      <c r="K9" s="15">
        <f t="shared" si="0"/>
        <v>1225</v>
      </c>
    </row>
    <row r="10" spans="1:12">
      <c r="A10" s="12" t="s">
        <v>338</v>
      </c>
      <c r="B10" s="13" t="s">
        <v>348</v>
      </c>
      <c r="C10" s="13" t="s">
        <v>89</v>
      </c>
      <c r="D10" s="13" t="s">
        <v>185</v>
      </c>
      <c r="E10" s="13" t="s">
        <v>349</v>
      </c>
      <c r="F10" s="13" t="s">
        <v>76</v>
      </c>
      <c r="G10" s="41" t="s">
        <v>372</v>
      </c>
      <c r="H10" s="14">
        <v>5729</v>
      </c>
      <c r="I10" s="43">
        <v>3300</v>
      </c>
      <c r="J10" s="14">
        <v>0</v>
      </c>
      <c r="K10" s="15">
        <f t="shared" si="0"/>
        <v>9029</v>
      </c>
    </row>
    <row r="11" spans="1:12">
      <c r="A11" s="12" t="s">
        <v>398</v>
      </c>
      <c r="B11" s="13" t="s">
        <v>422</v>
      </c>
      <c r="C11" s="13" t="s">
        <v>89</v>
      </c>
      <c r="D11" s="13" t="s">
        <v>352</v>
      </c>
      <c r="E11" s="13" t="s">
        <v>127</v>
      </c>
      <c r="F11" s="13" t="s">
        <v>69</v>
      </c>
      <c r="G11" s="41" t="s">
        <v>467</v>
      </c>
      <c r="H11" s="14">
        <v>3152</v>
      </c>
      <c r="I11" s="14">
        <v>2200</v>
      </c>
      <c r="J11" s="14">
        <v>0</v>
      </c>
      <c r="K11" s="15">
        <f t="shared" si="0"/>
        <v>5352</v>
      </c>
    </row>
    <row r="12" spans="1:12">
      <c r="A12" s="12" t="s">
        <v>398</v>
      </c>
      <c r="B12" s="13">
        <v>3131</v>
      </c>
      <c r="C12" s="13" t="s">
        <v>78</v>
      </c>
      <c r="D12" s="13" t="s">
        <v>352</v>
      </c>
      <c r="E12" s="13" t="s">
        <v>79</v>
      </c>
      <c r="F12" s="13" t="s">
        <v>69</v>
      </c>
      <c r="G12" s="13" t="s">
        <v>80</v>
      </c>
      <c r="H12" s="14">
        <v>540</v>
      </c>
      <c r="I12" s="14">
        <v>0</v>
      </c>
      <c r="J12" s="14">
        <v>0</v>
      </c>
      <c r="K12" s="15">
        <f t="shared" si="0"/>
        <v>540</v>
      </c>
    </row>
    <row r="13" spans="1:12">
      <c r="A13" s="12" t="s">
        <v>398</v>
      </c>
      <c r="B13" s="13" t="s">
        <v>432</v>
      </c>
      <c r="C13" s="13" t="s">
        <v>89</v>
      </c>
      <c r="D13" s="13" t="s">
        <v>352</v>
      </c>
      <c r="E13" s="13" t="s">
        <v>181</v>
      </c>
      <c r="F13" s="13" t="s">
        <v>69</v>
      </c>
      <c r="G13" s="13" t="s">
        <v>80</v>
      </c>
      <c r="H13" s="14">
        <v>355</v>
      </c>
      <c r="I13" s="14">
        <v>0</v>
      </c>
      <c r="J13" s="14">
        <v>0</v>
      </c>
      <c r="K13" s="15">
        <f t="shared" si="0"/>
        <v>355</v>
      </c>
    </row>
    <row r="14" spans="1:12">
      <c r="A14" s="12" t="s">
        <v>398</v>
      </c>
      <c r="B14" s="13">
        <v>80</v>
      </c>
      <c r="C14" s="13" t="s">
        <v>444</v>
      </c>
      <c r="D14" s="13" t="s">
        <v>185</v>
      </c>
      <c r="E14" s="13" t="s">
        <v>178</v>
      </c>
      <c r="F14" s="13" t="s">
        <v>108</v>
      </c>
      <c r="G14" s="41" t="s">
        <v>650</v>
      </c>
      <c r="H14" s="14">
        <v>0</v>
      </c>
      <c r="I14" s="14">
        <v>0</v>
      </c>
      <c r="J14" s="14">
        <v>990</v>
      </c>
      <c r="K14" s="15">
        <f t="shared" si="0"/>
        <v>990</v>
      </c>
    </row>
    <row r="15" spans="1:12">
      <c r="A15" s="12" t="s">
        <v>398</v>
      </c>
      <c r="B15" s="13" t="s">
        <v>80</v>
      </c>
      <c r="C15" s="13" t="s">
        <v>89</v>
      </c>
      <c r="D15" s="13" t="s">
        <v>352</v>
      </c>
      <c r="E15" s="13" t="s">
        <v>181</v>
      </c>
      <c r="F15" s="13" t="s">
        <v>87</v>
      </c>
      <c r="G15" s="41" t="s">
        <v>80</v>
      </c>
      <c r="H15" s="14">
        <v>356</v>
      </c>
      <c r="I15" s="14">
        <v>0</v>
      </c>
      <c r="J15" s="14">
        <v>0</v>
      </c>
      <c r="K15" s="15">
        <f t="shared" si="0"/>
        <v>356</v>
      </c>
    </row>
    <row r="16" spans="1:12">
      <c r="A16" s="12" t="s">
        <v>484</v>
      </c>
      <c r="B16" s="13">
        <v>7000359545</v>
      </c>
      <c r="C16" s="13" t="s">
        <v>486</v>
      </c>
      <c r="D16" s="13" t="s">
        <v>352</v>
      </c>
      <c r="E16" s="13" t="s">
        <v>428</v>
      </c>
      <c r="F16" s="13" t="s">
        <v>108</v>
      </c>
      <c r="G16" s="41" t="s">
        <v>952</v>
      </c>
      <c r="H16" s="14">
        <v>280</v>
      </c>
      <c r="I16" s="14">
        <v>0</v>
      </c>
      <c r="J16" s="14">
        <v>0</v>
      </c>
      <c r="K16" s="15">
        <f t="shared" si="0"/>
        <v>280</v>
      </c>
    </row>
    <row r="17" spans="1:11">
      <c r="A17" s="12" t="s">
        <v>509</v>
      </c>
      <c r="B17" s="13">
        <v>6978</v>
      </c>
      <c r="C17" s="13" t="s">
        <v>169</v>
      </c>
      <c r="D17" s="13" t="s">
        <v>577</v>
      </c>
      <c r="E17" s="13" t="s">
        <v>127</v>
      </c>
      <c r="F17" s="13" t="s">
        <v>87</v>
      </c>
      <c r="G17" s="41" t="s">
        <v>751</v>
      </c>
      <c r="H17" s="14">
        <v>3690</v>
      </c>
      <c r="I17" s="14">
        <v>3000</v>
      </c>
      <c r="J17" s="14">
        <v>0</v>
      </c>
      <c r="K17" s="15">
        <f t="shared" si="0"/>
        <v>6690</v>
      </c>
    </row>
    <row r="18" spans="1:11">
      <c r="A18" s="12" t="s">
        <v>509</v>
      </c>
      <c r="B18" s="13" t="s">
        <v>80</v>
      </c>
      <c r="C18" s="13" t="s">
        <v>448</v>
      </c>
      <c r="D18" s="13" t="s">
        <v>185</v>
      </c>
      <c r="E18" s="13" t="s">
        <v>241</v>
      </c>
      <c r="F18" s="13" t="s">
        <v>108</v>
      </c>
      <c r="G18" s="41" t="s">
        <v>953</v>
      </c>
      <c r="H18" s="14">
        <v>0</v>
      </c>
      <c r="I18" s="14">
        <v>0</v>
      </c>
      <c r="J18" s="14">
        <v>1506</v>
      </c>
      <c r="K18" s="15">
        <f t="shared" si="0"/>
        <v>1506</v>
      </c>
    </row>
    <row r="19" spans="1:11">
      <c r="A19" s="12" t="s">
        <v>710</v>
      </c>
      <c r="B19" s="13">
        <v>1796</v>
      </c>
      <c r="C19" s="13" t="s">
        <v>67</v>
      </c>
      <c r="D19" s="13" t="s">
        <v>185</v>
      </c>
      <c r="E19" s="13" t="s">
        <v>127</v>
      </c>
      <c r="F19" s="13" t="s">
        <v>76</v>
      </c>
      <c r="G19" s="41" t="s">
        <v>720</v>
      </c>
      <c r="H19" s="14">
        <v>2114</v>
      </c>
      <c r="I19" s="43">
        <v>3700</v>
      </c>
      <c r="J19" s="14">
        <v>0</v>
      </c>
      <c r="K19" s="15">
        <f t="shared" si="0"/>
        <v>5814</v>
      </c>
    </row>
    <row r="20" spans="1:11">
      <c r="A20" s="12" t="s">
        <v>730</v>
      </c>
      <c r="B20" s="13">
        <v>178701004112</v>
      </c>
      <c r="C20" s="13" t="s">
        <v>401</v>
      </c>
      <c r="D20" s="13" t="s">
        <v>185</v>
      </c>
      <c r="E20" s="13" t="s">
        <v>107</v>
      </c>
      <c r="F20" s="13" t="s">
        <v>108</v>
      </c>
      <c r="G20" s="40" t="s">
        <v>907</v>
      </c>
      <c r="H20" s="14">
        <v>0</v>
      </c>
      <c r="I20" s="14">
        <v>0</v>
      </c>
      <c r="J20" s="14">
        <v>12393</v>
      </c>
      <c r="K20" s="15">
        <f t="shared" si="0"/>
        <v>12393</v>
      </c>
    </row>
    <row r="21" spans="1:11">
      <c r="A21" s="12" t="s">
        <v>730</v>
      </c>
      <c r="B21" s="13" t="s">
        <v>754</v>
      </c>
      <c r="C21" s="13" t="s">
        <v>165</v>
      </c>
      <c r="D21" s="13" t="s">
        <v>185</v>
      </c>
      <c r="E21" s="13" t="s">
        <v>278</v>
      </c>
      <c r="F21" s="13" t="s">
        <v>108</v>
      </c>
      <c r="G21" s="41" t="s">
        <v>900</v>
      </c>
      <c r="H21" s="14">
        <v>0</v>
      </c>
      <c r="I21" s="14">
        <v>0</v>
      </c>
      <c r="J21" s="14">
        <v>2280</v>
      </c>
      <c r="K21" s="15">
        <f t="shared" si="0"/>
        <v>2280</v>
      </c>
    </row>
    <row r="22" spans="1:11">
      <c r="A22" s="12" t="s">
        <v>778</v>
      </c>
      <c r="B22" s="13" t="s">
        <v>780</v>
      </c>
      <c r="C22" s="13" t="s">
        <v>89</v>
      </c>
      <c r="D22" s="13" t="s">
        <v>352</v>
      </c>
      <c r="E22" s="13" t="s">
        <v>233</v>
      </c>
      <c r="F22" s="13" t="s">
        <v>234</v>
      </c>
      <c r="G22" s="41" t="s">
        <v>817</v>
      </c>
      <c r="H22" s="14">
        <v>26899</v>
      </c>
      <c r="I22" s="14">
        <v>15000</v>
      </c>
      <c r="J22" s="14">
        <v>0</v>
      </c>
      <c r="K22" s="15">
        <f t="shared" si="0"/>
        <v>41899</v>
      </c>
    </row>
    <row r="23" spans="1:11">
      <c r="A23" s="12" t="s">
        <v>778</v>
      </c>
      <c r="B23" s="13" t="s">
        <v>780</v>
      </c>
      <c r="C23" s="13" t="s">
        <v>89</v>
      </c>
      <c r="D23" s="13" t="s">
        <v>170</v>
      </c>
      <c r="E23" s="13" t="s">
        <v>233</v>
      </c>
      <c r="F23" s="13" t="s">
        <v>69</v>
      </c>
      <c r="G23" s="40" t="s">
        <v>806</v>
      </c>
      <c r="H23" s="14">
        <v>0</v>
      </c>
      <c r="I23" s="14">
        <v>10000</v>
      </c>
      <c r="J23" s="14">
        <v>0</v>
      </c>
      <c r="K23" s="15">
        <f t="shared" si="0"/>
        <v>10000</v>
      </c>
    </row>
    <row r="24" spans="1:11">
      <c r="A24" s="12" t="s">
        <v>778</v>
      </c>
      <c r="B24" s="13">
        <v>3184</v>
      </c>
      <c r="C24" s="13" t="s">
        <v>78</v>
      </c>
      <c r="D24" s="13" t="s">
        <v>971</v>
      </c>
      <c r="E24" s="13" t="s">
        <v>233</v>
      </c>
      <c r="F24" s="13" t="s">
        <v>234</v>
      </c>
      <c r="G24" s="41" t="s">
        <v>80</v>
      </c>
      <c r="H24" s="14">
        <v>6375</v>
      </c>
      <c r="I24" s="14">
        <v>0</v>
      </c>
      <c r="J24" s="14">
        <v>0</v>
      </c>
      <c r="K24" s="15">
        <f t="shared" si="0"/>
        <v>6375</v>
      </c>
    </row>
    <row r="25" spans="1:11">
      <c r="A25" s="12" t="s">
        <v>798</v>
      </c>
      <c r="B25" s="13" t="s">
        <v>799</v>
      </c>
      <c r="C25" s="13" t="s">
        <v>89</v>
      </c>
      <c r="D25" s="13" t="s">
        <v>800</v>
      </c>
      <c r="E25" s="13" t="s">
        <v>73</v>
      </c>
      <c r="F25" s="13" t="s">
        <v>76</v>
      </c>
      <c r="G25" s="41" t="s">
        <v>815</v>
      </c>
      <c r="H25" s="14">
        <v>10853</v>
      </c>
      <c r="I25" s="43">
        <v>6000</v>
      </c>
      <c r="J25" s="14">
        <v>0</v>
      </c>
      <c r="K25" s="15">
        <f t="shared" si="0"/>
        <v>16853</v>
      </c>
    </row>
    <row r="26" spans="1:11">
      <c r="A26" s="12" t="s">
        <v>798</v>
      </c>
      <c r="B26" s="13" t="s">
        <v>799</v>
      </c>
      <c r="C26" s="13" t="s">
        <v>89</v>
      </c>
      <c r="D26" s="13" t="s">
        <v>170</v>
      </c>
      <c r="E26" s="13" t="s">
        <v>361</v>
      </c>
      <c r="F26" s="13" t="s">
        <v>69</v>
      </c>
      <c r="G26" s="41" t="s">
        <v>807</v>
      </c>
      <c r="H26" s="14">
        <v>0</v>
      </c>
      <c r="I26" s="14">
        <v>0</v>
      </c>
      <c r="J26" s="14">
        <v>0</v>
      </c>
      <c r="K26" s="15">
        <f t="shared" si="0"/>
        <v>0</v>
      </c>
    </row>
    <row r="27" spans="1:11">
      <c r="A27" s="12" t="s">
        <v>798</v>
      </c>
      <c r="B27" s="13">
        <v>3188</v>
      </c>
      <c r="C27" s="13" t="s">
        <v>78</v>
      </c>
      <c r="D27" s="13" t="s">
        <v>170</v>
      </c>
      <c r="E27" s="13" t="s">
        <v>79</v>
      </c>
      <c r="F27" s="13" t="s">
        <v>69</v>
      </c>
      <c r="G27" s="13" t="s">
        <v>80</v>
      </c>
      <c r="H27" s="14">
        <v>5390</v>
      </c>
      <c r="I27" s="14">
        <v>0</v>
      </c>
      <c r="J27" s="14">
        <v>0</v>
      </c>
      <c r="K27" s="15">
        <f t="shared" si="0"/>
        <v>5390</v>
      </c>
    </row>
    <row r="28" spans="1:11">
      <c r="A28" s="12" t="s">
        <v>818</v>
      </c>
      <c r="B28" s="13">
        <v>3192</v>
      </c>
      <c r="C28" s="13" t="s">
        <v>78</v>
      </c>
      <c r="D28" s="13" t="s">
        <v>352</v>
      </c>
      <c r="E28" s="13" t="s">
        <v>79</v>
      </c>
      <c r="F28" s="13" t="s">
        <v>69</v>
      </c>
      <c r="G28" s="13" t="s">
        <v>80</v>
      </c>
      <c r="H28" s="14">
        <v>2995</v>
      </c>
      <c r="I28" s="14">
        <v>0</v>
      </c>
      <c r="J28" s="14">
        <v>0</v>
      </c>
      <c r="K28" s="15">
        <f t="shared" si="0"/>
        <v>2995</v>
      </c>
    </row>
    <row r="29" spans="1:11">
      <c r="A29" s="12" t="s">
        <v>818</v>
      </c>
      <c r="B29" s="13" t="s">
        <v>827</v>
      </c>
      <c r="C29" s="13" t="s">
        <v>89</v>
      </c>
      <c r="D29" s="13" t="s">
        <v>352</v>
      </c>
      <c r="E29" s="13" t="s">
        <v>828</v>
      </c>
      <c r="F29" s="13" t="s">
        <v>234</v>
      </c>
      <c r="G29" s="41" t="s">
        <v>845</v>
      </c>
      <c r="H29" s="14">
        <v>1401</v>
      </c>
      <c r="I29" s="14">
        <v>1100</v>
      </c>
      <c r="J29" s="14">
        <v>0</v>
      </c>
      <c r="K29" s="15">
        <f t="shared" si="0"/>
        <v>2501</v>
      </c>
    </row>
    <row r="30" spans="1:11">
      <c r="A30" s="12" t="s">
        <v>818</v>
      </c>
      <c r="B30" s="13" t="s">
        <v>982</v>
      </c>
      <c r="C30" s="13" t="s">
        <v>89</v>
      </c>
      <c r="D30" s="13" t="s">
        <v>352</v>
      </c>
      <c r="E30" s="13" t="s">
        <v>843</v>
      </c>
      <c r="F30" s="13" t="s">
        <v>234</v>
      </c>
      <c r="G30" s="41" t="s">
        <v>844</v>
      </c>
      <c r="H30" s="14">
        <v>10356</v>
      </c>
      <c r="I30" s="14">
        <v>1100</v>
      </c>
      <c r="J30" s="14">
        <v>0</v>
      </c>
      <c r="K30" s="15">
        <f t="shared" si="0"/>
        <v>11456</v>
      </c>
    </row>
    <row r="31" spans="1:11">
      <c r="A31" s="12" t="s">
        <v>818</v>
      </c>
      <c r="B31" s="13" t="s">
        <v>827</v>
      </c>
      <c r="C31" s="13" t="s">
        <v>89</v>
      </c>
      <c r="D31" s="13" t="s">
        <v>176</v>
      </c>
      <c r="E31" s="13" t="s">
        <v>127</v>
      </c>
      <c r="F31" s="13" t="s">
        <v>76</v>
      </c>
      <c r="G31" s="41" t="s">
        <v>1005</v>
      </c>
      <c r="H31" s="14">
        <v>0</v>
      </c>
      <c r="I31" s="43">
        <v>4000</v>
      </c>
      <c r="J31" s="14">
        <v>0</v>
      </c>
      <c r="K31" s="15">
        <f t="shared" si="0"/>
        <v>4000</v>
      </c>
    </row>
    <row r="32" spans="1:11">
      <c r="A32" s="12" t="s">
        <v>818</v>
      </c>
      <c r="B32" s="13" t="s">
        <v>827</v>
      </c>
      <c r="C32" s="13" t="s">
        <v>89</v>
      </c>
      <c r="D32" s="13" t="s">
        <v>170</v>
      </c>
      <c r="E32" s="13" t="s">
        <v>127</v>
      </c>
      <c r="F32" s="13" t="s">
        <v>69</v>
      </c>
      <c r="G32" s="41" t="s">
        <v>853</v>
      </c>
      <c r="H32" s="14">
        <v>0</v>
      </c>
      <c r="I32" s="14">
        <v>2700</v>
      </c>
      <c r="J32" s="14">
        <v>0</v>
      </c>
      <c r="K32" s="15">
        <f t="shared" si="0"/>
        <v>2700</v>
      </c>
    </row>
    <row r="33" spans="1:11">
      <c r="A33" s="12" t="s">
        <v>839</v>
      </c>
      <c r="B33" s="13" t="s">
        <v>842</v>
      </c>
      <c r="C33" s="13" t="s">
        <v>89</v>
      </c>
      <c r="D33" s="13" t="s">
        <v>188</v>
      </c>
      <c r="E33" s="13" t="s">
        <v>210</v>
      </c>
      <c r="F33" s="13" t="s">
        <v>87</v>
      </c>
      <c r="G33" s="41" t="s">
        <v>855</v>
      </c>
      <c r="H33" s="14">
        <v>6161</v>
      </c>
      <c r="I33" s="14">
        <v>300</v>
      </c>
      <c r="J33" s="14">
        <v>0</v>
      </c>
      <c r="K33" s="15">
        <f t="shared" si="0"/>
        <v>6461</v>
      </c>
    </row>
    <row r="34" spans="1:11">
      <c r="A34" s="12" t="s">
        <v>839</v>
      </c>
      <c r="B34" s="13" t="s">
        <v>842</v>
      </c>
      <c r="C34" s="13" t="s">
        <v>89</v>
      </c>
      <c r="D34" s="13" t="s">
        <v>293</v>
      </c>
      <c r="E34" s="13" t="s">
        <v>210</v>
      </c>
      <c r="F34" s="13" t="s">
        <v>87</v>
      </c>
      <c r="G34" s="41" t="s">
        <v>856</v>
      </c>
      <c r="H34" s="14">
        <v>0</v>
      </c>
      <c r="I34" s="14">
        <v>300</v>
      </c>
      <c r="J34" s="14">
        <v>0</v>
      </c>
      <c r="K34" s="15">
        <f t="shared" si="0"/>
        <v>300</v>
      </c>
    </row>
    <row r="35" spans="1:11">
      <c r="A35" s="12" t="s">
        <v>867</v>
      </c>
      <c r="B35" s="13">
        <v>3210</v>
      </c>
      <c r="C35" s="13" t="s">
        <v>78</v>
      </c>
      <c r="D35" s="13" t="s">
        <v>293</v>
      </c>
      <c r="E35" s="13" t="s">
        <v>79</v>
      </c>
      <c r="F35" s="13" t="s">
        <v>92</v>
      </c>
      <c r="G35" s="13" t="s">
        <v>80</v>
      </c>
      <c r="H35" s="14">
        <v>1550</v>
      </c>
      <c r="I35" s="14">
        <v>0</v>
      </c>
      <c r="J35" s="14">
        <v>0</v>
      </c>
      <c r="K35" s="15">
        <f t="shared" si="0"/>
        <v>1550</v>
      </c>
    </row>
    <row r="36" spans="1:11">
      <c r="A36" s="12" t="s">
        <v>867</v>
      </c>
      <c r="B36" s="13" t="s">
        <v>80</v>
      </c>
      <c r="C36" s="13" t="s">
        <v>1043</v>
      </c>
      <c r="D36" s="13" t="s">
        <v>352</v>
      </c>
      <c r="E36" s="13" t="s">
        <v>405</v>
      </c>
      <c r="F36" s="13" t="s">
        <v>108</v>
      </c>
      <c r="G36" s="41" t="s">
        <v>1080</v>
      </c>
      <c r="H36" s="14">
        <v>0</v>
      </c>
      <c r="I36" s="14">
        <v>0</v>
      </c>
      <c r="J36" s="14">
        <v>450</v>
      </c>
      <c r="K36" s="15">
        <f t="shared" si="0"/>
        <v>450</v>
      </c>
    </row>
    <row r="37" spans="1:11">
      <c r="A37" s="12" t="s">
        <v>870</v>
      </c>
      <c r="B37" s="13" t="s">
        <v>871</v>
      </c>
      <c r="C37" s="13" t="s">
        <v>89</v>
      </c>
      <c r="D37" s="13" t="s">
        <v>352</v>
      </c>
      <c r="E37" s="13" t="s">
        <v>73</v>
      </c>
      <c r="F37" s="13" t="s">
        <v>234</v>
      </c>
      <c r="G37" s="41" t="s">
        <v>991</v>
      </c>
      <c r="H37" s="14">
        <v>6926</v>
      </c>
      <c r="I37" s="14">
        <v>3600</v>
      </c>
      <c r="J37" s="14">
        <v>0</v>
      </c>
      <c r="K37" s="15">
        <f t="shared" si="0"/>
        <v>10526</v>
      </c>
    </row>
    <row r="38" spans="1:11">
      <c r="A38" s="12" t="s">
        <v>870</v>
      </c>
      <c r="B38" s="13" t="s">
        <v>80</v>
      </c>
      <c r="C38" s="13" t="s">
        <v>679</v>
      </c>
      <c r="D38" s="13" t="s">
        <v>352</v>
      </c>
      <c r="E38" s="13" t="s">
        <v>719</v>
      </c>
      <c r="F38" s="13" t="s">
        <v>108</v>
      </c>
      <c r="G38" s="41" t="s">
        <v>1021</v>
      </c>
      <c r="H38" s="14">
        <v>0</v>
      </c>
      <c r="I38" s="14">
        <v>0</v>
      </c>
      <c r="J38" s="14">
        <v>700</v>
      </c>
      <c r="K38" s="15">
        <f t="shared" si="0"/>
        <v>700</v>
      </c>
    </row>
    <row r="39" spans="1:11">
      <c r="A39" s="16" t="s">
        <v>915</v>
      </c>
      <c r="B39" s="17">
        <v>3219</v>
      </c>
      <c r="C39" s="17" t="s">
        <v>78</v>
      </c>
      <c r="D39" s="17" t="s">
        <v>352</v>
      </c>
      <c r="E39" s="17" t="s">
        <v>79</v>
      </c>
      <c r="F39" s="17" t="s">
        <v>234</v>
      </c>
      <c r="G39" s="17" t="s">
        <v>80</v>
      </c>
      <c r="H39" s="14">
        <v>5250</v>
      </c>
      <c r="I39" s="14">
        <v>0</v>
      </c>
      <c r="J39" s="14">
        <v>0</v>
      </c>
      <c r="K39" s="15">
        <f t="shared" si="0"/>
        <v>5250</v>
      </c>
    </row>
    <row r="40" spans="1:11" ht="15.75" thickBot="1">
      <c r="A40" s="18"/>
      <c r="B40" s="19"/>
      <c r="C40" s="19"/>
      <c r="D40" s="19"/>
      <c r="E40" s="19"/>
      <c r="F40" s="19"/>
      <c r="G40" s="20" t="s">
        <v>36</v>
      </c>
      <c r="H40" s="21">
        <f>SUM(E54:E75)</f>
        <v>3225</v>
      </c>
      <c r="I40" s="21">
        <v>0</v>
      </c>
      <c r="J40" s="21">
        <v>0</v>
      </c>
      <c r="K40" s="15">
        <f t="shared" si="0"/>
        <v>3225</v>
      </c>
    </row>
    <row r="41" spans="1:11" ht="16.5" thickBot="1">
      <c r="A41" s="23"/>
      <c r="B41" s="23"/>
      <c r="C41" s="23"/>
      <c r="D41" s="23"/>
      <c r="E41" s="23"/>
      <c r="F41" s="23"/>
      <c r="G41" s="24" t="s">
        <v>37</v>
      </c>
      <c r="H41" s="25">
        <f>SUM(H4:H40)</f>
        <v>118323</v>
      </c>
      <c r="I41" s="26">
        <f>SUM(I4:I40)</f>
        <v>70850</v>
      </c>
      <c r="J41" s="26">
        <f>SUM(J4:J40)</f>
        <v>18319</v>
      </c>
      <c r="K41" s="27">
        <f>SUM(K4:K40)</f>
        <v>207492</v>
      </c>
    </row>
    <row r="42" spans="1:11">
      <c r="A42" s="28"/>
      <c r="B42" s="28"/>
      <c r="C42" s="28"/>
      <c r="D42" s="28"/>
      <c r="E42" s="28"/>
      <c r="F42" s="28"/>
      <c r="G42" s="28"/>
    </row>
    <row r="43" spans="1:11">
      <c r="A43" s="28"/>
      <c r="B43" s="28"/>
      <c r="C43" s="28"/>
      <c r="D43" s="28"/>
      <c r="E43" s="28"/>
      <c r="F43" s="28"/>
      <c r="G43" s="28"/>
    </row>
    <row r="44" spans="1:11">
      <c r="A44" s="28"/>
      <c r="B44" s="28"/>
      <c r="C44" s="28"/>
      <c r="D44" s="28"/>
      <c r="E44" s="28"/>
      <c r="F44" s="28"/>
      <c r="G44" s="28"/>
    </row>
    <row r="45" spans="1:11">
      <c r="A45" s="28"/>
      <c r="B45" s="28"/>
      <c r="C45" s="28"/>
      <c r="D45" s="28"/>
      <c r="E45" s="28"/>
      <c r="F45" s="28"/>
      <c r="G45" s="28"/>
    </row>
    <row r="46" spans="1:11">
      <c r="A46" s="28"/>
      <c r="B46" s="28"/>
      <c r="C46" s="28"/>
      <c r="D46" s="28"/>
      <c r="E46" s="28"/>
      <c r="F46" s="28"/>
      <c r="G46" s="28"/>
    </row>
    <row r="47" spans="1:11">
      <c r="A47" s="28"/>
      <c r="B47" s="28"/>
      <c r="C47" s="28"/>
      <c r="D47" s="28"/>
      <c r="E47" s="28"/>
      <c r="F47" s="28"/>
      <c r="G47" s="28"/>
    </row>
    <row r="48" spans="1:11">
      <c r="A48" s="28"/>
      <c r="B48" s="28"/>
      <c r="C48" s="28"/>
      <c r="D48" s="28"/>
      <c r="E48" s="28"/>
      <c r="F48" s="28"/>
      <c r="G48" s="28"/>
    </row>
    <row r="49" spans="1:7">
      <c r="A49" s="28"/>
      <c r="B49" s="28"/>
      <c r="C49" s="28"/>
      <c r="D49" s="28"/>
      <c r="E49" s="28"/>
      <c r="F49" s="28"/>
      <c r="G49" s="28"/>
    </row>
    <row r="50" spans="1:7" ht="15.75" thickBot="1">
      <c r="A50" s="28"/>
      <c r="B50" s="28"/>
      <c r="C50" s="28"/>
      <c r="D50" s="28"/>
      <c r="E50" s="28"/>
      <c r="F50" s="28"/>
      <c r="G50" s="28"/>
    </row>
    <row r="51" spans="1:7" ht="19.5" thickBot="1">
      <c r="A51" s="28"/>
      <c r="B51" s="61" t="s">
        <v>38</v>
      </c>
      <c r="C51" s="62"/>
      <c r="D51" s="62"/>
      <c r="E51" s="63"/>
      <c r="F51" s="28"/>
      <c r="G51" s="28"/>
    </row>
    <row r="52" spans="1:7" ht="16.5" thickBot="1">
      <c r="A52" s="28"/>
      <c r="B52" s="29"/>
      <c r="C52" s="30"/>
      <c r="D52" s="30"/>
      <c r="E52" s="31"/>
      <c r="F52" s="28"/>
      <c r="G52" s="28"/>
    </row>
    <row r="53" spans="1:7" ht="16.5" thickBot="1">
      <c r="A53" s="28"/>
      <c r="B53" s="32" t="s">
        <v>25</v>
      </c>
      <c r="C53" s="33" t="s">
        <v>39</v>
      </c>
      <c r="D53" s="32" t="s">
        <v>40</v>
      </c>
      <c r="E53" s="34" t="s">
        <v>41</v>
      </c>
      <c r="F53" s="28"/>
      <c r="G53" s="28"/>
    </row>
    <row r="54" spans="1:7">
      <c r="A54" s="28"/>
      <c r="B54" s="12" t="s">
        <v>445</v>
      </c>
      <c r="C54" s="13" t="s">
        <v>80</v>
      </c>
      <c r="D54" s="13" t="s">
        <v>98</v>
      </c>
      <c r="E54" s="35">
        <v>500</v>
      </c>
      <c r="F54" s="28"/>
      <c r="G54" s="28"/>
    </row>
    <row r="55" spans="1:7">
      <c r="A55" s="28"/>
      <c r="B55" s="16" t="s">
        <v>730</v>
      </c>
      <c r="C55" s="17" t="s">
        <v>80</v>
      </c>
      <c r="D55" s="17" t="s">
        <v>98</v>
      </c>
      <c r="E55" s="36">
        <v>280</v>
      </c>
      <c r="F55" s="28"/>
      <c r="G55" s="28"/>
    </row>
    <row r="56" spans="1:7">
      <c r="A56" s="28"/>
      <c r="B56" s="16" t="s">
        <v>818</v>
      </c>
      <c r="C56" s="17" t="s">
        <v>80</v>
      </c>
      <c r="D56" s="17" t="s">
        <v>98</v>
      </c>
      <c r="E56" s="36">
        <v>100</v>
      </c>
      <c r="F56" s="28"/>
      <c r="G56" s="28"/>
    </row>
    <row r="57" spans="1:7">
      <c r="A57" s="28"/>
      <c r="B57" s="16" t="s">
        <v>778</v>
      </c>
      <c r="C57" s="17" t="s">
        <v>80</v>
      </c>
      <c r="D57" s="17" t="s">
        <v>98</v>
      </c>
      <c r="E57" s="36">
        <v>670</v>
      </c>
      <c r="F57" s="28"/>
      <c r="G57" s="28"/>
    </row>
    <row r="58" spans="1:7">
      <c r="A58" s="28"/>
      <c r="B58" s="16" t="s">
        <v>778</v>
      </c>
      <c r="C58" s="17" t="s">
        <v>80</v>
      </c>
      <c r="D58" s="17" t="s">
        <v>98</v>
      </c>
      <c r="E58" s="36">
        <v>1550</v>
      </c>
      <c r="F58" s="28"/>
      <c r="G58" s="28"/>
    </row>
    <row r="59" spans="1:7">
      <c r="A59" s="28"/>
      <c r="B59" s="16" t="s">
        <v>870</v>
      </c>
      <c r="C59" s="17" t="s">
        <v>80</v>
      </c>
      <c r="D59" s="17" t="s">
        <v>98</v>
      </c>
      <c r="E59" s="36">
        <v>125</v>
      </c>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7">
      <c r="A65" s="28"/>
      <c r="B65" s="16"/>
      <c r="C65" s="17"/>
      <c r="D65" s="17"/>
      <c r="E65" s="36"/>
      <c r="F65" s="28"/>
      <c r="G65" s="28"/>
    </row>
    <row r="66" spans="1:7">
      <c r="A66" s="28"/>
      <c r="B66" s="16"/>
      <c r="C66" s="17"/>
      <c r="D66" s="17"/>
      <c r="E66" s="36"/>
      <c r="F66" s="28"/>
      <c r="G66" s="28"/>
    </row>
    <row r="67" spans="1:7">
      <c r="A67" s="28"/>
      <c r="B67" s="16"/>
      <c r="C67" s="17"/>
      <c r="D67" s="17"/>
      <c r="E67" s="36"/>
      <c r="F67" s="28"/>
      <c r="G67" s="28"/>
    </row>
    <row r="68" spans="1:7">
      <c r="A68" s="28"/>
      <c r="B68" s="16"/>
      <c r="C68" s="17"/>
      <c r="D68" s="17"/>
      <c r="E68" s="36"/>
      <c r="F68" s="28"/>
      <c r="G68" s="28"/>
    </row>
    <row r="69" spans="1:7">
      <c r="A69" s="28"/>
      <c r="B69" s="16"/>
      <c r="C69" s="17"/>
      <c r="D69" s="17"/>
      <c r="E69" s="36"/>
      <c r="F69" s="28"/>
      <c r="G69" s="28"/>
    </row>
    <row r="70" spans="1:7">
      <c r="A70" s="28"/>
      <c r="B70" s="16"/>
      <c r="C70" s="17"/>
      <c r="D70" s="17"/>
      <c r="E70" s="36"/>
      <c r="F70" s="28"/>
      <c r="G70" s="28"/>
    </row>
    <row r="71" spans="1:7">
      <c r="A71" s="28"/>
      <c r="B71" s="16"/>
      <c r="C71" s="17"/>
      <c r="D71" s="17"/>
      <c r="E71" s="36"/>
      <c r="F71" s="28"/>
      <c r="G71" s="28"/>
    </row>
    <row r="72" spans="1:7">
      <c r="A72" s="28"/>
      <c r="B72" s="16"/>
      <c r="C72" s="17"/>
      <c r="D72" s="17"/>
      <c r="E72" s="36"/>
      <c r="F72" s="28"/>
      <c r="G72" s="28"/>
    </row>
    <row r="73" spans="1:7">
      <c r="A73" s="28"/>
      <c r="B73" s="16"/>
      <c r="C73" s="17"/>
      <c r="D73" s="17"/>
      <c r="E73" s="36"/>
      <c r="F73" s="28"/>
      <c r="G73" s="28"/>
    </row>
    <row r="74" spans="1:7" ht="15.75" thickBot="1">
      <c r="A74" s="28"/>
      <c r="B74" s="37"/>
      <c r="C74" s="38"/>
      <c r="D74" s="38"/>
      <c r="E74" s="39"/>
    </row>
    <row r="75" spans="1:7">
      <c r="A75" s="28"/>
      <c r="B75" s="28"/>
    </row>
    <row r="76" spans="1:7">
      <c r="A76" s="28"/>
      <c r="B76" s="28"/>
    </row>
    <row r="77" spans="1:7">
      <c r="A77" s="28"/>
      <c r="B77" s="28"/>
    </row>
    <row r="78" spans="1:7">
      <c r="A78" s="28"/>
      <c r="B78" s="28"/>
    </row>
    <row r="79" spans="1:7">
      <c r="A79" s="28"/>
      <c r="B79" s="28"/>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row>
    <row r="217" spans="1:2">
      <c r="A217" s="28"/>
    </row>
    <row r="218" spans="1:2">
      <c r="A218" s="28"/>
    </row>
    <row r="219" spans="1:2">
      <c r="A219" s="28"/>
    </row>
    <row r="220" spans="1:2">
      <c r="A220" s="28"/>
    </row>
    <row r="221" spans="1:2">
      <c r="A221" s="28"/>
    </row>
    <row r="222" spans="1:2">
      <c r="A222" s="28"/>
    </row>
    <row r="223" spans="1:2">
      <c r="A223" s="28"/>
    </row>
    <row r="224" spans="1:2">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sheetData>
  <mergeCells count="2">
    <mergeCell ref="A1:K1"/>
    <mergeCell ref="B51:E51"/>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K274"/>
  <sheetViews>
    <sheetView tabSelected="1"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60</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175</v>
      </c>
      <c r="B4" s="13" t="s">
        <v>80</v>
      </c>
      <c r="C4" s="13" t="s">
        <v>105</v>
      </c>
      <c r="D4" s="13" t="s">
        <v>176</v>
      </c>
      <c r="E4" s="13" t="s">
        <v>107</v>
      </c>
      <c r="F4" s="13" t="s">
        <v>108</v>
      </c>
      <c r="G4" s="41" t="s">
        <v>262</v>
      </c>
      <c r="H4" s="14">
        <v>0</v>
      </c>
      <c r="I4" s="14">
        <v>0</v>
      </c>
      <c r="J4" s="14">
        <v>3150</v>
      </c>
      <c r="K4" s="15">
        <f>SUM(H4:J4)</f>
        <v>3150</v>
      </c>
    </row>
    <row r="5" spans="1:11">
      <c r="A5" s="12" t="s">
        <v>159</v>
      </c>
      <c r="B5" s="13" t="s">
        <v>182</v>
      </c>
      <c r="C5" s="13" t="s">
        <v>177</v>
      </c>
      <c r="D5" s="13" t="s">
        <v>176</v>
      </c>
      <c r="E5" s="13" t="s">
        <v>178</v>
      </c>
      <c r="F5" s="13" t="s">
        <v>108</v>
      </c>
      <c r="G5" s="41" t="s">
        <v>263</v>
      </c>
      <c r="H5" s="14">
        <v>0</v>
      </c>
      <c r="I5" s="14">
        <v>0</v>
      </c>
      <c r="J5" s="14">
        <v>600</v>
      </c>
      <c r="K5" s="15">
        <f t="shared" ref="K5:K34" si="0">SUM(H5:J5)</f>
        <v>600</v>
      </c>
    </row>
    <row r="6" spans="1:11">
      <c r="A6" s="12" t="s">
        <v>374</v>
      </c>
      <c r="B6" s="13" t="s">
        <v>381</v>
      </c>
      <c r="C6" s="13" t="s">
        <v>89</v>
      </c>
      <c r="D6" s="13" t="s">
        <v>176</v>
      </c>
      <c r="E6" s="13" t="s">
        <v>127</v>
      </c>
      <c r="F6" s="13" t="s">
        <v>76</v>
      </c>
      <c r="G6" s="41" t="s">
        <v>393</v>
      </c>
      <c r="H6" s="14">
        <v>13595</v>
      </c>
      <c r="I6" s="43">
        <v>3700</v>
      </c>
      <c r="J6" s="14">
        <v>0</v>
      </c>
      <c r="K6" s="15">
        <f t="shared" si="0"/>
        <v>17295</v>
      </c>
    </row>
    <row r="7" spans="1:11">
      <c r="A7" s="12" t="s">
        <v>374</v>
      </c>
      <c r="B7" s="13" t="s">
        <v>381</v>
      </c>
      <c r="C7" s="13" t="s">
        <v>89</v>
      </c>
      <c r="D7" s="13" t="s">
        <v>382</v>
      </c>
      <c r="E7" s="13" t="s">
        <v>127</v>
      </c>
      <c r="F7" s="13" t="s">
        <v>69</v>
      </c>
      <c r="G7" s="41" t="s">
        <v>392</v>
      </c>
      <c r="H7" s="14">
        <v>0</v>
      </c>
      <c r="I7" s="14">
        <v>4500</v>
      </c>
      <c r="J7" s="14">
        <v>0</v>
      </c>
      <c r="K7" s="15">
        <f t="shared" si="0"/>
        <v>4500</v>
      </c>
    </row>
    <row r="8" spans="1:11">
      <c r="A8" s="12" t="s">
        <v>374</v>
      </c>
      <c r="B8" s="13">
        <v>3123</v>
      </c>
      <c r="C8" s="13" t="s">
        <v>78</v>
      </c>
      <c r="D8" s="13" t="s">
        <v>382</v>
      </c>
      <c r="E8" s="13" t="s">
        <v>79</v>
      </c>
      <c r="F8" s="13" t="s">
        <v>69</v>
      </c>
      <c r="G8" s="13" t="s">
        <v>80</v>
      </c>
      <c r="H8" s="14">
        <v>8600</v>
      </c>
      <c r="I8" s="14">
        <v>0</v>
      </c>
      <c r="J8" s="14">
        <v>0</v>
      </c>
      <c r="K8" s="15">
        <f t="shared" si="0"/>
        <v>8600</v>
      </c>
    </row>
    <row r="9" spans="1:11">
      <c r="A9" s="12" t="s">
        <v>398</v>
      </c>
      <c r="B9" s="13">
        <v>3438</v>
      </c>
      <c r="C9" s="13" t="s">
        <v>235</v>
      </c>
      <c r="D9" s="13" t="s">
        <v>420</v>
      </c>
      <c r="E9" s="13" t="s">
        <v>286</v>
      </c>
      <c r="F9" s="13" t="s">
        <v>108</v>
      </c>
      <c r="G9" s="41" t="s">
        <v>459</v>
      </c>
      <c r="H9" s="14">
        <v>0</v>
      </c>
      <c r="I9" s="14">
        <v>0</v>
      </c>
      <c r="J9" s="14">
        <v>14600</v>
      </c>
      <c r="K9" s="15">
        <f t="shared" si="0"/>
        <v>14600</v>
      </c>
    </row>
    <row r="10" spans="1:11">
      <c r="A10" s="12" t="s">
        <v>398</v>
      </c>
      <c r="B10" s="13">
        <v>3438</v>
      </c>
      <c r="C10" s="13" t="s">
        <v>235</v>
      </c>
      <c r="D10" s="13" t="s">
        <v>460</v>
      </c>
      <c r="E10" s="13" t="s">
        <v>112</v>
      </c>
      <c r="F10" s="13" t="s">
        <v>108</v>
      </c>
      <c r="G10" s="41" t="s">
        <v>461</v>
      </c>
      <c r="H10" s="14">
        <v>0</v>
      </c>
      <c r="I10" s="14">
        <v>0</v>
      </c>
      <c r="J10" s="14">
        <v>0</v>
      </c>
      <c r="K10" s="15">
        <f t="shared" si="0"/>
        <v>0</v>
      </c>
    </row>
    <row r="11" spans="1:11">
      <c r="A11" s="12" t="s">
        <v>398</v>
      </c>
      <c r="B11" s="13">
        <v>3438</v>
      </c>
      <c r="C11" s="13" t="s">
        <v>235</v>
      </c>
      <c r="D11" s="13" t="s">
        <v>421</v>
      </c>
      <c r="E11" s="13" t="s">
        <v>210</v>
      </c>
      <c r="F11" s="13" t="s">
        <v>108</v>
      </c>
      <c r="G11" s="41" t="s">
        <v>462</v>
      </c>
      <c r="H11" s="14">
        <v>0</v>
      </c>
      <c r="I11" s="14">
        <v>0</v>
      </c>
      <c r="J11" s="14">
        <v>0</v>
      </c>
      <c r="K11" s="15">
        <f t="shared" si="0"/>
        <v>0</v>
      </c>
    </row>
    <row r="12" spans="1:11">
      <c r="A12" s="12" t="s">
        <v>398</v>
      </c>
      <c r="B12" s="13" t="s">
        <v>621</v>
      </c>
      <c r="C12" s="13" t="s">
        <v>254</v>
      </c>
      <c r="D12" s="13" t="s">
        <v>176</v>
      </c>
      <c r="E12" s="13" t="s">
        <v>127</v>
      </c>
      <c r="F12" s="13" t="s">
        <v>76</v>
      </c>
      <c r="G12" s="41" t="s">
        <v>560</v>
      </c>
      <c r="H12" s="14">
        <v>4516</v>
      </c>
      <c r="I12" s="43">
        <v>1500</v>
      </c>
      <c r="J12" s="14">
        <v>0</v>
      </c>
      <c r="K12" s="15">
        <f t="shared" si="0"/>
        <v>6016</v>
      </c>
    </row>
    <row r="13" spans="1:11">
      <c r="A13" s="12" t="s">
        <v>398</v>
      </c>
      <c r="B13" s="13">
        <v>6973</v>
      </c>
      <c r="C13" s="13" t="s">
        <v>169</v>
      </c>
      <c r="D13" s="13" t="s">
        <v>441</v>
      </c>
      <c r="E13" s="13" t="s">
        <v>73</v>
      </c>
      <c r="F13" s="13" t="s">
        <v>69</v>
      </c>
      <c r="G13" s="41" t="s">
        <v>1083</v>
      </c>
      <c r="H13" s="14">
        <v>4352</v>
      </c>
      <c r="I13" s="43">
        <v>5200</v>
      </c>
      <c r="J13" s="14">
        <v>0</v>
      </c>
      <c r="K13" s="15">
        <f t="shared" si="0"/>
        <v>9552</v>
      </c>
    </row>
    <row r="14" spans="1:11">
      <c r="A14" s="12" t="s">
        <v>398</v>
      </c>
      <c r="B14" s="13">
        <v>6973</v>
      </c>
      <c r="C14" s="13" t="s">
        <v>169</v>
      </c>
      <c r="D14" s="13" t="s">
        <v>442</v>
      </c>
      <c r="E14" s="13" t="s">
        <v>68</v>
      </c>
      <c r="F14" s="13" t="s">
        <v>69</v>
      </c>
      <c r="G14" s="40" t="s">
        <v>755</v>
      </c>
      <c r="H14" s="14">
        <v>0</v>
      </c>
      <c r="I14" s="43">
        <v>8500</v>
      </c>
      <c r="J14" s="14">
        <v>0</v>
      </c>
      <c r="K14" s="15">
        <f t="shared" si="0"/>
        <v>8500</v>
      </c>
    </row>
    <row r="15" spans="1:11">
      <c r="A15" s="12" t="s">
        <v>398</v>
      </c>
      <c r="B15" s="13">
        <v>6973</v>
      </c>
      <c r="C15" s="13" t="s">
        <v>169</v>
      </c>
      <c r="D15" s="13" t="s">
        <v>176</v>
      </c>
      <c r="E15" s="13" t="s">
        <v>127</v>
      </c>
      <c r="F15" s="13" t="s">
        <v>76</v>
      </c>
      <c r="G15" s="41" t="s">
        <v>775</v>
      </c>
      <c r="H15" s="14">
        <v>0</v>
      </c>
      <c r="I15" s="43">
        <v>4000</v>
      </c>
      <c r="J15" s="14">
        <v>0</v>
      </c>
      <c r="K15" s="15">
        <f t="shared" si="0"/>
        <v>4000</v>
      </c>
    </row>
    <row r="16" spans="1:11">
      <c r="A16" s="12" t="s">
        <v>398</v>
      </c>
      <c r="B16" s="13">
        <v>6973</v>
      </c>
      <c r="C16" s="13" t="s">
        <v>169</v>
      </c>
      <c r="D16" s="13" t="s">
        <v>382</v>
      </c>
      <c r="E16" s="13" t="s">
        <v>127</v>
      </c>
      <c r="F16" s="13" t="s">
        <v>69</v>
      </c>
      <c r="G16" s="41" t="s">
        <v>585</v>
      </c>
      <c r="H16" s="14">
        <v>0</v>
      </c>
      <c r="I16" s="14">
        <v>0</v>
      </c>
      <c r="J16" s="14">
        <v>0</v>
      </c>
      <c r="K16" s="15">
        <f t="shared" si="0"/>
        <v>0</v>
      </c>
    </row>
    <row r="17" spans="1:11">
      <c r="A17" s="12" t="s">
        <v>398</v>
      </c>
      <c r="B17" s="13">
        <v>6973</v>
      </c>
      <c r="C17" s="13" t="s">
        <v>169</v>
      </c>
      <c r="D17" s="13" t="s">
        <v>443</v>
      </c>
      <c r="E17" s="13" t="s">
        <v>210</v>
      </c>
      <c r="F17" s="13" t="s">
        <v>87</v>
      </c>
      <c r="G17" s="41" t="s">
        <v>753</v>
      </c>
      <c r="H17" s="14">
        <v>0</v>
      </c>
      <c r="I17" s="14">
        <v>0</v>
      </c>
      <c r="J17" s="14">
        <v>0</v>
      </c>
      <c r="K17" s="15">
        <f t="shared" si="0"/>
        <v>0</v>
      </c>
    </row>
    <row r="18" spans="1:11">
      <c r="A18" s="12" t="s">
        <v>445</v>
      </c>
      <c r="B18" s="13">
        <v>6973</v>
      </c>
      <c r="C18" s="13" t="s">
        <v>89</v>
      </c>
      <c r="D18" s="13" t="s">
        <v>293</v>
      </c>
      <c r="E18" s="13" t="s">
        <v>127</v>
      </c>
      <c r="F18" s="13" t="s">
        <v>594</v>
      </c>
      <c r="G18" s="40" t="s">
        <v>597</v>
      </c>
      <c r="H18" s="14">
        <v>18162</v>
      </c>
      <c r="I18" s="14">
        <v>2850</v>
      </c>
      <c r="J18" s="14">
        <v>0</v>
      </c>
      <c r="K18" s="15">
        <f t="shared" si="0"/>
        <v>21012</v>
      </c>
    </row>
    <row r="19" spans="1:11">
      <c r="A19" s="12" t="s">
        <v>445</v>
      </c>
      <c r="B19" s="13" t="s">
        <v>474</v>
      </c>
      <c r="C19" s="13" t="s">
        <v>89</v>
      </c>
      <c r="D19" s="13" t="s">
        <v>475</v>
      </c>
      <c r="E19" s="13" t="s">
        <v>73</v>
      </c>
      <c r="F19" s="13" t="s">
        <v>594</v>
      </c>
      <c r="G19" s="40" t="s">
        <v>649</v>
      </c>
      <c r="H19" s="14">
        <v>0</v>
      </c>
      <c r="I19" s="43">
        <v>6000</v>
      </c>
      <c r="J19" s="14">
        <v>0</v>
      </c>
      <c r="K19" s="15">
        <f t="shared" si="0"/>
        <v>6000</v>
      </c>
    </row>
    <row r="20" spans="1:11">
      <c r="A20" s="12" t="s">
        <v>445</v>
      </c>
      <c r="B20" s="13">
        <v>6129</v>
      </c>
      <c r="C20" s="13" t="s">
        <v>576</v>
      </c>
      <c r="D20" s="13" t="s">
        <v>382</v>
      </c>
      <c r="E20" s="13" t="s">
        <v>210</v>
      </c>
      <c r="F20" s="13" t="s">
        <v>87</v>
      </c>
      <c r="G20" s="41" t="s">
        <v>593</v>
      </c>
      <c r="H20" s="14">
        <v>1838</v>
      </c>
      <c r="I20" s="14">
        <v>300</v>
      </c>
      <c r="J20" s="14">
        <v>0</v>
      </c>
      <c r="K20" s="15">
        <f t="shared" si="0"/>
        <v>2138</v>
      </c>
    </row>
    <row r="21" spans="1:11">
      <c r="A21" s="12" t="s">
        <v>445</v>
      </c>
      <c r="B21" s="13" t="s">
        <v>616</v>
      </c>
      <c r="C21" s="13" t="s">
        <v>89</v>
      </c>
      <c r="D21" s="13" t="s">
        <v>176</v>
      </c>
      <c r="E21" s="13" t="s">
        <v>129</v>
      </c>
      <c r="F21" s="13" t="s">
        <v>87</v>
      </c>
      <c r="G21" s="41" t="s">
        <v>80</v>
      </c>
      <c r="H21" s="14">
        <v>1632</v>
      </c>
      <c r="I21" s="14">
        <v>0</v>
      </c>
      <c r="J21" s="14">
        <v>0</v>
      </c>
      <c r="K21" s="15">
        <f t="shared" si="0"/>
        <v>1632</v>
      </c>
    </row>
    <row r="22" spans="1:11">
      <c r="A22" s="12" t="s">
        <v>445</v>
      </c>
      <c r="B22" s="13">
        <v>3135</v>
      </c>
      <c r="C22" s="13" t="s">
        <v>78</v>
      </c>
      <c r="D22" s="13" t="s">
        <v>180</v>
      </c>
      <c r="E22" s="13" t="s">
        <v>79</v>
      </c>
      <c r="F22" s="13" t="s">
        <v>69</v>
      </c>
      <c r="G22" s="41" t="s">
        <v>80</v>
      </c>
      <c r="H22" s="14">
        <v>11225</v>
      </c>
      <c r="I22" s="14">
        <v>0</v>
      </c>
      <c r="J22" s="14">
        <v>0</v>
      </c>
      <c r="K22" s="15">
        <f t="shared" si="0"/>
        <v>11225</v>
      </c>
    </row>
    <row r="23" spans="1:11">
      <c r="A23" s="12" t="s">
        <v>534</v>
      </c>
      <c r="B23" s="13">
        <v>6511</v>
      </c>
      <c r="C23" s="13" t="s">
        <v>548</v>
      </c>
      <c r="D23" s="13" t="s">
        <v>176</v>
      </c>
      <c r="E23" s="13" t="s">
        <v>178</v>
      </c>
      <c r="F23" s="13" t="s">
        <v>108</v>
      </c>
      <c r="G23" s="41" t="s">
        <v>752</v>
      </c>
      <c r="H23" s="14">
        <v>0</v>
      </c>
      <c r="I23" s="14">
        <v>0</v>
      </c>
      <c r="J23" s="14">
        <v>3750</v>
      </c>
      <c r="K23" s="15">
        <f t="shared" si="0"/>
        <v>3750</v>
      </c>
    </row>
    <row r="24" spans="1:11">
      <c r="A24" s="12" t="s">
        <v>534</v>
      </c>
      <c r="B24" s="13">
        <v>3147</v>
      </c>
      <c r="C24" s="13" t="s">
        <v>78</v>
      </c>
      <c r="D24" s="13" t="s">
        <v>382</v>
      </c>
      <c r="E24" s="13" t="s">
        <v>79</v>
      </c>
      <c r="F24" s="13" t="s">
        <v>87</v>
      </c>
      <c r="G24" s="13" t="s">
        <v>80</v>
      </c>
      <c r="H24" s="14">
        <v>350</v>
      </c>
      <c r="I24" s="14">
        <v>0</v>
      </c>
      <c r="J24" s="14">
        <v>0</v>
      </c>
      <c r="K24" s="15">
        <f t="shared" si="0"/>
        <v>350</v>
      </c>
    </row>
    <row r="25" spans="1:11">
      <c r="A25" s="12" t="s">
        <v>730</v>
      </c>
      <c r="B25" s="13">
        <v>6643</v>
      </c>
      <c r="C25" s="13" t="s">
        <v>548</v>
      </c>
      <c r="D25" s="13" t="s">
        <v>176</v>
      </c>
      <c r="E25" s="13" t="s">
        <v>760</v>
      </c>
      <c r="F25" s="13" t="s">
        <v>108</v>
      </c>
      <c r="G25" s="41" t="s">
        <v>761</v>
      </c>
      <c r="H25" s="14">
        <v>0</v>
      </c>
      <c r="I25" s="14">
        <v>0</v>
      </c>
      <c r="J25" s="14">
        <v>4350</v>
      </c>
      <c r="K25" s="15">
        <f t="shared" si="0"/>
        <v>4350</v>
      </c>
    </row>
    <row r="26" spans="1:11">
      <c r="A26" s="12" t="s">
        <v>758</v>
      </c>
      <c r="B26" s="13" t="s">
        <v>762</v>
      </c>
      <c r="C26" s="13" t="s">
        <v>448</v>
      </c>
      <c r="D26" s="13" t="s">
        <v>180</v>
      </c>
      <c r="E26" s="13" t="s">
        <v>343</v>
      </c>
      <c r="F26" s="13" t="s">
        <v>108</v>
      </c>
      <c r="G26" s="13" t="s">
        <v>766</v>
      </c>
      <c r="H26" s="14">
        <v>0</v>
      </c>
      <c r="I26" s="14">
        <v>0</v>
      </c>
      <c r="J26" s="14">
        <v>18410</v>
      </c>
      <c r="K26" s="15">
        <f t="shared" si="0"/>
        <v>18410</v>
      </c>
    </row>
    <row r="27" spans="1:11">
      <c r="A27" s="12" t="s">
        <v>778</v>
      </c>
      <c r="B27" s="13" t="s">
        <v>779</v>
      </c>
      <c r="C27" s="13" t="s">
        <v>89</v>
      </c>
      <c r="D27" s="13" t="s">
        <v>176</v>
      </c>
      <c r="E27" s="13" t="s">
        <v>127</v>
      </c>
      <c r="F27" s="13" t="s">
        <v>76</v>
      </c>
      <c r="G27" s="41" t="s">
        <v>814</v>
      </c>
      <c r="H27" s="14">
        <v>14195</v>
      </c>
      <c r="I27" s="43">
        <v>2700</v>
      </c>
      <c r="J27" s="14">
        <v>0</v>
      </c>
      <c r="K27" s="15">
        <f t="shared" si="0"/>
        <v>16895</v>
      </c>
    </row>
    <row r="28" spans="1:11">
      <c r="A28" s="12" t="s">
        <v>778</v>
      </c>
      <c r="B28" s="13" t="s">
        <v>779</v>
      </c>
      <c r="C28" s="13" t="s">
        <v>89</v>
      </c>
      <c r="D28" s="13" t="s">
        <v>382</v>
      </c>
      <c r="E28" s="13" t="s">
        <v>127</v>
      </c>
      <c r="F28" s="13" t="s">
        <v>69</v>
      </c>
      <c r="G28" s="41" t="s">
        <v>810</v>
      </c>
      <c r="H28" s="14">
        <v>0</v>
      </c>
      <c r="I28" s="14">
        <v>3000</v>
      </c>
      <c r="J28" s="14">
        <v>0</v>
      </c>
      <c r="K28" s="15">
        <f t="shared" si="0"/>
        <v>3000</v>
      </c>
    </row>
    <row r="29" spans="1:11">
      <c r="A29" s="12" t="s">
        <v>778</v>
      </c>
      <c r="B29" s="13">
        <v>3185</v>
      </c>
      <c r="C29" s="13" t="s">
        <v>78</v>
      </c>
      <c r="D29" s="13" t="s">
        <v>382</v>
      </c>
      <c r="E29" s="13" t="s">
        <v>79</v>
      </c>
      <c r="F29" s="13" t="s">
        <v>768</v>
      </c>
      <c r="G29" s="41" t="s">
        <v>80</v>
      </c>
      <c r="H29" s="14">
        <v>2520</v>
      </c>
      <c r="I29" s="14">
        <v>0</v>
      </c>
      <c r="J29" s="14">
        <v>0</v>
      </c>
      <c r="K29" s="15">
        <f t="shared" si="0"/>
        <v>2520</v>
      </c>
    </row>
    <row r="30" spans="1:11">
      <c r="A30" s="12" t="s">
        <v>839</v>
      </c>
      <c r="B30" s="13" t="s">
        <v>987</v>
      </c>
      <c r="C30" s="13" t="s">
        <v>89</v>
      </c>
      <c r="D30" s="13" t="s">
        <v>382</v>
      </c>
      <c r="E30" s="13" t="s">
        <v>914</v>
      </c>
      <c r="F30" s="13" t="s">
        <v>69</v>
      </c>
      <c r="G30" s="41" t="s">
        <v>990</v>
      </c>
      <c r="H30" s="14">
        <v>18895</v>
      </c>
      <c r="I30" s="14">
        <v>4000</v>
      </c>
      <c r="J30" s="14">
        <v>0</v>
      </c>
      <c r="K30" s="15">
        <f t="shared" si="0"/>
        <v>22895</v>
      </c>
    </row>
    <row r="31" spans="1:11">
      <c r="A31" s="12" t="s">
        <v>839</v>
      </c>
      <c r="B31" s="13" t="s">
        <v>80</v>
      </c>
      <c r="C31" s="13" t="s">
        <v>89</v>
      </c>
      <c r="D31" s="13" t="s">
        <v>382</v>
      </c>
      <c r="E31" s="13" t="s">
        <v>68</v>
      </c>
      <c r="F31" s="13" t="s">
        <v>768</v>
      </c>
      <c r="G31" s="41" t="s">
        <v>948</v>
      </c>
      <c r="H31" s="14">
        <v>0</v>
      </c>
      <c r="I31" s="14">
        <v>4200</v>
      </c>
      <c r="J31" s="14">
        <v>0</v>
      </c>
      <c r="K31" s="15">
        <f t="shared" si="0"/>
        <v>4200</v>
      </c>
    </row>
    <row r="32" spans="1:11">
      <c r="A32" s="12" t="s">
        <v>867</v>
      </c>
      <c r="B32" s="13" t="s">
        <v>80</v>
      </c>
      <c r="C32" s="13" t="s">
        <v>89</v>
      </c>
      <c r="D32" s="13" t="s">
        <v>382</v>
      </c>
      <c r="E32" s="13" t="s">
        <v>79</v>
      </c>
      <c r="F32" s="13" t="s">
        <v>69</v>
      </c>
      <c r="G32" s="13" t="s">
        <v>80</v>
      </c>
      <c r="H32" s="14">
        <v>2790</v>
      </c>
      <c r="I32" s="14">
        <v>0</v>
      </c>
      <c r="J32" s="14">
        <v>0</v>
      </c>
      <c r="K32" s="15">
        <f t="shared" si="0"/>
        <v>2790</v>
      </c>
    </row>
    <row r="33" spans="1:11">
      <c r="A33" s="12" t="s">
        <v>867</v>
      </c>
      <c r="B33" s="13">
        <v>3211</v>
      </c>
      <c r="C33" s="13" t="s">
        <v>78</v>
      </c>
      <c r="D33" s="13" t="s">
        <v>382</v>
      </c>
      <c r="E33" s="13" t="s">
        <v>79</v>
      </c>
      <c r="F33" s="13" t="s">
        <v>69</v>
      </c>
      <c r="G33" s="13" t="s">
        <v>80</v>
      </c>
      <c r="H33" s="14">
        <v>2790</v>
      </c>
      <c r="I33" s="14">
        <v>0</v>
      </c>
      <c r="J33" s="14">
        <v>0</v>
      </c>
      <c r="K33" s="15">
        <f t="shared" si="0"/>
        <v>2790</v>
      </c>
    </row>
    <row r="34" spans="1:11" ht="15.75" thickBot="1">
      <c r="A34" s="18"/>
      <c r="B34" s="19"/>
      <c r="C34" s="19"/>
      <c r="D34" s="19"/>
      <c r="E34" s="19"/>
      <c r="F34" s="19"/>
      <c r="G34" s="20" t="s">
        <v>36</v>
      </c>
      <c r="H34" s="21">
        <f>SUM(E48:E69)</f>
        <v>4650</v>
      </c>
      <c r="I34" s="21">
        <v>0</v>
      </c>
      <c r="J34" s="21">
        <v>0</v>
      </c>
      <c r="K34" s="15">
        <f t="shared" si="0"/>
        <v>4650</v>
      </c>
    </row>
    <row r="35" spans="1:11" ht="16.5" thickBot="1">
      <c r="A35" s="23"/>
      <c r="B35" s="23"/>
      <c r="C35" s="23"/>
      <c r="D35" s="23"/>
      <c r="E35" s="23"/>
      <c r="F35" s="23"/>
      <c r="G35" s="24" t="s">
        <v>37</v>
      </c>
      <c r="H35" s="25">
        <f>SUM(H4:H34)</f>
        <v>110110</v>
      </c>
      <c r="I35" s="26">
        <f>SUM(I4:I34)</f>
        <v>50450</v>
      </c>
      <c r="J35" s="26">
        <f>SUM(J4:J34)</f>
        <v>44860</v>
      </c>
      <c r="K35" s="27">
        <f>SUM(K4:K34)</f>
        <v>205420</v>
      </c>
    </row>
    <row r="36" spans="1:11">
      <c r="A36" s="28"/>
      <c r="B36" s="28"/>
      <c r="C36" s="28"/>
      <c r="D36" s="28"/>
      <c r="E36" s="28"/>
      <c r="F36" s="28"/>
      <c r="G36" s="28"/>
    </row>
    <row r="37" spans="1:11">
      <c r="A37" s="28"/>
      <c r="B37" s="28"/>
      <c r="C37" s="28"/>
      <c r="D37" s="28"/>
      <c r="E37" s="28"/>
      <c r="F37" s="28"/>
      <c r="G37" s="28"/>
    </row>
    <row r="38" spans="1:11">
      <c r="A38" s="28"/>
      <c r="B38" s="28"/>
      <c r="C38" s="28"/>
      <c r="D38" s="28"/>
      <c r="E38" s="28"/>
      <c r="F38" s="28"/>
      <c r="G38" s="28"/>
    </row>
    <row r="39" spans="1:11">
      <c r="A39" s="28"/>
      <c r="B39" s="28"/>
      <c r="C39" s="28"/>
      <c r="D39" s="28"/>
      <c r="E39" s="28"/>
      <c r="F39" s="28"/>
      <c r="G39" s="28"/>
    </row>
    <row r="40" spans="1:11">
      <c r="A40" s="28"/>
      <c r="B40" s="28"/>
      <c r="C40" s="28"/>
      <c r="D40" s="28"/>
      <c r="E40" s="28"/>
      <c r="F40" s="28"/>
      <c r="G40" s="28"/>
    </row>
    <row r="41" spans="1:11">
      <c r="A41" s="28"/>
      <c r="B41" s="28"/>
      <c r="C41" s="28"/>
      <c r="D41" s="28"/>
      <c r="E41" s="28"/>
      <c r="F41" s="28"/>
      <c r="G41" s="28"/>
    </row>
    <row r="42" spans="1:11">
      <c r="A42" s="28"/>
      <c r="B42" s="28"/>
      <c r="C42" s="28"/>
      <c r="D42" s="28"/>
      <c r="E42" s="28"/>
      <c r="F42" s="28"/>
      <c r="G42" s="28"/>
    </row>
    <row r="43" spans="1:11">
      <c r="A43" s="28"/>
      <c r="B43" s="28"/>
      <c r="C43" s="28"/>
      <c r="D43" s="28"/>
      <c r="E43" s="28"/>
      <c r="F43" s="28"/>
      <c r="G43" s="28"/>
    </row>
    <row r="44" spans="1:11" ht="15.75" thickBot="1">
      <c r="A44" s="28"/>
      <c r="B44" s="28"/>
      <c r="C44" s="28"/>
      <c r="D44" s="28"/>
      <c r="E44" s="28"/>
      <c r="F44" s="28"/>
      <c r="G44" s="28"/>
    </row>
    <row r="45" spans="1:11" ht="19.5" thickBot="1">
      <c r="A45" s="28"/>
      <c r="B45" s="61" t="s">
        <v>38</v>
      </c>
      <c r="C45" s="62"/>
      <c r="D45" s="62"/>
      <c r="E45" s="63"/>
      <c r="F45" s="28"/>
      <c r="G45" s="28"/>
    </row>
    <row r="46" spans="1:11" ht="16.5" thickBot="1">
      <c r="A46" s="28"/>
      <c r="B46" s="29"/>
      <c r="C46" s="30"/>
      <c r="D46" s="30"/>
      <c r="E46" s="31"/>
      <c r="F46" s="28"/>
      <c r="G46" s="28"/>
    </row>
    <row r="47" spans="1:11" ht="16.5" thickBot="1">
      <c r="A47" s="28"/>
      <c r="B47" s="32" t="s">
        <v>25</v>
      </c>
      <c r="C47" s="33" t="s">
        <v>39</v>
      </c>
      <c r="D47" s="32" t="s">
        <v>40</v>
      </c>
      <c r="E47" s="34" t="s">
        <v>41</v>
      </c>
      <c r="F47" s="28"/>
      <c r="G47" s="28"/>
    </row>
    <row r="48" spans="1:11">
      <c r="A48" s="28"/>
      <c r="B48" s="12" t="s">
        <v>374</v>
      </c>
      <c r="C48" s="13" t="s">
        <v>80</v>
      </c>
      <c r="D48" s="13" t="s">
        <v>98</v>
      </c>
      <c r="E48" s="35">
        <v>750</v>
      </c>
      <c r="F48" s="28"/>
      <c r="G48" s="28"/>
    </row>
    <row r="49" spans="1:7">
      <c r="A49" s="28"/>
      <c r="B49" s="16" t="s">
        <v>509</v>
      </c>
      <c r="C49" s="17" t="s">
        <v>80</v>
      </c>
      <c r="D49" s="17" t="s">
        <v>98</v>
      </c>
      <c r="E49" s="36">
        <v>1600</v>
      </c>
      <c r="F49" s="28"/>
      <c r="G49" s="28"/>
    </row>
    <row r="50" spans="1:7">
      <c r="A50" s="28"/>
      <c r="B50" s="16" t="s">
        <v>534</v>
      </c>
      <c r="C50" s="17" t="s">
        <v>80</v>
      </c>
      <c r="D50" s="17" t="s">
        <v>98</v>
      </c>
      <c r="E50" s="36">
        <v>200</v>
      </c>
      <c r="F50" s="28"/>
      <c r="G50" s="28"/>
    </row>
    <row r="51" spans="1:7">
      <c r="A51" s="28"/>
      <c r="B51" s="16" t="s">
        <v>870</v>
      </c>
      <c r="C51" s="17" t="s">
        <v>80</v>
      </c>
      <c r="D51" s="17" t="s">
        <v>98</v>
      </c>
      <c r="E51" s="36">
        <v>2100</v>
      </c>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7">
      <c r="A65" s="28"/>
      <c r="B65" s="16"/>
      <c r="C65" s="17"/>
      <c r="D65" s="17"/>
      <c r="E65" s="36"/>
      <c r="F65" s="28"/>
      <c r="G65" s="28"/>
    </row>
    <row r="66" spans="1:7">
      <c r="A66" s="28"/>
      <c r="B66" s="16"/>
      <c r="C66" s="17"/>
      <c r="D66" s="17"/>
      <c r="E66" s="36"/>
      <c r="F66" s="28"/>
      <c r="G66" s="28"/>
    </row>
    <row r="67" spans="1:7">
      <c r="A67" s="28"/>
      <c r="B67" s="16"/>
      <c r="C67" s="17"/>
      <c r="D67" s="17"/>
      <c r="E67" s="36"/>
      <c r="F67" s="28"/>
      <c r="G67" s="28"/>
    </row>
    <row r="68" spans="1:7" ht="15.75" thickBot="1">
      <c r="A68" s="28"/>
      <c r="B68" s="37"/>
      <c r="C68" s="38"/>
      <c r="D68" s="38"/>
      <c r="E68" s="39"/>
    </row>
    <row r="69" spans="1:7">
      <c r="A69" s="28"/>
      <c r="B69" s="28"/>
    </row>
    <row r="70" spans="1:7">
      <c r="A70" s="28"/>
      <c r="B70" s="28"/>
    </row>
    <row r="71" spans="1:7">
      <c r="A71" s="28"/>
      <c r="B71" s="28"/>
    </row>
    <row r="72" spans="1:7">
      <c r="A72" s="28"/>
      <c r="B72" s="28"/>
    </row>
    <row r="73" spans="1:7">
      <c r="A73" s="28"/>
      <c r="B73" s="28"/>
    </row>
    <row r="74" spans="1:7">
      <c r="A74" s="28"/>
      <c r="B74" s="28"/>
    </row>
    <row r="75" spans="1:7">
      <c r="A75" s="28"/>
      <c r="B75" s="28"/>
    </row>
    <row r="76" spans="1:7">
      <c r="A76" s="28"/>
      <c r="B76" s="28"/>
    </row>
    <row r="77" spans="1:7">
      <c r="A77" s="28"/>
      <c r="B77" s="28"/>
    </row>
    <row r="78" spans="1:7">
      <c r="A78" s="28"/>
      <c r="B78" s="28"/>
    </row>
    <row r="79" spans="1:7">
      <c r="A79" s="28"/>
      <c r="B79" s="28"/>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row>
    <row r="211" spans="1:2">
      <c r="A211" s="28"/>
    </row>
    <row r="212" spans="1:2">
      <c r="A212" s="28"/>
    </row>
    <row r="213" spans="1:2">
      <c r="A213" s="28"/>
    </row>
    <row r="214" spans="1:2">
      <c r="A214" s="28"/>
    </row>
    <row r="215" spans="1:2">
      <c r="A215" s="28"/>
    </row>
    <row r="216" spans="1:2">
      <c r="A216" s="28"/>
    </row>
    <row r="217" spans="1:2">
      <c r="A217" s="28"/>
    </row>
    <row r="218" spans="1:2">
      <c r="A218" s="28"/>
    </row>
    <row r="219" spans="1:2">
      <c r="A219" s="28"/>
    </row>
    <row r="220" spans="1:2">
      <c r="A220" s="28"/>
    </row>
    <row r="221" spans="1:2">
      <c r="A221" s="28"/>
    </row>
    <row r="222" spans="1:2">
      <c r="A222" s="28"/>
    </row>
    <row r="223" spans="1:2">
      <c r="A223" s="28"/>
    </row>
    <row r="224" spans="1:2">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sheetData>
  <mergeCells count="2">
    <mergeCell ref="A1:K1"/>
    <mergeCell ref="B45:E4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K257"/>
  <sheetViews>
    <sheetView workbookViewId="0">
      <selection activeCell="J22" sqref="J2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61</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90</v>
      </c>
      <c r="B4" s="13">
        <v>1151</v>
      </c>
      <c r="C4" s="13" t="s">
        <v>133</v>
      </c>
      <c r="D4" s="13" t="s">
        <v>91</v>
      </c>
      <c r="E4" s="13" t="s">
        <v>79</v>
      </c>
      <c r="F4" s="13" t="s">
        <v>92</v>
      </c>
      <c r="G4" s="13" t="s">
        <v>80</v>
      </c>
      <c r="H4" s="14">
        <v>200</v>
      </c>
      <c r="I4" s="14">
        <v>0</v>
      </c>
      <c r="J4" s="14">
        <v>0</v>
      </c>
      <c r="K4" s="15">
        <f>SUM(H4:J4)</f>
        <v>200</v>
      </c>
    </row>
    <row r="5" spans="1:11">
      <c r="A5" s="12" t="s">
        <v>121</v>
      </c>
      <c r="B5" s="13">
        <v>1152</v>
      </c>
      <c r="C5" s="13" t="s">
        <v>133</v>
      </c>
      <c r="D5" s="13"/>
      <c r="E5" s="13" t="s">
        <v>79</v>
      </c>
      <c r="F5" s="13" t="s">
        <v>92</v>
      </c>
      <c r="G5" s="13" t="s">
        <v>80</v>
      </c>
      <c r="H5" s="14">
        <v>800</v>
      </c>
      <c r="I5" s="14">
        <v>0</v>
      </c>
      <c r="J5" s="14">
        <v>0</v>
      </c>
      <c r="K5" s="15">
        <f t="shared" ref="K5:K17" si="0">SUM(H5:J5)</f>
        <v>800</v>
      </c>
    </row>
    <row r="6" spans="1:11">
      <c r="A6" s="12" t="s">
        <v>303</v>
      </c>
      <c r="B6" s="13">
        <v>1155</v>
      </c>
      <c r="C6" s="13" t="s">
        <v>133</v>
      </c>
      <c r="D6" s="13" t="s">
        <v>273</v>
      </c>
      <c r="E6" s="13" t="s">
        <v>79</v>
      </c>
      <c r="F6" s="13" t="s">
        <v>80</v>
      </c>
      <c r="G6" s="13" t="s">
        <v>80</v>
      </c>
      <c r="H6" s="14">
        <v>1825</v>
      </c>
      <c r="I6" s="14">
        <v>0</v>
      </c>
      <c r="J6" s="14">
        <v>0</v>
      </c>
      <c r="K6" s="15">
        <f t="shared" si="0"/>
        <v>1825</v>
      </c>
    </row>
    <row r="7" spans="1:11">
      <c r="A7" s="12" t="s">
        <v>303</v>
      </c>
      <c r="B7" s="13" t="s">
        <v>315</v>
      </c>
      <c r="C7" s="13" t="s">
        <v>165</v>
      </c>
      <c r="D7" s="13" t="s">
        <v>273</v>
      </c>
      <c r="E7" s="13" t="s">
        <v>166</v>
      </c>
      <c r="F7" s="13" t="s">
        <v>108</v>
      </c>
      <c r="G7" s="40" t="s">
        <v>581</v>
      </c>
      <c r="H7" s="14">
        <v>0</v>
      </c>
      <c r="I7" s="14">
        <v>0</v>
      </c>
      <c r="J7" s="14">
        <v>7870</v>
      </c>
      <c r="K7" s="15">
        <f t="shared" si="0"/>
        <v>7870</v>
      </c>
    </row>
    <row r="8" spans="1:11">
      <c r="A8" s="12" t="s">
        <v>303</v>
      </c>
      <c r="B8" s="13" t="s">
        <v>316</v>
      </c>
      <c r="C8" s="13" t="s">
        <v>165</v>
      </c>
      <c r="D8" s="13" t="s">
        <v>273</v>
      </c>
      <c r="E8" s="13" t="s">
        <v>278</v>
      </c>
      <c r="F8" s="13" t="s">
        <v>108</v>
      </c>
      <c r="G8" s="41" t="s">
        <v>539</v>
      </c>
      <c r="H8" s="14">
        <v>0</v>
      </c>
      <c r="I8" s="14">
        <v>0</v>
      </c>
      <c r="J8" s="14">
        <v>4980</v>
      </c>
      <c r="K8" s="15">
        <f t="shared" si="0"/>
        <v>4980</v>
      </c>
    </row>
    <row r="9" spans="1:11">
      <c r="A9" s="12" t="s">
        <v>338</v>
      </c>
      <c r="B9" s="13" t="s">
        <v>341</v>
      </c>
      <c r="C9" s="13" t="s">
        <v>165</v>
      </c>
      <c r="D9" s="13" t="s">
        <v>273</v>
      </c>
      <c r="E9" s="13" t="s">
        <v>241</v>
      </c>
      <c r="F9" s="13" t="s">
        <v>108</v>
      </c>
      <c r="G9" s="41" t="s">
        <v>540</v>
      </c>
      <c r="H9" s="14">
        <v>0</v>
      </c>
      <c r="I9" s="14">
        <v>0</v>
      </c>
      <c r="J9" s="14">
        <v>2990</v>
      </c>
      <c r="K9" s="15">
        <f t="shared" si="0"/>
        <v>2990</v>
      </c>
    </row>
    <row r="10" spans="1:11">
      <c r="A10" s="12" t="s">
        <v>398</v>
      </c>
      <c r="B10" s="13" t="s">
        <v>407</v>
      </c>
      <c r="C10" s="13" t="s">
        <v>184</v>
      </c>
      <c r="D10" s="13" t="s">
        <v>408</v>
      </c>
      <c r="E10" s="13" t="s">
        <v>450</v>
      </c>
      <c r="F10" s="13" t="s">
        <v>410</v>
      </c>
      <c r="G10" s="41" t="s">
        <v>451</v>
      </c>
      <c r="H10" s="14">
        <v>2655</v>
      </c>
      <c r="I10" s="14">
        <v>1000</v>
      </c>
      <c r="J10" s="14">
        <v>0</v>
      </c>
      <c r="K10" s="15">
        <f t="shared" si="0"/>
        <v>3655</v>
      </c>
    </row>
    <row r="11" spans="1:11">
      <c r="A11" s="12" t="s">
        <v>398</v>
      </c>
      <c r="B11" s="13" t="s">
        <v>1076</v>
      </c>
      <c r="C11" s="13" t="s">
        <v>131</v>
      </c>
      <c r="D11" s="13" t="s">
        <v>408</v>
      </c>
      <c r="E11" s="13" t="s">
        <v>168</v>
      </c>
      <c r="F11" s="13" t="s">
        <v>410</v>
      </c>
      <c r="G11" s="41" t="s">
        <v>452</v>
      </c>
      <c r="H11" s="14">
        <v>2363</v>
      </c>
      <c r="I11" s="14">
        <v>700</v>
      </c>
      <c r="J11" s="14">
        <v>0</v>
      </c>
      <c r="K11" s="15">
        <f t="shared" si="0"/>
        <v>3063</v>
      </c>
    </row>
    <row r="12" spans="1:11">
      <c r="A12" s="12" t="s">
        <v>398</v>
      </c>
      <c r="B12" s="13" t="s">
        <v>623</v>
      </c>
      <c r="C12" s="13" t="s">
        <v>409</v>
      </c>
      <c r="D12" s="13" t="s">
        <v>408</v>
      </c>
      <c r="E12" s="13" t="s">
        <v>79</v>
      </c>
      <c r="F12" s="13" t="s">
        <v>410</v>
      </c>
      <c r="G12" s="13" t="s">
        <v>80</v>
      </c>
      <c r="H12" s="14">
        <v>170</v>
      </c>
      <c r="I12" s="14">
        <v>0</v>
      </c>
      <c r="J12" s="14">
        <v>0</v>
      </c>
      <c r="K12" s="15">
        <f t="shared" si="0"/>
        <v>170</v>
      </c>
    </row>
    <row r="13" spans="1:11">
      <c r="A13" s="12" t="s">
        <v>445</v>
      </c>
      <c r="B13" s="13" t="s">
        <v>482</v>
      </c>
      <c r="C13" s="13" t="s">
        <v>483</v>
      </c>
      <c r="D13" s="13" t="s">
        <v>273</v>
      </c>
      <c r="E13" s="13" t="s">
        <v>178</v>
      </c>
      <c r="F13" s="13" t="s">
        <v>108</v>
      </c>
      <c r="G13" s="41" t="s">
        <v>541</v>
      </c>
      <c r="H13" s="14">
        <v>0</v>
      </c>
      <c r="I13" s="14">
        <v>0</v>
      </c>
      <c r="J13" s="14">
        <v>1999</v>
      </c>
      <c r="K13" s="15">
        <f t="shared" si="0"/>
        <v>1999</v>
      </c>
    </row>
    <row r="14" spans="1:11">
      <c r="A14" s="12" t="s">
        <v>818</v>
      </c>
      <c r="B14" s="13">
        <v>6262</v>
      </c>
      <c r="C14" s="13" t="s">
        <v>74</v>
      </c>
      <c r="D14" s="13" t="s">
        <v>846</v>
      </c>
      <c r="E14" s="13" t="s">
        <v>864</v>
      </c>
      <c r="F14" s="13" t="s">
        <v>76</v>
      </c>
      <c r="G14" s="41" t="s">
        <v>865</v>
      </c>
      <c r="H14" s="14">
        <v>2800</v>
      </c>
      <c r="I14" s="43">
        <v>3150</v>
      </c>
      <c r="J14" s="14">
        <v>0</v>
      </c>
      <c r="K14" s="15">
        <f t="shared" si="0"/>
        <v>5950</v>
      </c>
    </row>
    <row r="15" spans="1:11">
      <c r="A15" s="12" t="s">
        <v>915</v>
      </c>
      <c r="B15" s="13">
        <v>1151</v>
      </c>
      <c r="C15" s="13" t="s">
        <v>84</v>
      </c>
      <c r="D15" s="13" t="s">
        <v>919</v>
      </c>
      <c r="E15" s="13" t="s">
        <v>920</v>
      </c>
      <c r="F15" s="13" t="s">
        <v>108</v>
      </c>
      <c r="G15" s="41" t="s">
        <v>921</v>
      </c>
      <c r="H15" s="14">
        <v>2880</v>
      </c>
      <c r="I15" s="14">
        <v>0</v>
      </c>
      <c r="J15" s="14">
        <v>0</v>
      </c>
      <c r="K15" s="15">
        <f t="shared" si="0"/>
        <v>2880</v>
      </c>
    </row>
    <row r="16" spans="1:11">
      <c r="A16" s="12" t="s">
        <v>915</v>
      </c>
      <c r="B16" s="13">
        <v>1152</v>
      </c>
      <c r="C16" s="13" t="s">
        <v>84</v>
      </c>
      <c r="D16" s="13" t="s">
        <v>922</v>
      </c>
      <c r="E16" s="13" t="s">
        <v>923</v>
      </c>
      <c r="F16" s="13" t="s">
        <v>87</v>
      </c>
      <c r="G16" s="41" t="s">
        <v>1019</v>
      </c>
      <c r="H16" s="14">
        <v>5180</v>
      </c>
      <c r="I16" s="14">
        <v>7800</v>
      </c>
      <c r="J16" s="14">
        <v>0</v>
      </c>
      <c r="K16" s="15">
        <f t="shared" si="0"/>
        <v>12980</v>
      </c>
    </row>
    <row r="17" spans="1:11" ht="15.75" thickBot="1">
      <c r="A17" s="18"/>
      <c r="B17" s="19"/>
      <c r="C17" s="19"/>
      <c r="D17" s="19"/>
      <c r="E17" s="19"/>
      <c r="F17" s="19"/>
      <c r="G17" s="20" t="s">
        <v>36</v>
      </c>
      <c r="H17" s="21">
        <v>0</v>
      </c>
      <c r="I17" s="21">
        <v>0</v>
      </c>
      <c r="J17" s="21">
        <v>0</v>
      </c>
      <c r="K17" s="15">
        <f t="shared" si="0"/>
        <v>0</v>
      </c>
    </row>
    <row r="18" spans="1:11" ht="16.5" thickBot="1">
      <c r="A18" s="23"/>
      <c r="B18" s="23"/>
      <c r="C18" s="23"/>
      <c r="D18" s="23"/>
      <c r="E18" s="23"/>
      <c r="F18" s="23"/>
      <c r="G18" s="24" t="s">
        <v>37</v>
      </c>
      <c r="H18" s="25">
        <f>SUM(H4:H17)</f>
        <v>18873</v>
      </c>
      <c r="I18" s="26">
        <f>SUM(I4:I17)</f>
        <v>12650</v>
      </c>
      <c r="J18" s="26">
        <f>SUM(J4:J17)</f>
        <v>17839</v>
      </c>
      <c r="K18" s="27">
        <f>SUM(K4:K17)</f>
        <v>49362</v>
      </c>
    </row>
    <row r="19" spans="1:11">
      <c r="A19" s="28"/>
      <c r="B19" s="28"/>
      <c r="C19" s="28"/>
      <c r="D19" s="28"/>
      <c r="E19" s="28"/>
      <c r="F19" s="28"/>
      <c r="G19" s="28"/>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ht="15.75" thickBot="1">
      <c r="A27" s="28"/>
      <c r="B27" s="28"/>
      <c r="C27" s="28"/>
      <c r="D27" s="28"/>
      <c r="E27" s="28"/>
      <c r="F27" s="28"/>
      <c r="G27" s="28"/>
    </row>
    <row r="28" spans="1:11" ht="19.5" thickBot="1">
      <c r="A28" s="28"/>
      <c r="B28" s="61" t="s">
        <v>38</v>
      </c>
      <c r="C28" s="62"/>
      <c r="D28" s="62"/>
      <c r="E28" s="63"/>
      <c r="F28" s="28"/>
      <c r="G28" s="28"/>
    </row>
    <row r="29" spans="1:11" ht="16.5" thickBot="1">
      <c r="A29" s="28"/>
      <c r="B29" s="29"/>
      <c r="C29" s="30"/>
      <c r="D29" s="30"/>
      <c r="E29" s="31"/>
      <c r="F29" s="28"/>
      <c r="G29" s="28"/>
    </row>
    <row r="30" spans="1:11" ht="16.5" thickBot="1">
      <c r="A30" s="28"/>
      <c r="B30" s="32" t="s">
        <v>25</v>
      </c>
      <c r="C30" s="33" t="s">
        <v>39</v>
      </c>
      <c r="D30" s="32" t="s">
        <v>40</v>
      </c>
      <c r="E30" s="34" t="s">
        <v>41</v>
      </c>
      <c r="F30" s="28"/>
      <c r="G30" s="28"/>
    </row>
    <row r="31" spans="1:11">
      <c r="A31" s="28"/>
      <c r="B31" s="12"/>
      <c r="C31" s="13"/>
      <c r="D31" s="13"/>
      <c r="E31" s="35"/>
      <c r="F31" s="28"/>
      <c r="G31" s="28"/>
    </row>
    <row r="32" spans="1:11">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ht="15.75" thickBot="1">
      <c r="A51" s="28"/>
      <c r="B51" s="37"/>
      <c r="C51" s="38"/>
      <c r="D51" s="38"/>
      <c r="E51" s="39"/>
    </row>
    <row r="52" spans="1:7">
      <c r="A52" s="28"/>
      <c r="B52" s="28"/>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sheetData>
  <mergeCells count="2">
    <mergeCell ref="A1:K1"/>
    <mergeCell ref="B28:E2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245"/>
  <sheetViews>
    <sheetView workbookViewId="0">
      <selection activeCell="K10" sqref="K10"/>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62</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338</v>
      </c>
      <c r="B4" s="13" t="s">
        <v>80</v>
      </c>
      <c r="C4" s="13" t="s">
        <v>248</v>
      </c>
      <c r="D4" s="13" t="s">
        <v>366</v>
      </c>
      <c r="E4" s="13" t="s">
        <v>120</v>
      </c>
      <c r="F4" s="13" t="s">
        <v>87</v>
      </c>
      <c r="G4" s="13" t="s">
        <v>367</v>
      </c>
      <c r="H4" s="14">
        <v>500</v>
      </c>
      <c r="I4" s="14">
        <v>500</v>
      </c>
      <c r="J4" s="14">
        <v>0</v>
      </c>
      <c r="K4" s="15">
        <f>SUM(H4:J4)</f>
        <v>1000</v>
      </c>
    </row>
    <row r="5" spans="1:11" ht="15.75" thickBot="1">
      <c r="A5" s="18"/>
      <c r="B5" s="19"/>
      <c r="C5" s="19"/>
      <c r="D5" s="19"/>
      <c r="E5" s="19"/>
      <c r="F5" s="19"/>
      <c r="G5" s="20" t="s">
        <v>36</v>
      </c>
      <c r="H5" s="21">
        <v>0</v>
      </c>
      <c r="I5" s="21">
        <v>0</v>
      </c>
      <c r="J5" s="21">
        <v>0</v>
      </c>
      <c r="K5" s="15">
        <f>SUM(H5:J5)</f>
        <v>0</v>
      </c>
    </row>
    <row r="6" spans="1:11" ht="16.5" thickBot="1">
      <c r="A6" s="23"/>
      <c r="B6" s="23"/>
      <c r="C6" s="23"/>
      <c r="D6" s="23"/>
      <c r="E6" s="23"/>
      <c r="F6" s="23"/>
      <c r="G6" s="24" t="s">
        <v>37</v>
      </c>
      <c r="H6" s="25">
        <f>SUM(H4:H5)</f>
        <v>500</v>
      </c>
      <c r="I6" s="26">
        <f>SUM(I4:I5)</f>
        <v>500</v>
      </c>
      <c r="J6" s="26">
        <f>SUM(J4:J5)</f>
        <v>0</v>
      </c>
      <c r="K6" s="27">
        <f>SUM(K4:K5)</f>
        <v>1000</v>
      </c>
    </row>
    <row r="7" spans="1:11">
      <c r="A7" s="28"/>
      <c r="B7" s="28"/>
      <c r="C7" s="28"/>
      <c r="D7" s="28"/>
      <c r="E7" s="28"/>
      <c r="F7" s="28"/>
      <c r="G7" s="28"/>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ht="15.75" thickBot="1">
      <c r="A15" s="28"/>
      <c r="B15" s="28"/>
      <c r="C15" s="28"/>
      <c r="D15" s="28"/>
      <c r="E15" s="28"/>
      <c r="F15" s="28"/>
      <c r="G15" s="28"/>
    </row>
    <row r="16" spans="1:11" ht="19.5" thickBot="1">
      <c r="A16" s="28"/>
      <c r="B16" s="61" t="s">
        <v>38</v>
      </c>
      <c r="C16" s="62"/>
      <c r="D16" s="62"/>
      <c r="E16" s="63"/>
      <c r="F16" s="28"/>
      <c r="G16" s="28"/>
    </row>
    <row r="17" spans="1:7" ht="16.5" thickBot="1">
      <c r="A17" s="28"/>
      <c r="B17" s="29"/>
      <c r="C17" s="30"/>
      <c r="D17" s="30"/>
      <c r="E17" s="31"/>
      <c r="F17" s="28"/>
      <c r="G17" s="28"/>
    </row>
    <row r="18" spans="1:7" ht="16.5" thickBot="1">
      <c r="A18" s="28"/>
      <c r="B18" s="32" t="s">
        <v>25</v>
      </c>
      <c r="C18" s="33" t="s">
        <v>39</v>
      </c>
      <c r="D18" s="32" t="s">
        <v>40</v>
      </c>
      <c r="E18" s="34" t="s">
        <v>41</v>
      </c>
      <c r="F18" s="28"/>
      <c r="G18" s="28"/>
    </row>
    <row r="19" spans="1:7">
      <c r="A19" s="28"/>
      <c r="B19" s="12"/>
      <c r="C19" s="13"/>
      <c r="D19" s="13"/>
      <c r="E19" s="35"/>
      <c r="F19" s="28"/>
      <c r="G19" s="28"/>
    </row>
    <row r="20" spans="1:7">
      <c r="A20" s="28"/>
      <c r="B20" s="16"/>
      <c r="C20" s="17"/>
      <c r="D20" s="17"/>
      <c r="E20" s="36"/>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ht="15.75" thickBot="1">
      <c r="A39" s="28"/>
      <c r="B39" s="37"/>
      <c r="C39" s="38"/>
      <c r="D39" s="38"/>
      <c r="E39" s="39"/>
    </row>
    <row r="40" spans="1:7">
      <c r="A40" s="28"/>
      <c r="B40" s="28"/>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sheetData>
  <mergeCells count="2">
    <mergeCell ref="A1:K1"/>
    <mergeCell ref="B16:E16"/>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70"/>
  <sheetViews>
    <sheetView workbookViewId="0">
      <selection activeCell="J36" sqref="J36"/>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63</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100</v>
      </c>
      <c r="B4" s="13" t="s">
        <v>80</v>
      </c>
      <c r="C4" s="13" t="s">
        <v>113</v>
      </c>
      <c r="D4" s="13" t="s">
        <v>111</v>
      </c>
      <c r="E4" s="13" t="s">
        <v>112</v>
      </c>
      <c r="F4" s="13" t="s">
        <v>108</v>
      </c>
      <c r="G4" s="41" t="s">
        <v>114</v>
      </c>
      <c r="H4" s="14">
        <v>0</v>
      </c>
      <c r="I4" s="14">
        <v>0</v>
      </c>
      <c r="J4" s="14">
        <v>3850</v>
      </c>
      <c r="K4" s="15">
        <f>SUM(H4:J4)</f>
        <v>3850</v>
      </c>
    </row>
    <row r="5" spans="1:11">
      <c r="A5" s="12" t="s">
        <v>264</v>
      </c>
      <c r="B5" s="13"/>
      <c r="C5" s="13" t="s">
        <v>279</v>
      </c>
      <c r="D5" s="13" t="s">
        <v>111</v>
      </c>
      <c r="E5" s="13" t="s">
        <v>73</v>
      </c>
      <c r="F5" s="13" t="s">
        <v>108</v>
      </c>
      <c r="G5" s="41" t="s">
        <v>487</v>
      </c>
      <c r="H5" s="14">
        <v>0</v>
      </c>
      <c r="I5" s="14">
        <v>0</v>
      </c>
      <c r="J5" s="14">
        <v>4198</v>
      </c>
      <c r="K5" s="15">
        <f t="shared" ref="K5:K30" si="0">SUM(H5:J5)</f>
        <v>4198</v>
      </c>
    </row>
    <row r="6" spans="1:11">
      <c r="A6" s="12" t="s">
        <v>303</v>
      </c>
      <c r="B6" s="13">
        <v>60840086</v>
      </c>
      <c r="C6" s="13" t="s">
        <v>279</v>
      </c>
      <c r="D6" s="13" t="s">
        <v>111</v>
      </c>
      <c r="E6" s="13" t="s">
        <v>73</v>
      </c>
      <c r="F6" s="13" t="s">
        <v>108</v>
      </c>
      <c r="G6" s="41" t="s">
        <v>488</v>
      </c>
      <c r="H6" s="14">
        <v>0</v>
      </c>
      <c r="I6" s="14">
        <v>0</v>
      </c>
      <c r="J6" s="14">
        <v>4011</v>
      </c>
      <c r="K6" s="15">
        <f t="shared" si="0"/>
        <v>4011</v>
      </c>
    </row>
    <row r="7" spans="1:11">
      <c r="A7" s="12" t="s">
        <v>303</v>
      </c>
      <c r="B7" s="13">
        <v>402</v>
      </c>
      <c r="C7" s="13" t="s">
        <v>356</v>
      </c>
      <c r="D7" s="13" t="s">
        <v>111</v>
      </c>
      <c r="E7" s="13" t="s">
        <v>127</v>
      </c>
      <c r="F7" s="13" t="s">
        <v>351</v>
      </c>
      <c r="G7" s="41" t="s">
        <v>357</v>
      </c>
      <c r="H7" s="14">
        <v>0</v>
      </c>
      <c r="I7" s="14">
        <v>1800</v>
      </c>
      <c r="J7" s="14">
        <v>0</v>
      </c>
      <c r="K7" s="15">
        <f t="shared" si="0"/>
        <v>1800</v>
      </c>
    </row>
    <row r="8" spans="1:11">
      <c r="A8" s="12" t="s">
        <v>303</v>
      </c>
      <c r="B8" s="13">
        <v>402</v>
      </c>
      <c r="C8" s="13" t="s">
        <v>356</v>
      </c>
      <c r="D8" s="13" t="s">
        <v>111</v>
      </c>
      <c r="E8" s="13" t="s">
        <v>127</v>
      </c>
      <c r="F8" s="13" t="s">
        <v>87</v>
      </c>
      <c r="G8" s="41" t="s">
        <v>358</v>
      </c>
      <c r="H8" s="14">
        <v>0</v>
      </c>
      <c r="I8" s="14">
        <v>2850</v>
      </c>
      <c r="J8" s="14">
        <v>0</v>
      </c>
      <c r="K8" s="15">
        <f t="shared" si="0"/>
        <v>2850</v>
      </c>
    </row>
    <row r="9" spans="1:11">
      <c r="A9" s="12" t="s">
        <v>338</v>
      </c>
      <c r="B9" s="13" t="s">
        <v>350</v>
      </c>
      <c r="C9" s="13" t="s">
        <v>89</v>
      </c>
      <c r="D9" s="13" t="s">
        <v>111</v>
      </c>
      <c r="E9" s="13" t="s">
        <v>127</v>
      </c>
      <c r="F9" s="13" t="s">
        <v>351</v>
      </c>
      <c r="G9" s="41" t="s">
        <v>466</v>
      </c>
      <c r="H9" s="14">
        <v>27301</v>
      </c>
      <c r="I9" s="14">
        <v>2800</v>
      </c>
      <c r="J9" s="14">
        <v>0</v>
      </c>
      <c r="K9" s="15">
        <f t="shared" si="0"/>
        <v>30101</v>
      </c>
    </row>
    <row r="10" spans="1:11">
      <c r="A10" s="12" t="s">
        <v>338</v>
      </c>
      <c r="B10" s="13" t="s">
        <v>350</v>
      </c>
      <c r="C10" s="13" t="s">
        <v>89</v>
      </c>
      <c r="D10" s="13" t="s">
        <v>111</v>
      </c>
      <c r="E10" s="13" t="s">
        <v>127</v>
      </c>
      <c r="F10" s="13" t="s">
        <v>87</v>
      </c>
      <c r="G10" s="41" t="s">
        <v>479</v>
      </c>
      <c r="H10" s="14">
        <v>0</v>
      </c>
      <c r="I10" s="14">
        <v>3500</v>
      </c>
      <c r="J10" s="14">
        <v>0</v>
      </c>
      <c r="K10" s="15">
        <f t="shared" si="0"/>
        <v>3500</v>
      </c>
    </row>
    <row r="11" spans="1:11">
      <c r="A11" s="12" t="s">
        <v>338</v>
      </c>
      <c r="B11" s="13" t="s">
        <v>350</v>
      </c>
      <c r="C11" s="13" t="s">
        <v>89</v>
      </c>
      <c r="D11" s="13" t="s">
        <v>111</v>
      </c>
      <c r="E11" s="13" t="s">
        <v>127</v>
      </c>
      <c r="F11" s="13" t="s">
        <v>351</v>
      </c>
      <c r="G11" s="41" t="s">
        <v>558</v>
      </c>
      <c r="H11" s="14">
        <v>0</v>
      </c>
      <c r="I11" s="14">
        <v>1700</v>
      </c>
      <c r="J11" s="14">
        <v>0</v>
      </c>
      <c r="K11" s="15">
        <f t="shared" si="0"/>
        <v>1700</v>
      </c>
    </row>
    <row r="12" spans="1:11">
      <c r="A12" s="12" t="s">
        <v>338</v>
      </c>
      <c r="B12" s="13" t="s">
        <v>350</v>
      </c>
      <c r="C12" s="13" t="s">
        <v>89</v>
      </c>
      <c r="D12" s="13" t="s">
        <v>111</v>
      </c>
      <c r="E12" s="13" t="s">
        <v>127</v>
      </c>
      <c r="F12" s="13" t="s">
        <v>87</v>
      </c>
      <c r="G12" s="41" t="s">
        <v>477</v>
      </c>
      <c r="H12" s="14">
        <v>0</v>
      </c>
      <c r="I12" s="14">
        <v>2850</v>
      </c>
      <c r="J12" s="14">
        <v>0</v>
      </c>
      <c r="K12" s="15">
        <f t="shared" si="0"/>
        <v>2850</v>
      </c>
    </row>
    <row r="13" spans="1:11">
      <c r="A13" s="12" t="s">
        <v>338</v>
      </c>
      <c r="B13" s="13" t="s">
        <v>350</v>
      </c>
      <c r="C13" s="13" t="s">
        <v>89</v>
      </c>
      <c r="D13" s="13" t="s">
        <v>352</v>
      </c>
      <c r="E13" s="13" t="s">
        <v>127</v>
      </c>
      <c r="F13" s="13" t="s">
        <v>87</v>
      </c>
      <c r="G13" s="41" t="s">
        <v>559</v>
      </c>
      <c r="H13" s="14">
        <v>0</v>
      </c>
      <c r="I13" s="14">
        <v>3000</v>
      </c>
      <c r="J13" s="14">
        <v>0</v>
      </c>
      <c r="K13" s="15">
        <f t="shared" si="0"/>
        <v>3000</v>
      </c>
    </row>
    <row r="14" spans="1:11">
      <c r="A14" s="12" t="s">
        <v>338</v>
      </c>
      <c r="B14" s="13" t="s">
        <v>350</v>
      </c>
      <c r="C14" s="13" t="s">
        <v>89</v>
      </c>
      <c r="D14" s="13" t="s">
        <v>353</v>
      </c>
      <c r="E14" s="13" t="s">
        <v>127</v>
      </c>
      <c r="F14" s="13" t="s">
        <v>76</v>
      </c>
      <c r="G14" s="41" t="s">
        <v>439</v>
      </c>
      <c r="H14" s="14">
        <v>0</v>
      </c>
      <c r="I14" s="43">
        <v>4200</v>
      </c>
      <c r="J14" s="14">
        <v>0</v>
      </c>
      <c r="K14" s="15">
        <f t="shared" si="0"/>
        <v>4200</v>
      </c>
    </row>
    <row r="15" spans="1:11">
      <c r="A15" s="12" t="s">
        <v>374</v>
      </c>
      <c r="B15" s="13">
        <v>1157</v>
      </c>
      <c r="C15" s="13" t="s">
        <v>279</v>
      </c>
      <c r="D15" s="13" t="s">
        <v>111</v>
      </c>
      <c r="E15" s="13" t="s">
        <v>79</v>
      </c>
      <c r="F15" s="13" t="s">
        <v>378</v>
      </c>
      <c r="G15" s="13" t="s">
        <v>80</v>
      </c>
      <c r="H15" s="14">
        <v>4710</v>
      </c>
      <c r="I15" s="14">
        <v>0</v>
      </c>
      <c r="J15" s="14">
        <v>0</v>
      </c>
      <c r="K15" s="15">
        <f t="shared" si="0"/>
        <v>4710</v>
      </c>
    </row>
    <row r="16" spans="1:11">
      <c r="A16" s="12" t="s">
        <v>374</v>
      </c>
      <c r="B16" s="13" t="s">
        <v>612</v>
      </c>
      <c r="C16" s="13" t="s">
        <v>89</v>
      </c>
      <c r="D16" s="13" t="s">
        <v>111</v>
      </c>
      <c r="E16" s="13"/>
      <c r="F16" s="13" t="s">
        <v>80</v>
      </c>
      <c r="G16" s="13" t="s">
        <v>80</v>
      </c>
      <c r="H16" s="14">
        <v>6774</v>
      </c>
      <c r="I16" s="14">
        <v>0</v>
      </c>
      <c r="J16" s="14">
        <v>0</v>
      </c>
      <c r="K16" s="15">
        <f t="shared" si="0"/>
        <v>6774</v>
      </c>
    </row>
    <row r="17" spans="1:11">
      <c r="A17" s="12" t="s">
        <v>398</v>
      </c>
      <c r="B17" s="13" t="s">
        <v>80</v>
      </c>
      <c r="C17" s="13" t="s">
        <v>448</v>
      </c>
      <c r="D17" s="13"/>
      <c r="E17" s="13" t="s">
        <v>926</v>
      </c>
      <c r="F17" s="13" t="s">
        <v>108</v>
      </c>
      <c r="G17" s="41" t="s">
        <v>1023</v>
      </c>
      <c r="H17" s="14">
        <v>0</v>
      </c>
      <c r="I17" s="14">
        <v>0</v>
      </c>
      <c r="J17" s="14">
        <v>7690</v>
      </c>
      <c r="K17" s="15">
        <f t="shared" si="0"/>
        <v>7690</v>
      </c>
    </row>
    <row r="18" spans="1:11">
      <c r="A18" s="12" t="s">
        <v>509</v>
      </c>
      <c r="B18" s="13">
        <v>27139101012243</v>
      </c>
      <c r="C18" s="13" t="s">
        <v>322</v>
      </c>
      <c r="D18" s="13" t="s">
        <v>352</v>
      </c>
      <c r="E18" s="13" t="s">
        <v>415</v>
      </c>
      <c r="F18" s="13" t="s">
        <v>108</v>
      </c>
      <c r="G18" s="41" t="s">
        <v>1002</v>
      </c>
      <c r="H18" s="14">
        <v>0</v>
      </c>
      <c r="I18" s="14">
        <v>0</v>
      </c>
      <c r="J18" s="14">
        <v>3699</v>
      </c>
      <c r="K18" s="15">
        <f t="shared" si="0"/>
        <v>3699</v>
      </c>
    </row>
    <row r="19" spans="1:11">
      <c r="A19" s="47" t="s">
        <v>509</v>
      </c>
      <c r="B19" s="48">
        <v>27139101012239</v>
      </c>
      <c r="C19" s="48" t="s">
        <v>322</v>
      </c>
      <c r="D19" s="48" t="s">
        <v>352</v>
      </c>
      <c r="E19" s="48" t="s">
        <v>520</v>
      </c>
      <c r="F19" s="48" t="s">
        <v>108</v>
      </c>
      <c r="G19" s="49" t="s">
        <v>1024</v>
      </c>
      <c r="H19" s="42">
        <v>0</v>
      </c>
      <c r="I19" s="42">
        <v>0</v>
      </c>
      <c r="J19" s="42">
        <v>13747</v>
      </c>
      <c r="K19" s="15">
        <f t="shared" si="0"/>
        <v>13747</v>
      </c>
    </row>
    <row r="20" spans="1:11">
      <c r="A20" s="12" t="s">
        <v>534</v>
      </c>
      <c r="B20" s="13" t="s">
        <v>547</v>
      </c>
      <c r="C20" s="13" t="s">
        <v>89</v>
      </c>
      <c r="D20" s="13" t="s">
        <v>111</v>
      </c>
      <c r="E20" s="13" t="s">
        <v>127</v>
      </c>
      <c r="F20" s="13" t="s">
        <v>351</v>
      </c>
      <c r="G20" s="41" t="s">
        <v>674</v>
      </c>
      <c r="H20" s="14">
        <v>4758</v>
      </c>
      <c r="I20" s="14">
        <v>0</v>
      </c>
      <c r="J20" s="14">
        <v>0</v>
      </c>
      <c r="K20" s="15">
        <f t="shared" si="0"/>
        <v>4758</v>
      </c>
    </row>
    <row r="21" spans="1:11">
      <c r="A21" s="12" t="s">
        <v>534</v>
      </c>
      <c r="B21" s="13" t="s">
        <v>547</v>
      </c>
      <c r="C21" s="13" t="s">
        <v>89</v>
      </c>
      <c r="D21" s="13" t="s">
        <v>111</v>
      </c>
      <c r="E21" s="13" t="s">
        <v>127</v>
      </c>
      <c r="F21" s="13" t="s">
        <v>87</v>
      </c>
      <c r="G21" s="41" t="s">
        <v>675</v>
      </c>
      <c r="H21" s="14">
        <v>0</v>
      </c>
      <c r="I21" s="14">
        <v>2850</v>
      </c>
      <c r="J21" s="14">
        <v>0</v>
      </c>
      <c r="K21" s="15">
        <f t="shared" si="0"/>
        <v>2850</v>
      </c>
    </row>
    <row r="22" spans="1:11">
      <c r="A22" s="12" t="s">
        <v>534</v>
      </c>
      <c r="B22" s="13" t="s">
        <v>549</v>
      </c>
      <c r="C22" s="13" t="s">
        <v>279</v>
      </c>
      <c r="D22" s="13" t="s">
        <v>353</v>
      </c>
      <c r="E22" s="13" t="s">
        <v>278</v>
      </c>
      <c r="F22" s="13" t="s">
        <v>108</v>
      </c>
      <c r="G22" s="41" t="s">
        <v>691</v>
      </c>
      <c r="H22" s="14">
        <v>0</v>
      </c>
      <c r="I22" s="14">
        <v>0</v>
      </c>
      <c r="J22" s="14">
        <v>2349</v>
      </c>
      <c r="K22" s="15">
        <f t="shared" si="0"/>
        <v>2349</v>
      </c>
    </row>
    <row r="23" spans="1:11">
      <c r="A23" s="12" t="s">
        <v>534</v>
      </c>
      <c r="B23" s="13" t="s">
        <v>550</v>
      </c>
      <c r="C23" s="13" t="s">
        <v>279</v>
      </c>
      <c r="D23" s="13" t="s">
        <v>353</v>
      </c>
      <c r="E23" s="13" t="s">
        <v>166</v>
      </c>
      <c r="F23" s="13" t="s">
        <v>108</v>
      </c>
      <c r="G23" s="41" t="s">
        <v>690</v>
      </c>
      <c r="H23" s="14">
        <v>0</v>
      </c>
      <c r="I23" s="14">
        <v>0</v>
      </c>
      <c r="J23" s="14">
        <v>4748</v>
      </c>
      <c r="K23" s="15">
        <f t="shared" si="0"/>
        <v>4748</v>
      </c>
    </row>
    <row r="24" spans="1:11">
      <c r="A24" s="12" t="s">
        <v>534</v>
      </c>
      <c r="B24" s="13" t="s">
        <v>551</v>
      </c>
      <c r="C24" s="13" t="s">
        <v>279</v>
      </c>
      <c r="D24" s="13" t="s">
        <v>353</v>
      </c>
      <c r="E24" s="13" t="s">
        <v>520</v>
      </c>
      <c r="F24" s="13" t="s">
        <v>108</v>
      </c>
      <c r="G24" s="41" t="s">
        <v>692</v>
      </c>
      <c r="H24" s="14">
        <v>0</v>
      </c>
      <c r="I24" s="14">
        <v>0</v>
      </c>
      <c r="J24" s="14">
        <v>9047</v>
      </c>
      <c r="K24" s="15">
        <f t="shared" si="0"/>
        <v>9047</v>
      </c>
    </row>
    <row r="25" spans="1:11">
      <c r="A25" s="12" t="s">
        <v>534</v>
      </c>
      <c r="B25" s="13" t="s">
        <v>552</v>
      </c>
      <c r="C25" s="13" t="s">
        <v>279</v>
      </c>
      <c r="D25" s="13" t="s">
        <v>111</v>
      </c>
      <c r="E25" s="13" t="s">
        <v>278</v>
      </c>
      <c r="F25" s="13" t="s">
        <v>108</v>
      </c>
      <c r="G25" s="41" t="s">
        <v>689</v>
      </c>
      <c r="H25" s="14">
        <v>0</v>
      </c>
      <c r="I25" s="14">
        <v>0</v>
      </c>
      <c r="J25" s="14">
        <v>3999</v>
      </c>
      <c r="K25" s="15">
        <f t="shared" si="0"/>
        <v>3999</v>
      </c>
    </row>
    <row r="26" spans="1:11">
      <c r="A26" s="12" t="s">
        <v>654</v>
      </c>
      <c r="B26" s="13" t="s">
        <v>670</v>
      </c>
      <c r="C26" s="13" t="s">
        <v>671</v>
      </c>
      <c r="D26" s="13" t="s">
        <v>672</v>
      </c>
      <c r="E26" s="13" t="s">
        <v>673</v>
      </c>
      <c r="F26" s="13" t="s">
        <v>108</v>
      </c>
      <c r="G26" s="41" t="s">
        <v>1001</v>
      </c>
      <c r="H26" s="14">
        <v>0</v>
      </c>
      <c r="I26" s="14">
        <v>0</v>
      </c>
      <c r="J26" s="14">
        <v>29447</v>
      </c>
      <c r="K26" s="15">
        <f t="shared" si="0"/>
        <v>29447</v>
      </c>
    </row>
    <row r="27" spans="1:11">
      <c r="A27" s="12" t="s">
        <v>710</v>
      </c>
      <c r="B27" s="13">
        <v>60840086</v>
      </c>
      <c r="C27" s="13" t="s">
        <v>279</v>
      </c>
      <c r="D27" s="13" t="s">
        <v>352</v>
      </c>
      <c r="E27" s="13" t="s">
        <v>520</v>
      </c>
      <c r="F27" s="13" t="s">
        <v>108</v>
      </c>
      <c r="G27" s="41" t="s">
        <v>1000</v>
      </c>
      <c r="H27" s="14">
        <v>0</v>
      </c>
      <c r="I27" s="14">
        <v>0</v>
      </c>
      <c r="J27" s="14">
        <v>7702</v>
      </c>
      <c r="K27" s="15">
        <f t="shared" si="0"/>
        <v>7702</v>
      </c>
    </row>
    <row r="28" spans="1:11">
      <c r="A28" s="12" t="s">
        <v>758</v>
      </c>
      <c r="B28" s="13">
        <v>60833815</v>
      </c>
      <c r="C28" s="13" t="s">
        <v>279</v>
      </c>
      <c r="D28" s="13" t="s">
        <v>111</v>
      </c>
      <c r="E28" s="13" t="s">
        <v>233</v>
      </c>
      <c r="F28" s="13" t="s">
        <v>108</v>
      </c>
      <c r="G28" s="41" t="s">
        <v>793</v>
      </c>
      <c r="H28" s="14">
        <v>0</v>
      </c>
      <c r="I28" s="14">
        <v>0</v>
      </c>
      <c r="J28" s="14">
        <v>10596</v>
      </c>
      <c r="K28" s="15">
        <f t="shared" si="0"/>
        <v>10596</v>
      </c>
    </row>
    <row r="29" spans="1:11">
      <c r="A29" s="12" t="s">
        <v>778</v>
      </c>
      <c r="B29" s="13" t="s">
        <v>796</v>
      </c>
      <c r="C29" s="13" t="s">
        <v>165</v>
      </c>
      <c r="D29" s="13" t="s">
        <v>352</v>
      </c>
      <c r="E29" s="13" t="s">
        <v>797</v>
      </c>
      <c r="F29" s="13" t="s">
        <v>108</v>
      </c>
      <c r="G29" s="41" t="s">
        <v>999</v>
      </c>
      <c r="H29" s="14">
        <v>0</v>
      </c>
      <c r="I29" s="14">
        <v>0</v>
      </c>
      <c r="J29" s="14">
        <v>5780</v>
      </c>
      <c r="K29" s="15">
        <f t="shared" si="0"/>
        <v>5780</v>
      </c>
    </row>
    <row r="30" spans="1:11" ht="15.75" thickBot="1">
      <c r="A30" s="18"/>
      <c r="B30" s="19"/>
      <c r="C30" s="19"/>
      <c r="D30" s="19"/>
      <c r="E30" s="19"/>
      <c r="F30" s="19"/>
      <c r="G30" s="20" t="s">
        <v>36</v>
      </c>
      <c r="H30" s="21">
        <f>SUM(E44:E58)</f>
        <v>80</v>
      </c>
      <c r="I30" s="21">
        <v>0</v>
      </c>
      <c r="J30" s="21">
        <v>0</v>
      </c>
      <c r="K30" s="15">
        <f t="shared" si="0"/>
        <v>80</v>
      </c>
    </row>
    <row r="31" spans="1:11" ht="16.5" thickBot="1">
      <c r="A31" s="23"/>
      <c r="B31" s="23"/>
      <c r="C31" s="23"/>
      <c r="D31" s="23"/>
      <c r="E31" s="23"/>
      <c r="F31" s="23"/>
      <c r="G31" s="24" t="s">
        <v>37</v>
      </c>
      <c r="H31" s="25">
        <f>SUM(H4:H30)</f>
        <v>43623</v>
      </c>
      <c r="I31" s="26">
        <f>SUM(I4:I30)</f>
        <v>25550</v>
      </c>
      <c r="J31" s="26">
        <f>SUM(J4:J30)</f>
        <v>110863</v>
      </c>
      <c r="K31" s="27">
        <f>SUM(K4:K30)</f>
        <v>180036</v>
      </c>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c r="A38" s="28"/>
      <c r="B38" s="28"/>
      <c r="C38" s="28"/>
      <c r="D38" s="28"/>
      <c r="E38" s="28"/>
      <c r="F38" s="28"/>
      <c r="G38" s="28"/>
    </row>
    <row r="39" spans="1:7">
      <c r="A39" s="28"/>
      <c r="B39" s="28"/>
      <c r="C39" s="28"/>
      <c r="D39" s="28"/>
      <c r="E39" s="28"/>
      <c r="F39" s="28"/>
      <c r="G39" s="28"/>
    </row>
    <row r="40" spans="1:7" ht="15.75" thickBot="1">
      <c r="A40" s="28"/>
      <c r="B40" s="28"/>
      <c r="C40" s="28"/>
      <c r="D40" s="28"/>
      <c r="E40" s="28"/>
      <c r="F40" s="28"/>
      <c r="G40" s="28"/>
    </row>
    <row r="41" spans="1:7" ht="19.5" thickBot="1">
      <c r="A41" s="28"/>
      <c r="B41" s="61" t="s">
        <v>38</v>
      </c>
      <c r="C41" s="62"/>
      <c r="D41" s="62"/>
      <c r="E41" s="63"/>
      <c r="F41" s="28"/>
      <c r="G41" s="28"/>
    </row>
    <row r="42" spans="1:7" ht="16.5" thickBot="1">
      <c r="A42" s="28"/>
      <c r="B42" s="29"/>
      <c r="C42" s="30"/>
      <c r="D42" s="30"/>
      <c r="E42" s="31"/>
      <c r="F42" s="28"/>
      <c r="G42" s="28"/>
    </row>
    <row r="43" spans="1:7" ht="16.5" thickBot="1">
      <c r="A43" s="28"/>
      <c r="B43" s="32" t="s">
        <v>25</v>
      </c>
      <c r="C43" s="33" t="s">
        <v>39</v>
      </c>
      <c r="D43" s="32" t="s">
        <v>40</v>
      </c>
      <c r="E43" s="34" t="s">
        <v>41</v>
      </c>
      <c r="F43" s="28"/>
      <c r="G43" s="28"/>
    </row>
    <row r="44" spans="1:7">
      <c r="A44" s="28"/>
      <c r="B44" s="12" t="s">
        <v>1056</v>
      </c>
      <c r="C44" s="13" t="s">
        <v>80</v>
      </c>
      <c r="D44" s="13" t="s">
        <v>1057</v>
      </c>
      <c r="E44" s="35">
        <v>80</v>
      </c>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ht="15.75" thickBot="1">
      <c r="A64" s="28"/>
      <c r="B64" s="37"/>
      <c r="C64" s="38"/>
      <c r="D64" s="38"/>
      <c r="E64" s="39"/>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sheetData>
  <mergeCells count="2">
    <mergeCell ref="A1:K1"/>
    <mergeCell ref="B41:E4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K270"/>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52</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115</v>
      </c>
      <c r="B4" s="13" t="s">
        <v>130</v>
      </c>
      <c r="C4" s="13" t="s">
        <v>131</v>
      </c>
      <c r="D4" s="13" t="s">
        <v>132</v>
      </c>
      <c r="E4" s="13" t="s">
        <v>112</v>
      </c>
      <c r="F4" s="13" t="s">
        <v>87</v>
      </c>
      <c r="G4" s="41" t="s">
        <v>734</v>
      </c>
      <c r="H4" s="14">
        <v>6134</v>
      </c>
      <c r="I4" s="43">
        <v>600</v>
      </c>
      <c r="J4" s="14">
        <v>0</v>
      </c>
      <c r="K4" s="15">
        <f>SUM(H4:J4)</f>
        <v>6734</v>
      </c>
    </row>
    <row r="5" spans="1:11">
      <c r="A5" s="12" t="s">
        <v>115</v>
      </c>
      <c r="B5" s="13">
        <v>1153</v>
      </c>
      <c r="C5" s="13" t="s">
        <v>133</v>
      </c>
      <c r="D5" s="13" t="s">
        <v>132</v>
      </c>
      <c r="E5" s="13" t="s">
        <v>79</v>
      </c>
      <c r="F5" s="13" t="s">
        <v>87</v>
      </c>
      <c r="G5" s="13" t="s">
        <v>80</v>
      </c>
      <c r="H5" s="14">
        <v>2000</v>
      </c>
      <c r="I5" s="14">
        <v>0</v>
      </c>
      <c r="J5" s="14">
        <v>0</v>
      </c>
      <c r="K5" s="15">
        <f t="shared" ref="K5:K30" si="0">SUM(H5:J5)</f>
        <v>2000</v>
      </c>
    </row>
    <row r="6" spans="1:11">
      <c r="A6" s="12" t="s">
        <v>264</v>
      </c>
      <c r="B6" s="13" t="s">
        <v>275</v>
      </c>
      <c r="C6" s="13" t="s">
        <v>276</v>
      </c>
      <c r="D6" s="13" t="s">
        <v>277</v>
      </c>
      <c r="E6" s="13" t="s">
        <v>278</v>
      </c>
      <c r="F6" s="13" t="s">
        <v>108</v>
      </c>
      <c r="G6" s="41" t="s">
        <v>521</v>
      </c>
      <c r="H6" s="14">
        <v>0</v>
      </c>
      <c r="I6" s="14">
        <v>0</v>
      </c>
      <c r="J6" s="14">
        <v>6598</v>
      </c>
      <c r="K6" s="15">
        <f t="shared" si="0"/>
        <v>6598</v>
      </c>
    </row>
    <row r="7" spans="1:11">
      <c r="A7" s="12" t="s">
        <v>303</v>
      </c>
      <c r="B7" s="13" t="s">
        <v>312</v>
      </c>
      <c r="C7" s="13" t="s">
        <v>165</v>
      </c>
      <c r="D7" s="13" t="s">
        <v>277</v>
      </c>
      <c r="E7" s="13" t="s">
        <v>107</v>
      </c>
      <c r="F7" s="13" t="s">
        <v>108</v>
      </c>
      <c r="G7" s="40" t="s">
        <v>764</v>
      </c>
      <c r="H7" s="14">
        <v>0</v>
      </c>
      <c r="I7" s="14">
        <v>0</v>
      </c>
      <c r="J7" s="14">
        <v>6460</v>
      </c>
      <c r="K7" s="15">
        <f t="shared" si="0"/>
        <v>6460</v>
      </c>
    </row>
    <row r="8" spans="1:11">
      <c r="A8" s="12" t="s">
        <v>303</v>
      </c>
      <c r="B8" s="13" t="s">
        <v>314</v>
      </c>
      <c r="C8" s="13" t="s">
        <v>165</v>
      </c>
      <c r="D8" s="13" t="s">
        <v>277</v>
      </c>
      <c r="E8" s="13" t="s">
        <v>166</v>
      </c>
      <c r="F8" s="13" t="s">
        <v>108</v>
      </c>
      <c r="G8" s="41" t="s">
        <v>743</v>
      </c>
      <c r="H8" s="14">
        <v>0</v>
      </c>
      <c r="I8" s="14">
        <v>0</v>
      </c>
      <c r="J8" s="14">
        <v>7970</v>
      </c>
      <c r="K8" s="15">
        <f t="shared" si="0"/>
        <v>7970</v>
      </c>
    </row>
    <row r="9" spans="1:11">
      <c r="A9" s="12" t="s">
        <v>338</v>
      </c>
      <c r="B9" s="13" t="s">
        <v>624</v>
      </c>
      <c r="C9" s="13" t="s">
        <v>131</v>
      </c>
      <c r="D9" s="13" t="s">
        <v>132</v>
      </c>
      <c r="E9" s="13" t="s">
        <v>210</v>
      </c>
      <c r="F9" s="13" t="s">
        <v>87</v>
      </c>
      <c r="G9" s="41" t="s">
        <v>735</v>
      </c>
      <c r="H9" s="14">
        <v>3321</v>
      </c>
      <c r="I9" s="14">
        <v>300</v>
      </c>
      <c r="J9" s="14">
        <v>0</v>
      </c>
      <c r="K9" s="15">
        <f t="shared" si="0"/>
        <v>3621</v>
      </c>
    </row>
    <row r="10" spans="1:11">
      <c r="A10" s="12" t="s">
        <v>338</v>
      </c>
      <c r="B10" s="13" t="s">
        <v>625</v>
      </c>
      <c r="C10" s="13" t="s">
        <v>347</v>
      </c>
      <c r="D10" s="13" t="s">
        <v>132</v>
      </c>
      <c r="E10" s="13" t="s">
        <v>79</v>
      </c>
      <c r="F10" s="13" t="s">
        <v>87</v>
      </c>
      <c r="G10" s="13" t="s">
        <v>80</v>
      </c>
      <c r="H10" s="14">
        <v>324</v>
      </c>
      <c r="I10" s="14">
        <v>0</v>
      </c>
      <c r="J10" s="14">
        <v>0</v>
      </c>
      <c r="K10" s="15">
        <f t="shared" si="0"/>
        <v>324</v>
      </c>
    </row>
    <row r="11" spans="1:11">
      <c r="A11" s="12" t="s">
        <v>338</v>
      </c>
      <c r="B11" s="13" t="s">
        <v>355</v>
      </c>
      <c r="C11" s="13" t="s">
        <v>165</v>
      </c>
      <c r="D11" s="13" t="s">
        <v>354</v>
      </c>
      <c r="E11" s="13" t="s">
        <v>313</v>
      </c>
      <c r="F11" s="13" t="s">
        <v>108</v>
      </c>
      <c r="G11" s="41" t="s">
        <v>742</v>
      </c>
      <c r="H11" s="14">
        <v>0</v>
      </c>
      <c r="I11" s="14">
        <v>0</v>
      </c>
      <c r="J11" s="14">
        <v>11140</v>
      </c>
      <c r="K11" s="15">
        <f t="shared" si="0"/>
        <v>11140</v>
      </c>
    </row>
    <row r="12" spans="1:11">
      <c r="A12" s="12" t="s">
        <v>338</v>
      </c>
      <c r="B12" s="13">
        <v>1709</v>
      </c>
      <c r="C12" s="13" t="s">
        <v>67</v>
      </c>
      <c r="D12" s="13" t="s">
        <v>457</v>
      </c>
      <c r="E12" s="13" t="s">
        <v>73</v>
      </c>
      <c r="F12" s="13" t="s">
        <v>234</v>
      </c>
      <c r="G12" s="41" t="s">
        <v>458</v>
      </c>
      <c r="H12" s="14">
        <v>4608</v>
      </c>
      <c r="I12" s="14">
        <v>5000</v>
      </c>
      <c r="J12" s="14">
        <v>0</v>
      </c>
      <c r="K12" s="15">
        <f t="shared" si="0"/>
        <v>9608</v>
      </c>
    </row>
    <row r="13" spans="1:11">
      <c r="A13" s="12" t="s">
        <v>338</v>
      </c>
      <c r="B13" s="13">
        <v>1154</v>
      </c>
      <c r="C13" s="13" t="s">
        <v>133</v>
      </c>
      <c r="D13" s="13" t="s">
        <v>519</v>
      </c>
      <c r="E13" s="13" t="s">
        <v>79</v>
      </c>
      <c r="F13" s="13" t="s">
        <v>234</v>
      </c>
      <c r="G13" s="41" t="s">
        <v>80</v>
      </c>
      <c r="H13" s="14">
        <v>720</v>
      </c>
      <c r="I13" s="14">
        <v>0</v>
      </c>
      <c r="J13" s="14">
        <v>0</v>
      </c>
      <c r="K13" s="15">
        <f t="shared" si="0"/>
        <v>720</v>
      </c>
    </row>
    <row r="14" spans="1:11">
      <c r="A14" s="12" t="s">
        <v>398</v>
      </c>
      <c r="B14" s="13">
        <v>1160</v>
      </c>
      <c r="C14" s="13" t="s">
        <v>133</v>
      </c>
      <c r="D14" s="13" t="s">
        <v>132</v>
      </c>
      <c r="E14" s="13" t="s">
        <v>79</v>
      </c>
      <c r="F14" s="13" t="s">
        <v>87</v>
      </c>
      <c r="G14" s="13" t="s">
        <v>80</v>
      </c>
      <c r="H14" s="14">
        <v>650</v>
      </c>
      <c r="I14" s="14">
        <v>0</v>
      </c>
      <c r="J14" s="14">
        <v>0</v>
      </c>
      <c r="K14" s="15">
        <f t="shared" si="0"/>
        <v>650</v>
      </c>
    </row>
    <row r="15" spans="1:11">
      <c r="A15" s="12" t="s">
        <v>398</v>
      </c>
      <c r="B15" s="13" t="s">
        <v>423</v>
      </c>
      <c r="C15" s="13" t="s">
        <v>131</v>
      </c>
      <c r="D15" s="13" t="s">
        <v>132</v>
      </c>
      <c r="E15" s="13" t="s">
        <v>86</v>
      </c>
      <c r="F15" s="13" t="s">
        <v>87</v>
      </c>
      <c r="G15" s="41" t="s">
        <v>750</v>
      </c>
      <c r="H15" s="14">
        <v>8966</v>
      </c>
      <c r="I15" s="43">
        <v>900</v>
      </c>
      <c r="J15" s="14">
        <v>0</v>
      </c>
      <c r="K15" s="15">
        <f t="shared" si="0"/>
        <v>9866</v>
      </c>
    </row>
    <row r="16" spans="1:11">
      <c r="A16" s="12" t="s">
        <v>445</v>
      </c>
      <c r="B16" s="13">
        <v>1161</v>
      </c>
      <c r="C16" s="13" t="s">
        <v>133</v>
      </c>
      <c r="D16" s="13" t="s">
        <v>132</v>
      </c>
      <c r="E16" s="13" t="s">
        <v>79</v>
      </c>
      <c r="F16" s="13" t="s">
        <v>87</v>
      </c>
      <c r="G16" s="13" t="s">
        <v>80</v>
      </c>
      <c r="H16" s="14">
        <v>650</v>
      </c>
      <c r="I16" s="14">
        <v>0</v>
      </c>
      <c r="J16" s="14">
        <v>0</v>
      </c>
      <c r="K16" s="15">
        <f t="shared" si="0"/>
        <v>650</v>
      </c>
    </row>
    <row r="17" spans="1:11">
      <c r="A17" s="12" t="s">
        <v>445</v>
      </c>
      <c r="B17" s="13" t="s">
        <v>453</v>
      </c>
      <c r="C17" s="13" t="s">
        <v>454</v>
      </c>
      <c r="D17" s="13" t="s">
        <v>455</v>
      </c>
      <c r="E17" s="13" t="s">
        <v>127</v>
      </c>
      <c r="F17" s="13" t="s">
        <v>234</v>
      </c>
      <c r="G17" s="41" t="s">
        <v>698</v>
      </c>
      <c r="H17" s="14">
        <v>2315</v>
      </c>
      <c r="I17" s="14">
        <v>1800</v>
      </c>
      <c r="J17" s="14">
        <v>0</v>
      </c>
      <c r="K17" s="15">
        <f t="shared" si="0"/>
        <v>4115</v>
      </c>
    </row>
    <row r="18" spans="1:11">
      <c r="A18" s="12" t="s">
        <v>445</v>
      </c>
      <c r="B18" s="13" t="s">
        <v>626</v>
      </c>
      <c r="C18" s="13" t="s">
        <v>131</v>
      </c>
      <c r="D18" s="13" t="s">
        <v>455</v>
      </c>
      <c r="E18" s="13" t="s">
        <v>127</v>
      </c>
      <c r="F18" s="13" t="s">
        <v>234</v>
      </c>
      <c r="G18" s="41" t="s">
        <v>697</v>
      </c>
      <c r="H18" s="14">
        <v>4200</v>
      </c>
      <c r="I18" s="14">
        <v>2500</v>
      </c>
      <c r="J18" s="14">
        <v>0</v>
      </c>
      <c r="K18" s="15">
        <f t="shared" si="0"/>
        <v>6700</v>
      </c>
    </row>
    <row r="19" spans="1:11">
      <c r="A19" s="12" t="s">
        <v>445</v>
      </c>
      <c r="B19" s="13" t="s">
        <v>456</v>
      </c>
      <c r="C19" s="13" t="s">
        <v>347</v>
      </c>
      <c r="D19" s="13" t="s">
        <v>455</v>
      </c>
      <c r="E19" s="13" t="s">
        <v>79</v>
      </c>
      <c r="F19" s="13" t="s">
        <v>234</v>
      </c>
      <c r="G19" s="13" t="s">
        <v>80</v>
      </c>
      <c r="H19" s="14">
        <v>960</v>
      </c>
      <c r="I19" s="14">
        <v>0</v>
      </c>
      <c r="J19" s="14">
        <v>0</v>
      </c>
      <c r="K19" s="15">
        <f t="shared" si="0"/>
        <v>960</v>
      </c>
    </row>
    <row r="20" spans="1:11">
      <c r="A20" s="12" t="s">
        <v>484</v>
      </c>
      <c r="B20" s="13" t="s">
        <v>485</v>
      </c>
      <c r="C20" s="13" t="s">
        <v>89</v>
      </c>
      <c r="D20" s="13" t="s">
        <v>132</v>
      </c>
      <c r="E20" s="13" t="s">
        <v>210</v>
      </c>
      <c r="F20" s="13" t="s">
        <v>92</v>
      </c>
      <c r="G20" s="41" t="s">
        <v>563</v>
      </c>
      <c r="H20" s="14">
        <v>2213</v>
      </c>
      <c r="I20" s="14">
        <v>0</v>
      </c>
      <c r="J20" s="14">
        <v>0</v>
      </c>
      <c r="K20" s="15">
        <f t="shared" si="0"/>
        <v>2213</v>
      </c>
    </row>
    <row r="21" spans="1:11">
      <c r="A21" s="12" t="s">
        <v>484</v>
      </c>
      <c r="B21" s="13">
        <v>1162</v>
      </c>
      <c r="C21" s="13" t="s">
        <v>133</v>
      </c>
      <c r="D21" s="13" t="s">
        <v>132</v>
      </c>
      <c r="E21" s="13" t="s">
        <v>79</v>
      </c>
      <c r="F21" s="13" t="s">
        <v>92</v>
      </c>
      <c r="G21" s="13" t="s">
        <v>80</v>
      </c>
      <c r="H21" s="14">
        <v>750</v>
      </c>
      <c r="I21" s="14">
        <v>0</v>
      </c>
      <c r="J21" s="14">
        <v>0</v>
      </c>
      <c r="K21" s="15">
        <f t="shared" si="0"/>
        <v>750</v>
      </c>
    </row>
    <row r="22" spans="1:11">
      <c r="A22" s="12" t="s">
        <v>564</v>
      </c>
      <c r="B22" s="13" t="s">
        <v>570</v>
      </c>
      <c r="C22" s="13" t="s">
        <v>165</v>
      </c>
      <c r="D22" s="13" t="s">
        <v>571</v>
      </c>
      <c r="E22" s="13" t="s">
        <v>278</v>
      </c>
      <c r="F22" s="13" t="s">
        <v>108</v>
      </c>
      <c r="G22" s="41" t="s">
        <v>741</v>
      </c>
      <c r="H22" s="14">
        <v>0</v>
      </c>
      <c r="I22" s="14">
        <v>0</v>
      </c>
      <c r="J22" s="14">
        <v>6980</v>
      </c>
      <c r="K22" s="15">
        <f t="shared" si="0"/>
        <v>6980</v>
      </c>
    </row>
    <row r="23" spans="1:11">
      <c r="A23" s="12" t="s">
        <v>595</v>
      </c>
      <c r="B23" s="13" t="s">
        <v>596</v>
      </c>
      <c r="C23" s="13" t="s">
        <v>165</v>
      </c>
      <c r="D23" s="13" t="s">
        <v>571</v>
      </c>
      <c r="E23" s="13" t="s">
        <v>274</v>
      </c>
      <c r="F23" s="13" t="s">
        <v>108</v>
      </c>
      <c r="G23" s="41" t="s">
        <v>740</v>
      </c>
      <c r="H23" s="14">
        <v>0</v>
      </c>
      <c r="I23" s="14">
        <v>0</v>
      </c>
      <c r="J23" s="14">
        <v>1490</v>
      </c>
      <c r="K23" s="15">
        <f t="shared" si="0"/>
        <v>1490</v>
      </c>
    </row>
    <row r="24" spans="1:11">
      <c r="A24" s="12" t="s">
        <v>595</v>
      </c>
      <c r="B24" s="13" t="s">
        <v>608</v>
      </c>
      <c r="C24" s="13" t="s">
        <v>454</v>
      </c>
      <c r="D24" s="13" t="s">
        <v>455</v>
      </c>
      <c r="E24" s="13" t="s">
        <v>609</v>
      </c>
      <c r="F24" s="13" t="s">
        <v>234</v>
      </c>
      <c r="G24" s="41" t="s">
        <v>861</v>
      </c>
      <c r="H24" s="14">
        <v>6911</v>
      </c>
      <c r="I24" s="14">
        <v>4900</v>
      </c>
      <c r="J24" s="14">
        <v>0</v>
      </c>
      <c r="K24" s="15">
        <f t="shared" si="0"/>
        <v>11811</v>
      </c>
    </row>
    <row r="25" spans="1:11">
      <c r="A25" s="12" t="s">
        <v>595</v>
      </c>
      <c r="B25" s="13" t="s">
        <v>958</v>
      </c>
      <c r="C25" s="13" t="s">
        <v>347</v>
      </c>
      <c r="D25" s="13" t="s">
        <v>455</v>
      </c>
      <c r="E25" s="13" t="s">
        <v>79</v>
      </c>
      <c r="F25" s="13" t="s">
        <v>234</v>
      </c>
      <c r="G25" s="13" t="s">
        <v>80</v>
      </c>
      <c r="H25" s="14">
        <v>1420</v>
      </c>
      <c r="I25" s="14">
        <v>0</v>
      </c>
      <c r="J25" s="14">
        <v>0</v>
      </c>
      <c r="K25" s="15">
        <f t="shared" si="0"/>
        <v>1420</v>
      </c>
    </row>
    <row r="26" spans="1:11">
      <c r="A26" s="12" t="s">
        <v>654</v>
      </c>
      <c r="B26" s="13" t="s">
        <v>661</v>
      </c>
      <c r="C26" s="13" t="s">
        <v>89</v>
      </c>
      <c r="D26" s="13" t="s">
        <v>455</v>
      </c>
      <c r="E26" s="13" t="s">
        <v>662</v>
      </c>
      <c r="F26" s="13" t="s">
        <v>234</v>
      </c>
      <c r="G26" s="41" t="s">
        <v>862</v>
      </c>
      <c r="H26" s="14">
        <v>586</v>
      </c>
      <c r="I26" s="14">
        <v>1100</v>
      </c>
      <c r="J26" s="14">
        <v>0</v>
      </c>
      <c r="K26" s="15">
        <f t="shared" si="0"/>
        <v>1686</v>
      </c>
    </row>
    <row r="27" spans="1:11">
      <c r="A27" s="12" t="s">
        <v>654</v>
      </c>
      <c r="B27" s="13">
        <v>1163</v>
      </c>
      <c r="C27" s="13" t="s">
        <v>133</v>
      </c>
      <c r="D27" s="13" t="s">
        <v>455</v>
      </c>
      <c r="E27" s="13" t="s">
        <v>79</v>
      </c>
      <c r="F27" s="13" t="s">
        <v>234</v>
      </c>
      <c r="G27" s="13" t="s">
        <v>80</v>
      </c>
      <c r="H27" s="14">
        <v>710</v>
      </c>
      <c r="I27" s="14">
        <v>0</v>
      </c>
      <c r="J27" s="14">
        <v>0</v>
      </c>
      <c r="K27" s="15">
        <f t="shared" si="0"/>
        <v>710</v>
      </c>
    </row>
    <row r="28" spans="1:11">
      <c r="A28" s="12" t="s">
        <v>730</v>
      </c>
      <c r="B28" s="13">
        <v>1165</v>
      </c>
      <c r="C28" s="13" t="s">
        <v>133</v>
      </c>
      <c r="D28" s="13"/>
      <c r="E28" s="13" t="s">
        <v>79</v>
      </c>
      <c r="F28" s="13" t="s">
        <v>80</v>
      </c>
      <c r="G28" s="13" t="s">
        <v>80</v>
      </c>
      <c r="H28" s="14">
        <v>950</v>
      </c>
      <c r="I28" s="14">
        <v>0</v>
      </c>
      <c r="J28" s="14">
        <v>0</v>
      </c>
      <c r="K28" s="15">
        <f t="shared" si="0"/>
        <v>950</v>
      </c>
    </row>
    <row r="29" spans="1:11">
      <c r="A29" s="12" t="s">
        <v>915</v>
      </c>
      <c r="B29" s="13" t="s">
        <v>934</v>
      </c>
      <c r="C29" s="13" t="s">
        <v>184</v>
      </c>
      <c r="D29" s="13" t="s">
        <v>935</v>
      </c>
      <c r="E29" s="13" t="s">
        <v>936</v>
      </c>
      <c r="F29" s="13" t="s">
        <v>937</v>
      </c>
      <c r="G29" s="41" t="s">
        <v>1017</v>
      </c>
      <c r="H29" s="14">
        <v>9218</v>
      </c>
      <c r="I29" s="14">
        <v>5400</v>
      </c>
      <c r="J29" s="14">
        <v>0</v>
      </c>
      <c r="K29" s="15">
        <f t="shared" si="0"/>
        <v>14618</v>
      </c>
    </row>
    <row r="30" spans="1:11" ht="15.75" thickBot="1">
      <c r="A30" s="18"/>
      <c r="B30" s="19"/>
      <c r="C30" s="19"/>
      <c r="D30" s="19"/>
      <c r="E30" s="19"/>
      <c r="F30" s="19"/>
      <c r="G30" s="20" t="s">
        <v>36</v>
      </c>
      <c r="H30" s="21">
        <f>SUM(E44:E65)</f>
        <v>2745</v>
      </c>
      <c r="I30" s="21">
        <v>0</v>
      </c>
      <c r="J30" s="21">
        <v>0</v>
      </c>
      <c r="K30" s="15">
        <f t="shared" si="0"/>
        <v>2745</v>
      </c>
    </row>
    <row r="31" spans="1:11" ht="16.5" thickBot="1">
      <c r="A31" s="23"/>
      <c r="B31" s="23"/>
      <c r="C31" s="23"/>
      <c r="D31" s="23"/>
      <c r="E31" s="23"/>
      <c r="F31" s="23"/>
      <c r="G31" s="24" t="s">
        <v>37</v>
      </c>
      <c r="H31" s="25">
        <f>SUM(H4:H30)</f>
        <v>60351</v>
      </c>
      <c r="I31" s="26">
        <f>SUM(I4:I30)</f>
        <v>22500</v>
      </c>
      <c r="J31" s="26">
        <f>SUM(J4:J30)</f>
        <v>40638</v>
      </c>
      <c r="K31" s="27">
        <f>SUM(K4:K30)</f>
        <v>123489</v>
      </c>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c r="A38" s="28"/>
      <c r="B38" s="28"/>
      <c r="C38" s="28"/>
      <c r="D38" s="28"/>
      <c r="E38" s="28"/>
      <c r="F38" s="28"/>
      <c r="G38" s="28"/>
    </row>
    <row r="39" spans="1:7">
      <c r="A39" s="28"/>
      <c r="B39" s="28"/>
      <c r="C39" s="28"/>
      <c r="D39" s="28"/>
      <c r="E39" s="28"/>
      <c r="F39" s="28"/>
      <c r="G39" s="28"/>
    </row>
    <row r="40" spans="1:7" ht="15.75" thickBot="1">
      <c r="A40" s="28"/>
      <c r="B40" s="28"/>
      <c r="C40" s="28"/>
      <c r="D40" s="28"/>
      <c r="E40" s="28"/>
      <c r="F40" s="28"/>
      <c r="G40" s="28"/>
    </row>
    <row r="41" spans="1:7" ht="19.5" thickBot="1">
      <c r="A41" s="28"/>
      <c r="B41" s="61" t="s">
        <v>38</v>
      </c>
      <c r="C41" s="62"/>
      <c r="D41" s="62"/>
      <c r="E41" s="63"/>
      <c r="F41" s="28"/>
      <c r="G41" s="28"/>
    </row>
    <row r="42" spans="1:7" ht="16.5" thickBot="1">
      <c r="A42" s="28"/>
      <c r="B42" s="29"/>
      <c r="C42" s="30"/>
      <c r="D42" s="30"/>
      <c r="E42" s="31"/>
      <c r="F42" s="28"/>
      <c r="G42" s="28"/>
    </row>
    <row r="43" spans="1:7" ht="16.5" thickBot="1">
      <c r="A43" s="28"/>
      <c r="B43" s="32" t="s">
        <v>25</v>
      </c>
      <c r="C43" s="33" t="s">
        <v>39</v>
      </c>
      <c r="D43" s="32" t="s">
        <v>40</v>
      </c>
      <c r="E43" s="34" t="s">
        <v>41</v>
      </c>
      <c r="F43" s="28"/>
      <c r="G43" s="28"/>
    </row>
    <row r="44" spans="1:7">
      <c r="A44" s="28"/>
      <c r="B44" s="12" t="s">
        <v>159</v>
      </c>
      <c r="C44" s="13" t="s">
        <v>80</v>
      </c>
      <c r="D44" s="13" t="s">
        <v>98</v>
      </c>
      <c r="E44" s="35">
        <v>320</v>
      </c>
      <c r="F44" s="28"/>
      <c r="G44" s="28"/>
    </row>
    <row r="45" spans="1:7">
      <c r="A45" s="28"/>
      <c r="B45" s="16" t="s">
        <v>115</v>
      </c>
      <c r="C45" s="17" t="s">
        <v>80</v>
      </c>
      <c r="D45" s="17" t="s">
        <v>98</v>
      </c>
      <c r="E45" s="36">
        <v>525</v>
      </c>
      <c r="F45" s="28"/>
      <c r="G45" s="28"/>
    </row>
    <row r="46" spans="1:7">
      <c r="A46" s="28"/>
      <c r="B46" s="16" t="s">
        <v>534</v>
      </c>
      <c r="C46" s="17" t="s">
        <v>80</v>
      </c>
      <c r="D46" s="17" t="s">
        <v>98</v>
      </c>
      <c r="E46" s="36">
        <v>240</v>
      </c>
      <c r="F46" s="28"/>
      <c r="G46" s="28"/>
    </row>
    <row r="47" spans="1:7">
      <c r="A47" s="28"/>
      <c r="B47" s="16" t="s">
        <v>445</v>
      </c>
      <c r="C47" s="17" t="s">
        <v>80</v>
      </c>
      <c r="D47" s="17" t="s">
        <v>98</v>
      </c>
      <c r="E47" s="36">
        <v>400</v>
      </c>
      <c r="F47" s="28"/>
      <c r="G47" s="28"/>
    </row>
    <row r="48" spans="1:7">
      <c r="A48" s="28"/>
      <c r="B48" s="16" t="s">
        <v>374</v>
      </c>
      <c r="C48" s="17" t="s">
        <v>80</v>
      </c>
      <c r="D48" s="17" t="s">
        <v>98</v>
      </c>
      <c r="E48" s="36">
        <v>360</v>
      </c>
      <c r="F48" s="28"/>
      <c r="G48" s="28"/>
    </row>
    <row r="49" spans="1:7">
      <c r="A49" s="28"/>
      <c r="B49" s="16" t="s">
        <v>730</v>
      </c>
      <c r="C49" s="17" t="s">
        <v>80</v>
      </c>
      <c r="D49" s="17" t="s">
        <v>98</v>
      </c>
      <c r="E49" s="36">
        <v>500</v>
      </c>
      <c r="F49" s="28"/>
      <c r="G49" s="28"/>
    </row>
    <row r="50" spans="1:7">
      <c r="A50" s="28"/>
      <c r="B50" s="16" t="s">
        <v>654</v>
      </c>
      <c r="C50" s="17" t="s">
        <v>80</v>
      </c>
      <c r="D50" s="17" t="s">
        <v>98</v>
      </c>
      <c r="E50" s="36">
        <v>400</v>
      </c>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ht="15.75" thickBot="1">
      <c r="A64" s="28"/>
      <c r="B64" s="37"/>
      <c r="C64" s="38"/>
      <c r="D64" s="38"/>
      <c r="E64" s="39"/>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sheetData>
  <mergeCells count="2">
    <mergeCell ref="A1:K1"/>
    <mergeCell ref="B41:E4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L285"/>
  <sheetViews>
    <sheetView topLeftCell="A20" workbookViewId="0">
      <selection activeCell="K49" sqref="K49"/>
    </sheetView>
  </sheetViews>
  <sheetFormatPr defaultRowHeight="15"/>
  <cols>
    <col min="1" max="1" width="10.140625" bestFit="1" customWidth="1"/>
    <col min="2" max="2" width="15.85546875"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58" t="s">
        <v>42</v>
      </c>
      <c r="B1" s="59"/>
      <c r="C1" s="59"/>
      <c r="D1" s="59"/>
      <c r="E1" s="59"/>
      <c r="F1" s="59"/>
      <c r="G1" s="59"/>
      <c r="H1" s="59"/>
      <c r="I1" s="59"/>
      <c r="J1" s="59"/>
      <c r="K1" s="60"/>
    </row>
    <row r="2" spans="1:12" ht="15.75" thickBot="1">
      <c r="A2" s="8"/>
      <c r="B2" s="9"/>
      <c r="C2" s="9"/>
      <c r="D2" s="9"/>
      <c r="E2" s="9"/>
      <c r="F2" s="9"/>
      <c r="G2" s="9"/>
      <c r="H2" s="9"/>
      <c r="I2" s="9"/>
      <c r="J2" s="9"/>
      <c r="K2" s="10"/>
    </row>
    <row r="3" spans="1:12" ht="15.75" thickBot="1">
      <c r="A3" s="11" t="s">
        <v>25</v>
      </c>
      <c r="B3" s="11" t="s">
        <v>26</v>
      </c>
      <c r="C3" s="11" t="s">
        <v>27</v>
      </c>
      <c r="D3" s="11" t="s">
        <v>28</v>
      </c>
      <c r="E3" s="11" t="s">
        <v>29</v>
      </c>
      <c r="F3" s="11" t="s">
        <v>30</v>
      </c>
      <c r="G3" s="11" t="s">
        <v>31</v>
      </c>
      <c r="H3" s="11" t="s">
        <v>32</v>
      </c>
      <c r="I3" s="11" t="s">
        <v>33</v>
      </c>
      <c r="J3" s="11" t="s">
        <v>34</v>
      </c>
      <c r="K3" s="11" t="s">
        <v>35</v>
      </c>
    </row>
    <row r="4" spans="1:12">
      <c r="A4" s="12" t="s">
        <v>212</v>
      </c>
      <c r="B4" s="13">
        <v>1663</v>
      </c>
      <c r="C4" s="13" t="s">
        <v>228</v>
      </c>
      <c r="D4" s="13" t="s">
        <v>229</v>
      </c>
      <c r="E4" s="13" t="s">
        <v>127</v>
      </c>
      <c r="F4" s="13" t="s">
        <v>87</v>
      </c>
      <c r="G4" s="41" t="s">
        <v>289</v>
      </c>
      <c r="H4" s="14">
        <v>1523</v>
      </c>
      <c r="I4" s="14">
        <v>2850</v>
      </c>
      <c r="J4" s="14">
        <v>0</v>
      </c>
      <c r="K4" s="15">
        <f>SUM(H4:J4)</f>
        <v>4373</v>
      </c>
    </row>
    <row r="5" spans="1:12">
      <c r="A5" s="47" t="s">
        <v>212</v>
      </c>
      <c r="B5" s="48" t="s">
        <v>611</v>
      </c>
      <c r="C5" s="48" t="s">
        <v>89</v>
      </c>
      <c r="D5" s="48" t="s">
        <v>230</v>
      </c>
      <c r="E5" s="48" t="s">
        <v>232</v>
      </c>
      <c r="F5" s="48" t="s">
        <v>234</v>
      </c>
      <c r="G5" s="50" t="s">
        <v>332</v>
      </c>
      <c r="H5" s="42">
        <v>35050</v>
      </c>
      <c r="I5" s="42">
        <v>10000</v>
      </c>
      <c r="J5" s="42">
        <v>0</v>
      </c>
      <c r="K5" s="15">
        <f t="shared" ref="K5:K45" si="0">SUM(H5:J5)</f>
        <v>45050</v>
      </c>
      <c r="L5" t="s">
        <v>725</v>
      </c>
    </row>
    <row r="6" spans="1:12">
      <c r="A6" s="12" t="s">
        <v>212</v>
      </c>
      <c r="B6" s="13" t="s">
        <v>611</v>
      </c>
      <c r="C6" s="13" t="s">
        <v>89</v>
      </c>
      <c r="D6" s="13" t="s">
        <v>231</v>
      </c>
      <c r="E6" s="13" t="s">
        <v>68</v>
      </c>
      <c r="F6" s="13" t="s">
        <v>69</v>
      </c>
      <c r="G6" s="41" t="s">
        <v>318</v>
      </c>
      <c r="H6" s="14">
        <v>0</v>
      </c>
      <c r="I6" s="14">
        <v>6600</v>
      </c>
      <c r="J6" s="14">
        <v>0</v>
      </c>
      <c r="K6" s="15">
        <f t="shared" si="0"/>
        <v>6600</v>
      </c>
    </row>
    <row r="7" spans="1:12">
      <c r="A7" s="12" t="s">
        <v>212</v>
      </c>
      <c r="B7" s="13" t="s">
        <v>611</v>
      </c>
      <c r="C7" s="13" t="s">
        <v>89</v>
      </c>
      <c r="D7" s="13" t="s">
        <v>229</v>
      </c>
      <c r="E7" s="13" t="s">
        <v>233</v>
      </c>
      <c r="F7" s="13" t="s">
        <v>87</v>
      </c>
      <c r="G7" s="41" t="s">
        <v>290</v>
      </c>
      <c r="H7" s="14">
        <v>0</v>
      </c>
      <c r="I7" s="14">
        <v>11400</v>
      </c>
      <c r="J7" s="14">
        <v>0</v>
      </c>
      <c r="K7" s="15">
        <f t="shared" si="0"/>
        <v>11400</v>
      </c>
    </row>
    <row r="8" spans="1:12">
      <c r="A8" s="12" t="s">
        <v>212</v>
      </c>
      <c r="B8" s="13">
        <v>3422</v>
      </c>
      <c r="C8" s="13" t="s">
        <v>235</v>
      </c>
      <c r="D8" s="13" t="s">
        <v>236</v>
      </c>
      <c r="E8" s="13" t="s">
        <v>238</v>
      </c>
      <c r="F8" s="13" t="s">
        <v>108</v>
      </c>
      <c r="G8" s="41" t="s">
        <v>334</v>
      </c>
      <c r="H8" s="14">
        <v>0</v>
      </c>
      <c r="I8" s="14">
        <v>0</v>
      </c>
      <c r="J8" s="14">
        <v>11900</v>
      </c>
      <c r="K8" s="15">
        <f t="shared" si="0"/>
        <v>11900</v>
      </c>
    </row>
    <row r="9" spans="1:12">
      <c r="A9" s="12" t="s">
        <v>212</v>
      </c>
      <c r="B9" s="13">
        <v>3422</v>
      </c>
      <c r="C9" s="13" t="s">
        <v>235</v>
      </c>
      <c r="D9" s="13" t="s">
        <v>236</v>
      </c>
      <c r="E9" s="13" t="s">
        <v>331</v>
      </c>
      <c r="F9" s="13" t="s">
        <v>234</v>
      </c>
      <c r="G9" s="41" t="s">
        <v>397</v>
      </c>
      <c r="H9" s="14">
        <v>0</v>
      </c>
      <c r="I9" s="14">
        <v>8400</v>
      </c>
      <c r="J9" s="14">
        <v>0</v>
      </c>
      <c r="K9" s="15">
        <f t="shared" si="0"/>
        <v>8400</v>
      </c>
    </row>
    <row r="10" spans="1:12">
      <c r="A10" s="12" t="s">
        <v>212</v>
      </c>
      <c r="B10" s="13">
        <v>3422</v>
      </c>
      <c r="C10" s="13" t="s">
        <v>235</v>
      </c>
      <c r="D10" s="13" t="s">
        <v>237</v>
      </c>
      <c r="E10" s="13" t="s">
        <v>286</v>
      </c>
      <c r="F10" s="13" t="s">
        <v>108</v>
      </c>
      <c r="G10" s="41" t="s">
        <v>333</v>
      </c>
      <c r="H10" s="14">
        <v>0</v>
      </c>
      <c r="I10" s="14">
        <v>0</v>
      </c>
      <c r="J10" s="14">
        <v>0</v>
      </c>
      <c r="K10" s="15">
        <f t="shared" si="0"/>
        <v>0</v>
      </c>
    </row>
    <row r="11" spans="1:12">
      <c r="A11" s="12" t="s">
        <v>212</v>
      </c>
      <c r="B11" s="13">
        <v>3422</v>
      </c>
      <c r="C11" s="13" t="s">
        <v>235</v>
      </c>
      <c r="D11" s="13" t="s">
        <v>237</v>
      </c>
      <c r="E11" s="13" t="s">
        <v>287</v>
      </c>
      <c r="F11" s="13" t="s">
        <v>69</v>
      </c>
      <c r="G11" s="41" t="s">
        <v>359</v>
      </c>
      <c r="H11" s="14">
        <v>0</v>
      </c>
      <c r="I11" s="14">
        <v>4000</v>
      </c>
      <c r="J11" s="14">
        <v>0</v>
      </c>
      <c r="K11" s="15">
        <f t="shared" si="0"/>
        <v>4000</v>
      </c>
    </row>
    <row r="12" spans="1:12">
      <c r="A12" s="12" t="s">
        <v>212</v>
      </c>
      <c r="B12" s="13">
        <v>3101</v>
      </c>
      <c r="C12" s="13" t="s">
        <v>78</v>
      </c>
      <c r="D12" s="13" t="s">
        <v>230</v>
      </c>
      <c r="E12" s="13" t="s">
        <v>79</v>
      </c>
      <c r="F12" s="13" t="s">
        <v>69</v>
      </c>
      <c r="G12" s="13" t="s">
        <v>80</v>
      </c>
      <c r="H12" s="14">
        <v>1300</v>
      </c>
      <c r="I12" s="14">
        <v>0</v>
      </c>
      <c r="J12" s="14">
        <v>0</v>
      </c>
      <c r="K12" s="15">
        <f t="shared" si="0"/>
        <v>1300</v>
      </c>
    </row>
    <row r="13" spans="1:12">
      <c r="A13" s="12" t="s">
        <v>212</v>
      </c>
      <c r="B13" s="13">
        <v>1299</v>
      </c>
      <c r="C13" s="13" t="s">
        <v>84</v>
      </c>
      <c r="D13" s="13" t="s">
        <v>240</v>
      </c>
      <c r="E13" s="13" t="s">
        <v>241</v>
      </c>
      <c r="F13" s="13" t="s">
        <v>76</v>
      </c>
      <c r="G13" s="41" t="s">
        <v>337</v>
      </c>
      <c r="H13" s="14">
        <v>550</v>
      </c>
      <c r="I13" s="43">
        <v>400</v>
      </c>
      <c r="J13" s="14">
        <v>0</v>
      </c>
      <c r="K13" s="15">
        <f t="shared" si="0"/>
        <v>950</v>
      </c>
    </row>
    <row r="14" spans="1:12">
      <c r="A14" s="12" t="s">
        <v>212</v>
      </c>
      <c r="B14" s="13">
        <v>271</v>
      </c>
      <c r="C14" s="13" t="s">
        <v>116</v>
      </c>
      <c r="D14" s="13" t="s">
        <v>240</v>
      </c>
      <c r="E14" s="13" t="s">
        <v>241</v>
      </c>
      <c r="F14" s="13" t="s">
        <v>76</v>
      </c>
      <c r="G14" s="41" t="s">
        <v>307</v>
      </c>
      <c r="H14" s="14">
        <v>458</v>
      </c>
      <c r="I14" s="43">
        <v>600</v>
      </c>
      <c r="J14" s="14">
        <v>0</v>
      </c>
      <c r="K14" s="15">
        <f t="shared" si="0"/>
        <v>1058</v>
      </c>
    </row>
    <row r="15" spans="1:12">
      <c r="A15" s="12" t="s">
        <v>212</v>
      </c>
      <c r="B15" s="13" t="s">
        <v>243</v>
      </c>
      <c r="C15" s="13" t="s">
        <v>89</v>
      </c>
      <c r="D15" s="13" t="s">
        <v>240</v>
      </c>
      <c r="E15" s="13" t="s">
        <v>244</v>
      </c>
      <c r="F15" s="13" t="s">
        <v>76</v>
      </c>
      <c r="G15" s="41" t="s">
        <v>308</v>
      </c>
      <c r="H15" s="14">
        <v>1770</v>
      </c>
      <c r="I15" s="43">
        <v>900</v>
      </c>
      <c r="J15" s="14">
        <v>0</v>
      </c>
      <c r="K15" s="15">
        <f t="shared" si="0"/>
        <v>2670</v>
      </c>
    </row>
    <row r="16" spans="1:12">
      <c r="A16" s="12" t="s">
        <v>212</v>
      </c>
      <c r="B16" s="13" t="s">
        <v>619</v>
      </c>
      <c r="C16" s="13" t="s">
        <v>254</v>
      </c>
      <c r="D16" s="13" t="s">
        <v>240</v>
      </c>
      <c r="E16" s="13" t="s">
        <v>73</v>
      </c>
      <c r="F16" s="13" t="s">
        <v>76</v>
      </c>
      <c r="G16" s="41" t="s">
        <v>336</v>
      </c>
      <c r="H16" s="14">
        <v>3853</v>
      </c>
      <c r="I16" s="43">
        <v>1800</v>
      </c>
      <c r="J16" s="14">
        <v>0</v>
      </c>
      <c r="K16" s="15">
        <f t="shared" si="0"/>
        <v>5653</v>
      </c>
    </row>
    <row r="17" spans="1:11">
      <c r="A17" s="12" t="s">
        <v>252</v>
      </c>
      <c r="B17" s="13">
        <v>6963</v>
      </c>
      <c r="C17" s="13" t="s">
        <v>169</v>
      </c>
      <c r="D17" s="13" t="s">
        <v>240</v>
      </c>
      <c r="E17" s="13" t="s">
        <v>259</v>
      </c>
      <c r="F17" s="13" t="s">
        <v>76</v>
      </c>
      <c r="G17" s="41" t="s">
        <v>335</v>
      </c>
      <c r="H17" s="14">
        <v>2500</v>
      </c>
      <c r="I17" s="43">
        <v>800</v>
      </c>
      <c r="J17" s="14">
        <v>0</v>
      </c>
      <c r="K17" s="15">
        <f t="shared" si="0"/>
        <v>3300</v>
      </c>
    </row>
    <row r="18" spans="1:11">
      <c r="A18" s="12" t="s">
        <v>252</v>
      </c>
      <c r="B18" s="13" t="s">
        <v>260</v>
      </c>
      <c r="C18" s="13" t="s">
        <v>89</v>
      </c>
      <c r="D18" s="13" t="s">
        <v>236</v>
      </c>
      <c r="E18" s="13" t="s">
        <v>191</v>
      </c>
      <c r="F18" s="13" t="s">
        <v>234</v>
      </c>
      <c r="G18" s="41" t="s">
        <v>330</v>
      </c>
      <c r="H18" s="14">
        <v>4198</v>
      </c>
      <c r="I18" s="14">
        <v>2400</v>
      </c>
      <c r="J18" s="14">
        <v>0</v>
      </c>
      <c r="K18" s="15">
        <f t="shared" si="0"/>
        <v>6598</v>
      </c>
    </row>
    <row r="19" spans="1:11">
      <c r="A19" s="12" t="s">
        <v>252</v>
      </c>
      <c r="B19" s="13" t="s">
        <v>260</v>
      </c>
      <c r="C19" s="13" t="s">
        <v>89</v>
      </c>
      <c r="D19" s="13" t="s">
        <v>237</v>
      </c>
      <c r="E19" s="13" t="s">
        <v>210</v>
      </c>
      <c r="F19" s="13" t="s">
        <v>87</v>
      </c>
      <c r="G19" s="41" t="s">
        <v>368</v>
      </c>
      <c r="H19" s="14">
        <v>0</v>
      </c>
      <c r="I19" s="14">
        <v>300</v>
      </c>
      <c r="J19" s="14">
        <v>0</v>
      </c>
      <c r="K19" s="15">
        <f t="shared" si="0"/>
        <v>300</v>
      </c>
    </row>
    <row r="20" spans="1:11">
      <c r="A20" s="12" t="s">
        <v>252</v>
      </c>
      <c r="B20" s="13" t="s">
        <v>260</v>
      </c>
      <c r="C20" s="13" t="s">
        <v>89</v>
      </c>
      <c r="D20" s="13" t="s">
        <v>237</v>
      </c>
      <c r="E20" s="13" t="s">
        <v>189</v>
      </c>
      <c r="F20" s="13" t="s">
        <v>69</v>
      </c>
      <c r="G20" s="41" t="s">
        <v>363</v>
      </c>
      <c r="H20" s="14">
        <v>0</v>
      </c>
      <c r="I20" s="14">
        <v>1000</v>
      </c>
      <c r="J20" s="14">
        <v>0</v>
      </c>
      <c r="K20" s="15">
        <f t="shared" si="0"/>
        <v>1000</v>
      </c>
    </row>
    <row r="21" spans="1:11">
      <c r="A21" s="12" t="s">
        <v>264</v>
      </c>
      <c r="B21" s="13">
        <v>274</v>
      </c>
      <c r="C21" s="13" t="s">
        <v>116</v>
      </c>
      <c r="D21" s="13" t="s">
        <v>231</v>
      </c>
      <c r="E21" s="13" t="s">
        <v>73</v>
      </c>
      <c r="F21" s="13" t="s">
        <v>69</v>
      </c>
      <c r="G21" s="41" t="s">
        <v>435</v>
      </c>
      <c r="H21" s="14">
        <v>3493</v>
      </c>
      <c r="I21" s="43">
        <v>3200</v>
      </c>
      <c r="J21" s="14">
        <v>0</v>
      </c>
      <c r="K21" s="15">
        <f t="shared" si="0"/>
        <v>6693</v>
      </c>
    </row>
    <row r="22" spans="1:11">
      <c r="A22" s="12" t="s">
        <v>264</v>
      </c>
      <c r="B22" s="13">
        <v>276</v>
      </c>
      <c r="C22" s="13" t="s">
        <v>116</v>
      </c>
      <c r="D22" s="13" t="s">
        <v>237</v>
      </c>
      <c r="E22" s="13" t="s">
        <v>189</v>
      </c>
      <c r="F22" s="13" t="s">
        <v>69</v>
      </c>
      <c r="G22" s="41" t="s">
        <v>362</v>
      </c>
      <c r="H22" s="14">
        <v>504</v>
      </c>
      <c r="I22" s="14">
        <v>1000</v>
      </c>
      <c r="J22" s="14">
        <v>0</v>
      </c>
      <c r="K22" s="15">
        <f t="shared" si="0"/>
        <v>1504</v>
      </c>
    </row>
    <row r="23" spans="1:11">
      <c r="A23" s="12" t="s">
        <v>264</v>
      </c>
      <c r="B23" s="13">
        <v>3428</v>
      </c>
      <c r="C23" s="13" t="s">
        <v>235</v>
      </c>
      <c r="D23" s="13" t="s">
        <v>237</v>
      </c>
      <c r="E23" s="13" t="s">
        <v>286</v>
      </c>
      <c r="F23" s="13" t="s">
        <v>108</v>
      </c>
      <c r="G23" s="41" t="s">
        <v>1058</v>
      </c>
      <c r="H23" s="14">
        <v>0</v>
      </c>
      <c r="I23" s="14">
        <v>0</v>
      </c>
      <c r="J23" s="14">
        <v>3825</v>
      </c>
      <c r="K23" s="15">
        <f t="shared" si="0"/>
        <v>3825</v>
      </c>
    </row>
    <row r="24" spans="1:11">
      <c r="A24" s="12" t="s">
        <v>264</v>
      </c>
      <c r="B24" s="13">
        <v>3428</v>
      </c>
      <c r="C24" s="13" t="s">
        <v>235</v>
      </c>
      <c r="D24" s="13" t="s">
        <v>237</v>
      </c>
      <c r="E24" s="13" t="s">
        <v>287</v>
      </c>
      <c r="F24" s="13" t="s">
        <v>69</v>
      </c>
      <c r="G24" s="41" t="s">
        <v>386</v>
      </c>
      <c r="H24" s="14">
        <v>0</v>
      </c>
      <c r="I24" s="43">
        <v>4000</v>
      </c>
      <c r="J24" s="14">
        <v>0</v>
      </c>
      <c r="K24" s="15">
        <f t="shared" si="0"/>
        <v>4000</v>
      </c>
    </row>
    <row r="25" spans="1:11">
      <c r="A25" s="12" t="s">
        <v>264</v>
      </c>
      <c r="B25" s="13" t="s">
        <v>297</v>
      </c>
      <c r="C25" s="13" t="s">
        <v>89</v>
      </c>
      <c r="D25" s="13" t="s">
        <v>237</v>
      </c>
      <c r="E25" s="13" t="s">
        <v>181</v>
      </c>
      <c r="F25" s="13" t="s">
        <v>69</v>
      </c>
      <c r="G25" s="13" t="s">
        <v>80</v>
      </c>
      <c r="H25" s="14">
        <v>400</v>
      </c>
      <c r="I25" s="14">
        <v>0</v>
      </c>
      <c r="J25" s="14">
        <v>0</v>
      </c>
      <c r="K25" s="15">
        <f t="shared" si="0"/>
        <v>400</v>
      </c>
    </row>
    <row r="26" spans="1:11">
      <c r="A26" s="12" t="s">
        <v>264</v>
      </c>
      <c r="B26" s="13" t="s">
        <v>297</v>
      </c>
      <c r="C26" s="13" t="s">
        <v>89</v>
      </c>
      <c r="D26" s="13" t="s">
        <v>231</v>
      </c>
      <c r="E26" s="13" t="s">
        <v>181</v>
      </c>
      <c r="F26" s="13" t="s">
        <v>234</v>
      </c>
      <c r="G26" s="13" t="s">
        <v>80</v>
      </c>
      <c r="H26" s="14">
        <v>0</v>
      </c>
      <c r="I26" s="14">
        <v>0</v>
      </c>
      <c r="J26" s="14">
        <v>0</v>
      </c>
      <c r="K26" s="15">
        <f t="shared" si="0"/>
        <v>0</v>
      </c>
    </row>
    <row r="27" spans="1:11">
      <c r="A27" s="12" t="s">
        <v>264</v>
      </c>
      <c r="B27" s="13" t="s">
        <v>360</v>
      </c>
      <c r="C27" s="13" t="s">
        <v>89</v>
      </c>
      <c r="D27" s="13" t="s">
        <v>231</v>
      </c>
      <c r="E27" s="13" t="s">
        <v>361</v>
      </c>
      <c r="F27" s="13" t="s">
        <v>69</v>
      </c>
      <c r="G27" s="41" t="s">
        <v>1059</v>
      </c>
      <c r="H27" s="14">
        <v>1273</v>
      </c>
      <c r="I27" s="14">
        <v>0</v>
      </c>
      <c r="J27" s="14">
        <v>0</v>
      </c>
      <c r="K27" s="15">
        <f t="shared" si="0"/>
        <v>1273</v>
      </c>
    </row>
    <row r="28" spans="1:11">
      <c r="A28" s="12" t="s">
        <v>303</v>
      </c>
      <c r="B28" s="13">
        <v>3105</v>
      </c>
      <c r="C28" s="13" t="s">
        <v>78</v>
      </c>
      <c r="D28" s="13" t="s">
        <v>237</v>
      </c>
      <c r="E28" s="13" t="s">
        <v>79</v>
      </c>
      <c r="F28" s="13" t="s">
        <v>80</v>
      </c>
      <c r="G28" s="13" t="s">
        <v>80</v>
      </c>
      <c r="H28" s="14">
        <v>2265</v>
      </c>
      <c r="I28" s="14">
        <v>0</v>
      </c>
      <c r="J28" s="14">
        <v>0</v>
      </c>
      <c r="K28" s="15">
        <f t="shared" si="0"/>
        <v>2265</v>
      </c>
    </row>
    <row r="29" spans="1:11">
      <c r="A29" s="12" t="s">
        <v>303</v>
      </c>
      <c r="B29" s="13">
        <v>277</v>
      </c>
      <c r="C29" s="13" t="s">
        <v>116</v>
      </c>
      <c r="D29" s="13" t="s">
        <v>237</v>
      </c>
      <c r="E29" s="13" t="s">
        <v>129</v>
      </c>
      <c r="F29" s="13" t="s">
        <v>69</v>
      </c>
      <c r="G29" s="13" t="s">
        <v>80</v>
      </c>
      <c r="H29" s="14">
        <v>214</v>
      </c>
      <c r="I29" s="14">
        <v>0</v>
      </c>
      <c r="J29" s="14">
        <v>0</v>
      </c>
      <c r="K29" s="15">
        <f t="shared" si="0"/>
        <v>214</v>
      </c>
    </row>
    <row r="30" spans="1:11">
      <c r="A30" s="12" t="s">
        <v>509</v>
      </c>
      <c r="B30" s="13" t="s">
        <v>510</v>
      </c>
      <c r="C30" s="13" t="s">
        <v>89</v>
      </c>
      <c r="D30" s="13" t="s">
        <v>237</v>
      </c>
      <c r="E30" s="13" t="s">
        <v>112</v>
      </c>
      <c r="F30" s="13" t="s">
        <v>87</v>
      </c>
      <c r="G30" s="41" t="s">
        <v>544</v>
      </c>
      <c r="H30" s="14">
        <v>9018</v>
      </c>
      <c r="I30" s="14">
        <v>600</v>
      </c>
      <c r="J30" s="14">
        <v>0</v>
      </c>
      <c r="K30" s="15">
        <f t="shared" si="0"/>
        <v>9618</v>
      </c>
    </row>
    <row r="31" spans="1:11">
      <c r="A31" s="12" t="s">
        <v>509</v>
      </c>
      <c r="B31" s="13" t="s">
        <v>510</v>
      </c>
      <c r="C31" s="13" t="s">
        <v>89</v>
      </c>
      <c r="D31" s="13" t="s">
        <v>237</v>
      </c>
      <c r="E31" s="13" t="s">
        <v>191</v>
      </c>
      <c r="F31" s="13" t="s">
        <v>69</v>
      </c>
      <c r="G31" s="41" t="s">
        <v>533</v>
      </c>
      <c r="H31" s="14">
        <v>0</v>
      </c>
      <c r="I31" s="14">
        <v>2000</v>
      </c>
      <c r="J31" s="14">
        <v>0</v>
      </c>
      <c r="K31" s="15">
        <f t="shared" si="0"/>
        <v>2000</v>
      </c>
    </row>
    <row r="32" spans="1:11">
      <c r="A32" s="12" t="s">
        <v>509</v>
      </c>
      <c r="B32" s="13" t="s">
        <v>510</v>
      </c>
      <c r="C32" s="13" t="s">
        <v>89</v>
      </c>
      <c r="D32" s="13" t="s">
        <v>237</v>
      </c>
      <c r="E32" s="13" t="s">
        <v>511</v>
      </c>
      <c r="F32" s="13" t="s">
        <v>87</v>
      </c>
      <c r="G32" s="41" t="s">
        <v>545</v>
      </c>
      <c r="H32" s="14">
        <v>0</v>
      </c>
      <c r="I32" s="14">
        <v>700</v>
      </c>
      <c r="J32" s="14">
        <v>0</v>
      </c>
      <c r="K32" s="15">
        <f t="shared" si="0"/>
        <v>700</v>
      </c>
    </row>
    <row r="33" spans="1:11">
      <c r="A33" s="12" t="s">
        <v>509</v>
      </c>
      <c r="B33" s="13">
        <v>400203</v>
      </c>
      <c r="C33" s="13" t="s">
        <v>254</v>
      </c>
      <c r="D33" s="13" t="s">
        <v>574</v>
      </c>
      <c r="E33" s="13" t="s">
        <v>233</v>
      </c>
      <c r="F33" s="13" t="s">
        <v>575</v>
      </c>
      <c r="G33" s="41" t="s">
        <v>591</v>
      </c>
      <c r="H33" s="14">
        <v>11190</v>
      </c>
      <c r="I33" s="14">
        <v>4800</v>
      </c>
      <c r="J33" s="14">
        <v>0</v>
      </c>
      <c r="K33" s="15">
        <f t="shared" si="0"/>
        <v>15990</v>
      </c>
    </row>
    <row r="34" spans="1:11">
      <c r="A34" s="12" t="s">
        <v>564</v>
      </c>
      <c r="B34" s="13">
        <v>966</v>
      </c>
      <c r="C34" s="13" t="s">
        <v>81</v>
      </c>
      <c r="D34" s="13" t="s">
        <v>586</v>
      </c>
      <c r="E34" s="13" t="s">
        <v>73</v>
      </c>
      <c r="F34" s="13" t="s">
        <v>76</v>
      </c>
      <c r="G34" s="41" t="s">
        <v>592</v>
      </c>
      <c r="H34" s="14">
        <v>2268</v>
      </c>
      <c r="I34" s="43">
        <v>5000</v>
      </c>
      <c r="J34" s="14">
        <v>0</v>
      </c>
      <c r="K34" s="15">
        <f t="shared" si="0"/>
        <v>7268</v>
      </c>
    </row>
    <row r="35" spans="1:11">
      <c r="A35" s="12" t="s">
        <v>564</v>
      </c>
      <c r="B35" s="13">
        <v>3152</v>
      </c>
      <c r="C35" s="13" t="s">
        <v>78</v>
      </c>
      <c r="D35" s="13" t="s">
        <v>237</v>
      </c>
      <c r="E35" s="13" t="s">
        <v>965</v>
      </c>
      <c r="F35" s="13" t="s">
        <v>966</v>
      </c>
      <c r="G35" s="41" t="s">
        <v>80</v>
      </c>
      <c r="H35" s="14">
        <v>2240</v>
      </c>
      <c r="I35" s="14">
        <v>0</v>
      </c>
      <c r="J35" s="14">
        <v>0</v>
      </c>
      <c r="K35" s="15">
        <f t="shared" si="0"/>
        <v>2240</v>
      </c>
    </row>
    <row r="36" spans="1:11">
      <c r="A36" s="12" t="s">
        <v>595</v>
      </c>
      <c r="B36" s="13" t="s">
        <v>604</v>
      </c>
      <c r="C36" s="13" t="s">
        <v>89</v>
      </c>
      <c r="D36" s="13" t="s">
        <v>237</v>
      </c>
      <c r="E36" s="13" t="s">
        <v>86</v>
      </c>
      <c r="F36" s="13" t="s">
        <v>87</v>
      </c>
      <c r="G36" s="41" t="s">
        <v>703</v>
      </c>
      <c r="H36" s="14">
        <v>9059</v>
      </c>
      <c r="I36" s="14">
        <v>900</v>
      </c>
      <c r="J36" s="14">
        <v>0</v>
      </c>
      <c r="K36" s="15">
        <f t="shared" si="0"/>
        <v>9959</v>
      </c>
    </row>
    <row r="37" spans="1:11">
      <c r="A37" s="12" t="s">
        <v>595</v>
      </c>
      <c r="B37" s="13" t="s">
        <v>604</v>
      </c>
      <c r="C37" s="13" t="s">
        <v>89</v>
      </c>
      <c r="D37" s="13" t="s">
        <v>237</v>
      </c>
      <c r="E37" s="13" t="s">
        <v>496</v>
      </c>
      <c r="F37" s="13" t="s">
        <v>69</v>
      </c>
      <c r="G37" s="41" t="s">
        <v>756</v>
      </c>
      <c r="H37" s="14">
        <v>0</v>
      </c>
      <c r="I37" s="14">
        <v>3000</v>
      </c>
      <c r="J37" s="14">
        <v>0</v>
      </c>
      <c r="K37" s="15">
        <f t="shared" si="0"/>
        <v>3000</v>
      </c>
    </row>
    <row r="38" spans="1:11">
      <c r="A38" s="16" t="s">
        <v>595</v>
      </c>
      <c r="B38" s="17">
        <v>3156</v>
      </c>
      <c r="C38" s="17" t="s">
        <v>78</v>
      </c>
      <c r="D38" s="17" t="s">
        <v>237</v>
      </c>
      <c r="E38" s="17" t="s">
        <v>79</v>
      </c>
      <c r="F38" s="17" t="s">
        <v>69</v>
      </c>
      <c r="G38" s="17" t="s">
        <v>80</v>
      </c>
      <c r="H38" s="14">
        <v>1850</v>
      </c>
      <c r="I38" s="14">
        <v>0</v>
      </c>
      <c r="J38" s="14">
        <v>0</v>
      </c>
      <c r="K38" s="15">
        <f t="shared" si="0"/>
        <v>1850</v>
      </c>
    </row>
    <row r="39" spans="1:11">
      <c r="A39" s="16" t="s">
        <v>654</v>
      </c>
      <c r="B39" s="17">
        <v>968</v>
      </c>
      <c r="C39" s="17" t="s">
        <v>81</v>
      </c>
      <c r="D39" s="17" t="s">
        <v>586</v>
      </c>
      <c r="E39" s="17" t="s">
        <v>657</v>
      </c>
      <c r="F39" s="17" t="s">
        <v>76</v>
      </c>
      <c r="G39" s="41" t="s">
        <v>801</v>
      </c>
      <c r="H39" s="14">
        <v>4536</v>
      </c>
      <c r="I39" s="43">
        <v>10000</v>
      </c>
      <c r="J39" s="14">
        <v>0</v>
      </c>
      <c r="K39" s="15">
        <f t="shared" si="0"/>
        <v>14536</v>
      </c>
    </row>
    <row r="40" spans="1:11">
      <c r="A40" s="16" t="s">
        <v>654</v>
      </c>
      <c r="B40" s="17">
        <v>295</v>
      </c>
      <c r="C40" s="17" t="s">
        <v>116</v>
      </c>
      <c r="D40" s="17" t="s">
        <v>236</v>
      </c>
      <c r="E40" s="17" t="s">
        <v>496</v>
      </c>
      <c r="F40" s="17" t="s">
        <v>234</v>
      </c>
      <c r="G40" s="41" t="s">
        <v>702</v>
      </c>
      <c r="H40" s="14">
        <v>802</v>
      </c>
      <c r="I40" s="14">
        <v>3600</v>
      </c>
      <c r="J40" s="14">
        <v>0</v>
      </c>
      <c r="K40" s="15">
        <f t="shared" si="0"/>
        <v>4402</v>
      </c>
    </row>
    <row r="41" spans="1:11">
      <c r="A41" s="16" t="s">
        <v>710</v>
      </c>
      <c r="B41" s="17" t="s">
        <v>748</v>
      </c>
      <c r="C41" s="17" t="s">
        <v>89</v>
      </c>
      <c r="D41" s="17" t="s">
        <v>237</v>
      </c>
      <c r="E41" s="17" t="s">
        <v>749</v>
      </c>
      <c r="F41" s="17" t="s">
        <v>87</v>
      </c>
      <c r="G41" s="41" t="s">
        <v>765</v>
      </c>
      <c r="H41" s="14">
        <v>1604</v>
      </c>
      <c r="I41" s="43">
        <v>1050</v>
      </c>
      <c r="J41" s="14">
        <v>0</v>
      </c>
      <c r="K41" s="15">
        <f t="shared" si="0"/>
        <v>2654</v>
      </c>
    </row>
    <row r="42" spans="1:11">
      <c r="A42" s="16" t="s">
        <v>730</v>
      </c>
      <c r="B42" s="17" t="s">
        <v>746</v>
      </c>
      <c r="C42" s="17" t="s">
        <v>89</v>
      </c>
      <c r="D42" s="17" t="s">
        <v>757</v>
      </c>
      <c r="E42" s="17" t="s">
        <v>68</v>
      </c>
      <c r="F42" s="17" t="s">
        <v>768</v>
      </c>
      <c r="G42" s="40" t="s">
        <v>795</v>
      </c>
      <c r="H42" s="14">
        <v>8446</v>
      </c>
      <c r="I42" s="14">
        <v>3000</v>
      </c>
      <c r="J42" s="14">
        <v>0</v>
      </c>
      <c r="K42" s="15">
        <f t="shared" si="0"/>
        <v>11446</v>
      </c>
    </row>
    <row r="43" spans="1:11">
      <c r="A43" s="16" t="s">
        <v>798</v>
      </c>
      <c r="B43" s="17" t="s">
        <v>813</v>
      </c>
      <c r="C43" s="17" t="s">
        <v>89</v>
      </c>
      <c r="D43" s="17" t="s">
        <v>230</v>
      </c>
      <c r="E43" s="17" t="s">
        <v>73</v>
      </c>
      <c r="F43" s="17" t="s">
        <v>234</v>
      </c>
      <c r="G43" s="51" t="s">
        <v>902</v>
      </c>
      <c r="H43" s="14">
        <v>7832</v>
      </c>
      <c r="I43" s="14">
        <v>5000</v>
      </c>
      <c r="J43" s="14">
        <v>0</v>
      </c>
      <c r="K43" s="15">
        <f t="shared" si="0"/>
        <v>12832</v>
      </c>
    </row>
    <row r="44" spans="1:11">
      <c r="A44" s="16" t="s">
        <v>818</v>
      </c>
      <c r="B44" s="17">
        <v>6989</v>
      </c>
      <c r="C44" s="17" t="s">
        <v>89</v>
      </c>
      <c r="D44" s="17" t="s">
        <v>240</v>
      </c>
      <c r="E44" s="17" t="s">
        <v>819</v>
      </c>
      <c r="F44" s="17" t="s">
        <v>76</v>
      </c>
      <c r="G44" s="52" t="s">
        <v>863</v>
      </c>
      <c r="H44" s="14">
        <v>4160</v>
      </c>
      <c r="I44" s="43">
        <v>1600</v>
      </c>
      <c r="J44" s="14">
        <v>0</v>
      </c>
      <c r="K44" s="15">
        <f t="shared" si="0"/>
        <v>5760</v>
      </c>
    </row>
    <row r="45" spans="1:11" ht="15.75" thickBot="1">
      <c r="A45" s="18"/>
      <c r="B45" s="19"/>
      <c r="C45" s="19"/>
      <c r="D45" s="19"/>
      <c r="E45" s="19"/>
      <c r="F45" s="19"/>
      <c r="G45" s="20" t="s">
        <v>36</v>
      </c>
      <c r="H45" s="21">
        <f>SUM(E59:E86)</f>
        <v>5280</v>
      </c>
      <c r="I45" s="21">
        <v>0</v>
      </c>
      <c r="J45" s="21">
        <v>0</v>
      </c>
      <c r="K45" s="15">
        <f t="shared" si="0"/>
        <v>5280</v>
      </c>
    </row>
    <row r="46" spans="1:11" ht="16.5" thickBot="1">
      <c r="A46" s="23"/>
      <c r="B46" s="23"/>
      <c r="C46" s="23"/>
      <c r="D46" s="23"/>
      <c r="E46" s="23"/>
      <c r="F46" s="23"/>
      <c r="G46" s="24" t="s">
        <v>37</v>
      </c>
      <c r="H46" s="25">
        <f>SUM(H4:H45)</f>
        <v>127636</v>
      </c>
      <c r="I46" s="26">
        <f>SUM(I4:I45)</f>
        <v>100900</v>
      </c>
      <c r="J46" s="26">
        <f>SUM(J4:J45)</f>
        <v>15725</v>
      </c>
      <c r="K46" s="27">
        <f>SUM(K4:K45)</f>
        <v>244261</v>
      </c>
    </row>
    <row r="47" spans="1:11">
      <c r="A47" s="28"/>
      <c r="B47" s="28"/>
      <c r="C47" s="28"/>
      <c r="D47" s="28"/>
      <c r="E47" s="28"/>
      <c r="F47" s="28"/>
      <c r="G47" s="28"/>
    </row>
    <row r="48" spans="1:11">
      <c r="A48" s="28"/>
      <c r="B48" s="28"/>
      <c r="C48" s="28"/>
      <c r="D48" s="28"/>
      <c r="E48" s="28"/>
      <c r="F48" s="28"/>
      <c r="G48" s="28"/>
    </row>
    <row r="49" spans="1:7">
      <c r="A49" s="28"/>
      <c r="B49" s="28"/>
      <c r="C49" s="28"/>
      <c r="D49" s="28"/>
      <c r="E49" s="28"/>
      <c r="F49" s="28"/>
      <c r="G49" s="28"/>
    </row>
    <row r="50" spans="1:7">
      <c r="A50" s="28"/>
      <c r="B50" s="28"/>
      <c r="C50" s="28"/>
      <c r="D50" s="28"/>
      <c r="E50" s="28"/>
      <c r="F50" s="28"/>
      <c r="G50" s="28"/>
    </row>
    <row r="51" spans="1:7">
      <c r="A51" s="28"/>
      <c r="B51" s="28"/>
      <c r="C51" s="28"/>
      <c r="D51" s="28"/>
      <c r="E51" s="28"/>
      <c r="F51" s="28"/>
      <c r="G51" s="28"/>
    </row>
    <row r="52" spans="1:7">
      <c r="A52" s="28"/>
      <c r="B52" s="28"/>
      <c r="C52" s="28"/>
      <c r="D52" s="28"/>
      <c r="E52" s="28"/>
      <c r="F52" s="28"/>
      <c r="G52" s="28"/>
    </row>
    <row r="53" spans="1:7">
      <c r="A53" s="28"/>
      <c r="B53" s="28"/>
      <c r="C53" s="28"/>
      <c r="D53" s="28"/>
      <c r="E53" s="28"/>
      <c r="F53" s="28"/>
      <c r="G53" s="28"/>
    </row>
    <row r="54" spans="1:7">
      <c r="A54" s="28"/>
      <c r="B54" s="28"/>
      <c r="C54" s="28"/>
      <c r="D54" s="28"/>
      <c r="E54" s="28"/>
      <c r="F54" s="28"/>
      <c r="G54" s="28"/>
    </row>
    <row r="55" spans="1:7" ht="15.75" thickBot="1">
      <c r="A55" s="28"/>
      <c r="B55" s="28"/>
      <c r="C55" s="28"/>
      <c r="D55" s="28"/>
      <c r="E55" s="28"/>
      <c r="F55" s="28"/>
      <c r="G55" s="28"/>
    </row>
    <row r="56" spans="1:7" ht="19.5" thickBot="1">
      <c r="A56" s="28"/>
      <c r="B56" s="61" t="s">
        <v>38</v>
      </c>
      <c r="C56" s="62"/>
      <c r="D56" s="62"/>
      <c r="E56" s="63"/>
      <c r="F56" s="28"/>
      <c r="G56" s="28"/>
    </row>
    <row r="57" spans="1:7" ht="16.5" thickBot="1">
      <c r="A57" s="28"/>
      <c r="B57" s="29"/>
      <c r="C57" s="30"/>
      <c r="D57" s="30"/>
      <c r="E57" s="31"/>
      <c r="F57" s="28"/>
      <c r="G57" s="28"/>
    </row>
    <row r="58" spans="1:7" ht="16.5" thickBot="1">
      <c r="A58" s="28"/>
      <c r="B58" s="32" t="s">
        <v>25</v>
      </c>
      <c r="C58" s="33" t="s">
        <v>39</v>
      </c>
      <c r="D58" s="32" t="s">
        <v>40</v>
      </c>
      <c r="E58" s="34" t="s">
        <v>41</v>
      </c>
      <c r="F58" s="28"/>
      <c r="G58" s="28"/>
    </row>
    <row r="59" spans="1:7">
      <c r="A59" s="28"/>
      <c r="B59" s="12" t="s">
        <v>264</v>
      </c>
      <c r="C59" s="13" t="s">
        <v>80</v>
      </c>
      <c r="D59" s="13" t="s">
        <v>98</v>
      </c>
      <c r="E59" s="35">
        <v>680</v>
      </c>
      <c r="F59" s="28"/>
      <c r="G59" s="28"/>
    </row>
    <row r="60" spans="1:7">
      <c r="A60" s="28"/>
      <c r="B60" s="16" t="s">
        <v>564</v>
      </c>
      <c r="C60" s="17" t="s">
        <v>80</v>
      </c>
      <c r="D60" s="17" t="s">
        <v>98</v>
      </c>
      <c r="E60" s="36">
        <v>1190</v>
      </c>
      <c r="F60" s="28"/>
      <c r="G60" s="28"/>
    </row>
    <row r="61" spans="1:7">
      <c r="A61" s="28"/>
      <c r="B61" s="16" t="s">
        <v>252</v>
      </c>
      <c r="C61" s="17" t="s">
        <v>80</v>
      </c>
      <c r="D61" s="17" t="s">
        <v>98</v>
      </c>
      <c r="E61" s="36">
        <v>350</v>
      </c>
      <c r="F61" s="28"/>
      <c r="G61" s="28"/>
    </row>
    <row r="62" spans="1:7">
      <c r="A62" s="28"/>
      <c r="B62" s="16" t="s">
        <v>303</v>
      </c>
      <c r="C62" s="17" t="s">
        <v>80</v>
      </c>
      <c r="D62" s="17" t="s">
        <v>98</v>
      </c>
      <c r="E62" s="36">
        <v>400</v>
      </c>
      <c r="F62" s="28"/>
      <c r="G62" s="28"/>
    </row>
    <row r="63" spans="1:7">
      <c r="A63" s="28"/>
      <c r="B63" s="16" t="s">
        <v>303</v>
      </c>
      <c r="C63" s="17" t="s">
        <v>80</v>
      </c>
      <c r="D63" s="17" t="s">
        <v>98</v>
      </c>
      <c r="E63" s="36">
        <v>720</v>
      </c>
      <c r="F63" s="28"/>
      <c r="G63" s="28"/>
    </row>
    <row r="64" spans="1:7">
      <c r="A64" s="28"/>
      <c r="B64" s="16" t="s">
        <v>730</v>
      </c>
      <c r="C64" s="17" t="s">
        <v>80</v>
      </c>
      <c r="D64" s="17" t="s">
        <v>98</v>
      </c>
      <c r="E64" s="36">
        <v>400</v>
      </c>
      <c r="F64" s="28"/>
      <c r="G64" s="28"/>
    </row>
    <row r="65" spans="1:7">
      <c r="A65" s="28"/>
      <c r="B65" s="16" t="s">
        <v>654</v>
      </c>
      <c r="C65" s="17" t="s">
        <v>80</v>
      </c>
      <c r="D65" s="17" t="s">
        <v>98</v>
      </c>
      <c r="E65" s="36">
        <v>1540</v>
      </c>
      <c r="F65" s="28"/>
      <c r="G65" s="28"/>
    </row>
    <row r="66" spans="1:7">
      <c r="A66" s="28"/>
      <c r="B66" s="16"/>
      <c r="C66" s="17"/>
      <c r="D66" s="17"/>
      <c r="E66" s="36"/>
      <c r="F66" s="28"/>
      <c r="G66" s="28"/>
    </row>
    <row r="67" spans="1:7">
      <c r="A67" s="28"/>
      <c r="B67" s="16"/>
      <c r="C67" s="17"/>
      <c r="D67" s="17"/>
      <c r="E67" s="36"/>
      <c r="F67" s="28"/>
      <c r="G67" s="28"/>
    </row>
    <row r="68" spans="1:7">
      <c r="A68" s="28"/>
      <c r="B68" s="16"/>
      <c r="C68" s="17"/>
      <c r="D68" s="17"/>
      <c r="E68" s="36"/>
      <c r="F68" s="28"/>
      <c r="G68" s="28"/>
    </row>
    <row r="69" spans="1:7">
      <c r="A69" s="28"/>
      <c r="B69" s="16"/>
      <c r="C69" s="17"/>
      <c r="D69" s="17"/>
      <c r="E69" s="36"/>
      <c r="F69" s="28"/>
      <c r="G69" s="28"/>
    </row>
    <row r="70" spans="1:7">
      <c r="A70" s="28"/>
      <c r="B70" s="16"/>
      <c r="C70" s="17"/>
      <c r="D70" s="17"/>
      <c r="E70" s="36"/>
      <c r="F70" s="28"/>
      <c r="G70" s="28"/>
    </row>
    <row r="71" spans="1:7">
      <c r="A71" s="28"/>
      <c r="B71" s="16"/>
      <c r="C71" s="17"/>
      <c r="D71" s="17"/>
      <c r="E71" s="36"/>
      <c r="F71" s="28"/>
      <c r="G71" s="28"/>
    </row>
    <row r="72" spans="1:7">
      <c r="A72" s="28"/>
      <c r="B72" s="16"/>
      <c r="C72" s="17"/>
      <c r="D72" s="17"/>
      <c r="E72" s="36"/>
      <c r="F72" s="28"/>
      <c r="G72" s="28"/>
    </row>
    <row r="73" spans="1:7">
      <c r="A73" s="28"/>
      <c r="B73" s="16"/>
      <c r="C73" s="17"/>
      <c r="D73" s="17"/>
      <c r="E73" s="36"/>
      <c r="F73" s="28"/>
      <c r="G73" s="28"/>
    </row>
    <row r="74" spans="1:7">
      <c r="A74" s="28"/>
      <c r="B74" s="16"/>
      <c r="C74" s="17"/>
      <c r="D74" s="17"/>
      <c r="E74" s="36"/>
      <c r="F74" s="28"/>
      <c r="G74" s="28"/>
    </row>
    <row r="75" spans="1:7">
      <c r="A75" s="28"/>
      <c r="B75" s="16"/>
      <c r="C75" s="17"/>
      <c r="D75" s="17"/>
      <c r="E75" s="36"/>
      <c r="F75" s="28"/>
      <c r="G75" s="28"/>
    </row>
    <row r="76" spans="1:7">
      <c r="A76" s="28"/>
      <c r="B76" s="16"/>
      <c r="C76" s="17"/>
      <c r="D76" s="17"/>
      <c r="E76" s="36"/>
      <c r="F76" s="28"/>
      <c r="G76" s="28"/>
    </row>
    <row r="77" spans="1:7">
      <c r="A77" s="28"/>
      <c r="B77" s="16"/>
      <c r="C77" s="17"/>
      <c r="D77" s="17"/>
      <c r="E77" s="36"/>
      <c r="F77" s="28"/>
      <c r="G77" s="28"/>
    </row>
    <row r="78" spans="1:7">
      <c r="A78" s="28"/>
      <c r="B78" s="16"/>
      <c r="C78" s="17"/>
      <c r="D78" s="17"/>
      <c r="E78" s="36"/>
      <c r="F78" s="28"/>
      <c r="G78" s="28"/>
    </row>
    <row r="79" spans="1:7" ht="15.75" thickBot="1">
      <c r="A79" s="28"/>
      <c r="B79" s="37"/>
      <c r="C79" s="38"/>
      <c r="D79" s="38"/>
      <c r="E79" s="39"/>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row>
    <row r="222" spans="1:2">
      <c r="A222" s="28"/>
    </row>
    <row r="223" spans="1:2">
      <c r="A223" s="28"/>
    </row>
    <row r="224" spans="1:2">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sheetData>
  <mergeCells count="2">
    <mergeCell ref="A1:K1"/>
    <mergeCell ref="B56:E5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264"/>
  <sheetViews>
    <sheetView workbookViewId="0">
      <selection activeCell="J28" sqref="J2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51</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66</v>
      </c>
      <c r="B4" s="13">
        <v>5898</v>
      </c>
      <c r="C4" s="13" t="s">
        <v>74</v>
      </c>
      <c r="D4" s="13" t="s">
        <v>75</v>
      </c>
      <c r="E4" s="13" t="s">
        <v>96</v>
      </c>
      <c r="F4" s="13" t="s">
        <v>76</v>
      </c>
      <c r="G4" s="41" t="s">
        <v>95</v>
      </c>
      <c r="H4" s="14">
        <v>1200</v>
      </c>
      <c r="I4" s="14">
        <v>2500</v>
      </c>
      <c r="J4" s="14">
        <v>0</v>
      </c>
      <c r="K4" s="15">
        <f>SUM(H4:J4)</f>
        <v>3700</v>
      </c>
    </row>
    <row r="5" spans="1:11">
      <c r="A5" s="12" t="s">
        <v>66</v>
      </c>
      <c r="B5" s="13">
        <v>3883</v>
      </c>
      <c r="C5" s="13" t="s">
        <v>78</v>
      </c>
      <c r="D5" s="13" t="s">
        <v>75</v>
      </c>
      <c r="E5" s="13" t="s">
        <v>79</v>
      </c>
      <c r="F5" s="13" t="s">
        <v>76</v>
      </c>
      <c r="G5" s="13" t="s">
        <v>80</v>
      </c>
      <c r="H5" s="14">
        <v>535</v>
      </c>
      <c r="I5" s="14">
        <v>0</v>
      </c>
      <c r="J5" s="14">
        <v>0</v>
      </c>
      <c r="K5" s="15">
        <f t="shared" ref="K5:K24" si="0">SUM(H5:J5)</f>
        <v>535</v>
      </c>
    </row>
    <row r="6" spans="1:11">
      <c r="A6" s="12" t="s">
        <v>66</v>
      </c>
      <c r="B6" s="13">
        <v>3886</v>
      </c>
      <c r="C6" s="13" t="s">
        <v>78</v>
      </c>
      <c r="D6" s="13" t="s">
        <v>85</v>
      </c>
      <c r="E6" s="13" t="s">
        <v>79</v>
      </c>
      <c r="F6" s="13" t="s">
        <v>87</v>
      </c>
      <c r="G6" s="13" t="s">
        <v>80</v>
      </c>
      <c r="H6" s="14">
        <v>3250</v>
      </c>
      <c r="I6" s="14">
        <v>0</v>
      </c>
      <c r="J6" s="14">
        <v>0</v>
      </c>
      <c r="K6" s="15">
        <f t="shared" si="0"/>
        <v>3250</v>
      </c>
    </row>
    <row r="7" spans="1:11">
      <c r="A7" s="12" t="s">
        <v>66</v>
      </c>
      <c r="B7" s="13">
        <v>1610</v>
      </c>
      <c r="C7" s="13" t="s">
        <v>67</v>
      </c>
      <c r="D7" s="13" t="s">
        <v>85</v>
      </c>
      <c r="E7" s="13" t="s">
        <v>86</v>
      </c>
      <c r="F7" s="13" t="s">
        <v>87</v>
      </c>
      <c r="G7" s="41" t="s">
        <v>144</v>
      </c>
      <c r="H7" s="14">
        <v>2800</v>
      </c>
      <c r="I7" s="14">
        <v>900</v>
      </c>
      <c r="J7" s="14">
        <v>0</v>
      </c>
      <c r="K7" s="15">
        <f t="shared" si="0"/>
        <v>3700</v>
      </c>
    </row>
    <row r="8" spans="1:11">
      <c r="A8" s="12" t="s">
        <v>77</v>
      </c>
      <c r="B8" s="13" t="s">
        <v>88</v>
      </c>
      <c r="C8" s="13" t="s">
        <v>89</v>
      </c>
      <c r="D8" s="13" t="s">
        <v>85</v>
      </c>
      <c r="E8" s="13" t="s">
        <v>86</v>
      </c>
      <c r="F8" s="13" t="s">
        <v>87</v>
      </c>
      <c r="G8" s="41" t="s">
        <v>145</v>
      </c>
      <c r="H8" s="14">
        <v>3876</v>
      </c>
      <c r="I8" s="14">
        <v>0</v>
      </c>
      <c r="J8" s="14">
        <v>0</v>
      </c>
      <c r="K8" s="15">
        <f t="shared" si="0"/>
        <v>3876</v>
      </c>
    </row>
    <row r="9" spans="1:11">
      <c r="A9" s="12" t="s">
        <v>66</v>
      </c>
      <c r="B9" s="13">
        <v>3883</v>
      </c>
      <c r="C9" s="13" t="s">
        <v>78</v>
      </c>
      <c r="D9" s="13" t="s">
        <v>75</v>
      </c>
      <c r="E9" s="13" t="s">
        <v>79</v>
      </c>
      <c r="F9" s="13" t="s">
        <v>80</v>
      </c>
      <c r="G9" s="41" t="s">
        <v>80</v>
      </c>
      <c r="H9" s="14">
        <v>535</v>
      </c>
      <c r="I9" s="14">
        <v>0</v>
      </c>
      <c r="J9" s="14">
        <v>0</v>
      </c>
      <c r="K9" s="15">
        <f t="shared" si="0"/>
        <v>535</v>
      </c>
    </row>
    <row r="10" spans="1:11">
      <c r="A10" s="12" t="s">
        <v>66</v>
      </c>
      <c r="B10" s="13">
        <v>55068</v>
      </c>
      <c r="C10" s="13" t="s">
        <v>89</v>
      </c>
      <c r="D10" s="13" t="s">
        <v>75</v>
      </c>
      <c r="E10" s="13" t="s">
        <v>997</v>
      </c>
      <c r="F10" s="13" t="s">
        <v>76</v>
      </c>
      <c r="G10" s="41" t="s">
        <v>1018</v>
      </c>
      <c r="H10" s="14">
        <v>3728</v>
      </c>
      <c r="I10" s="14">
        <v>2500</v>
      </c>
      <c r="J10" s="14">
        <v>0</v>
      </c>
      <c r="K10" s="15">
        <f t="shared" si="0"/>
        <v>6228</v>
      </c>
    </row>
    <row r="11" spans="1:11">
      <c r="A11" s="12" t="s">
        <v>90</v>
      </c>
      <c r="B11" s="13" t="s">
        <v>93</v>
      </c>
      <c r="C11" s="13" t="s">
        <v>89</v>
      </c>
      <c r="D11" s="13" t="s">
        <v>75</v>
      </c>
      <c r="E11" s="13" t="s">
        <v>94</v>
      </c>
      <c r="F11" s="13" t="s">
        <v>76</v>
      </c>
      <c r="G11" s="41" t="s">
        <v>97</v>
      </c>
      <c r="H11" s="14">
        <v>3796</v>
      </c>
      <c r="I11" s="14">
        <v>3250</v>
      </c>
      <c r="J11" s="14">
        <v>0</v>
      </c>
      <c r="K11" s="15">
        <f t="shared" si="0"/>
        <v>7046</v>
      </c>
    </row>
    <row r="12" spans="1:11">
      <c r="A12" s="12" t="s">
        <v>90</v>
      </c>
      <c r="B12" s="13">
        <v>6304</v>
      </c>
      <c r="C12" s="13" t="s">
        <v>74</v>
      </c>
      <c r="D12" s="13" t="s">
        <v>75</v>
      </c>
      <c r="E12" s="13" t="s">
        <v>99</v>
      </c>
      <c r="F12" s="13" t="s">
        <v>76</v>
      </c>
      <c r="G12" s="41" t="s">
        <v>123</v>
      </c>
      <c r="H12" s="14">
        <v>1385</v>
      </c>
      <c r="I12" s="14">
        <v>2100</v>
      </c>
      <c r="J12" s="14">
        <v>0</v>
      </c>
      <c r="K12" s="15">
        <f t="shared" si="0"/>
        <v>3485</v>
      </c>
    </row>
    <row r="13" spans="1:11">
      <c r="A13" s="12" t="s">
        <v>121</v>
      </c>
      <c r="B13" s="13" t="s">
        <v>80</v>
      </c>
      <c r="C13" s="13" t="s">
        <v>80</v>
      </c>
      <c r="D13" s="13" t="s">
        <v>75</v>
      </c>
      <c r="E13" s="13" t="s">
        <v>204</v>
      </c>
      <c r="F13" s="13" t="s">
        <v>80</v>
      </c>
      <c r="G13" s="13" t="s">
        <v>1022</v>
      </c>
      <c r="H13" s="14">
        <v>500</v>
      </c>
      <c r="I13" s="14">
        <v>0</v>
      </c>
      <c r="J13" s="14">
        <v>0</v>
      </c>
      <c r="K13" s="15">
        <f t="shared" si="0"/>
        <v>500</v>
      </c>
    </row>
    <row r="14" spans="1:11">
      <c r="A14" s="12" t="s">
        <v>264</v>
      </c>
      <c r="B14" s="13" t="s">
        <v>292</v>
      </c>
      <c r="C14" s="13" t="s">
        <v>89</v>
      </c>
      <c r="D14" s="13" t="s">
        <v>293</v>
      </c>
      <c r="E14" s="13" t="s">
        <v>294</v>
      </c>
      <c r="F14" s="13" t="s">
        <v>80</v>
      </c>
      <c r="G14" s="13" t="s">
        <v>80</v>
      </c>
      <c r="H14" s="14">
        <v>298</v>
      </c>
      <c r="I14" s="14">
        <v>0</v>
      </c>
      <c r="J14" s="14">
        <v>0</v>
      </c>
      <c r="K14" s="15">
        <f t="shared" si="0"/>
        <v>298</v>
      </c>
    </row>
    <row r="15" spans="1:11">
      <c r="A15" s="12" t="s">
        <v>445</v>
      </c>
      <c r="B15" s="13">
        <v>6368</v>
      </c>
      <c r="C15" s="13" t="s">
        <v>74</v>
      </c>
      <c r="D15" s="13" t="s">
        <v>75</v>
      </c>
      <c r="E15" s="13" t="s">
        <v>446</v>
      </c>
      <c r="F15" s="13" t="s">
        <v>76</v>
      </c>
      <c r="G15" s="41" t="s">
        <v>501</v>
      </c>
      <c r="H15" s="14">
        <v>3270</v>
      </c>
      <c r="I15" s="14">
        <v>2500</v>
      </c>
      <c r="J15" s="14">
        <v>0</v>
      </c>
      <c r="K15" s="15">
        <f t="shared" si="0"/>
        <v>5770</v>
      </c>
    </row>
    <row r="16" spans="1:11">
      <c r="A16" s="12" t="s">
        <v>445</v>
      </c>
      <c r="B16" s="13">
        <v>6368</v>
      </c>
      <c r="C16" s="13" t="s">
        <v>74</v>
      </c>
      <c r="D16" s="13" t="s">
        <v>75</v>
      </c>
      <c r="E16" s="13" t="s">
        <v>446</v>
      </c>
      <c r="F16" s="13" t="s">
        <v>76</v>
      </c>
      <c r="G16" s="41" t="s">
        <v>502</v>
      </c>
      <c r="H16" s="14">
        <v>0</v>
      </c>
      <c r="I16" s="14">
        <v>2500</v>
      </c>
      <c r="J16" s="14">
        <v>0</v>
      </c>
      <c r="K16" s="15">
        <f t="shared" si="0"/>
        <v>2500</v>
      </c>
    </row>
    <row r="17" spans="1:11">
      <c r="A17" s="12" t="s">
        <v>445</v>
      </c>
      <c r="B17" s="13">
        <v>6368</v>
      </c>
      <c r="C17" s="13" t="s">
        <v>74</v>
      </c>
      <c r="D17" s="13" t="s">
        <v>75</v>
      </c>
      <c r="E17" s="13" t="s">
        <v>447</v>
      </c>
      <c r="F17" s="13" t="s">
        <v>76</v>
      </c>
      <c r="G17" s="41" t="s">
        <v>499</v>
      </c>
      <c r="H17" s="14">
        <v>0</v>
      </c>
      <c r="I17" s="14">
        <v>2000</v>
      </c>
      <c r="J17" s="14">
        <v>0</v>
      </c>
      <c r="K17" s="15">
        <f t="shared" si="0"/>
        <v>2000</v>
      </c>
    </row>
    <row r="18" spans="1:11">
      <c r="A18" s="12" t="s">
        <v>445</v>
      </c>
      <c r="B18" s="13">
        <v>6368</v>
      </c>
      <c r="C18" s="13" t="s">
        <v>74</v>
      </c>
      <c r="D18" s="13" t="s">
        <v>75</v>
      </c>
      <c r="E18" s="13" t="s">
        <v>168</v>
      </c>
      <c r="F18" s="13" t="s">
        <v>76</v>
      </c>
      <c r="G18" s="41" t="s">
        <v>500</v>
      </c>
      <c r="H18" s="14">
        <v>0</v>
      </c>
      <c r="I18" s="14">
        <v>1200</v>
      </c>
      <c r="J18" s="14">
        <v>0</v>
      </c>
      <c r="K18" s="15">
        <f t="shared" si="0"/>
        <v>1200</v>
      </c>
    </row>
    <row r="19" spans="1:11">
      <c r="A19" s="12" t="s">
        <v>564</v>
      </c>
      <c r="B19" s="13">
        <v>115</v>
      </c>
      <c r="C19" s="13" t="s">
        <v>84</v>
      </c>
      <c r="D19" s="13" t="s">
        <v>229</v>
      </c>
      <c r="E19" s="13" t="s">
        <v>535</v>
      </c>
      <c r="F19" s="13" t="s">
        <v>108</v>
      </c>
      <c r="G19" s="41" t="s">
        <v>583</v>
      </c>
      <c r="H19" s="14">
        <v>750</v>
      </c>
      <c r="I19" s="14">
        <v>0</v>
      </c>
      <c r="J19" s="14">
        <v>0</v>
      </c>
      <c r="K19" s="15">
        <f t="shared" si="0"/>
        <v>750</v>
      </c>
    </row>
    <row r="20" spans="1:11">
      <c r="A20" s="12" t="s">
        <v>564</v>
      </c>
      <c r="B20" s="13">
        <v>116</v>
      </c>
      <c r="C20" s="13" t="s">
        <v>84</v>
      </c>
      <c r="D20" s="13" t="s">
        <v>229</v>
      </c>
      <c r="E20" s="13" t="s">
        <v>535</v>
      </c>
      <c r="F20" s="13" t="s">
        <v>108</v>
      </c>
      <c r="G20" s="41" t="s">
        <v>584</v>
      </c>
      <c r="H20" s="14">
        <v>800</v>
      </c>
      <c r="I20" s="14">
        <v>0</v>
      </c>
      <c r="J20" s="14">
        <v>0</v>
      </c>
      <c r="K20" s="15">
        <f t="shared" si="0"/>
        <v>800</v>
      </c>
    </row>
    <row r="21" spans="1:11">
      <c r="A21" s="12" t="s">
        <v>758</v>
      </c>
      <c r="B21" s="13">
        <v>3926</v>
      </c>
      <c r="C21" s="13" t="s">
        <v>78</v>
      </c>
      <c r="D21" s="13" t="s">
        <v>954</v>
      </c>
      <c r="E21" s="13" t="s">
        <v>79</v>
      </c>
      <c r="F21" s="13" t="s">
        <v>955</v>
      </c>
      <c r="G21" s="41" t="s">
        <v>80</v>
      </c>
      <c r="H21" s="14">
        <v>1508</v>
      </c>
      <c r="I21" s="14">
        <v>0</v>
      </c>
      <c r="J21" s="14">
        <v>0</v>
      </c>
      <c r="K21" s="15">
        <f t="shared" si="0"/>
        <v>1508</v>
      </c>
    </row>
    <row r="22" spans="1:11">
      <c r="A22" s="12" t="s">
        <v>915</v>
      </c>
      <c r="B22" s="13">
        <v>1895</v>
      </c>
      <c r="C22" s="13" t="s">
        <v>67</v>
      </c>
      <c r="D22" s="13" t="s">
        <v>85</v>
      </c>
      <c r="E22" s="13" t="s">
        <v>210</v>
      </c>
      <c r="F22" s="13" t="s">
        <v>87</v>
      </c>
      <c r="G22" s="41" t="s">
        <v>993</v>
      </c>
      <c r="H22" s="14">
        <v>2811</v>
      </c>
      <c r="I22" s="14">
        <v>300</v>
      </c>
      <c r="J22" s="14">
        <v>0</v>
      </c>
      <c r="K22" s="15">
        <f t="shared" si="0"/>
        <v>3111</v>
      </c>
    </row>
    <row r="23" spans="1:11">
      <c r="A23" s="12" t="s">
        <v>915</v>
      </c>
      <c r="B23" s="13">
        <v>6297</v>
      </c>
      <c r="C23" s="13" t="s">
        <v>74</v>
      </c>
      <c r="D23" s="13" t="s">
        <v>75</v>
      </c>
      <c r="E23" s="13" t="s">
        <v>73</v>
      </c>
      <c r="F23" s="13" t="s">
        <v>76</v>
      </c>
      <c r="G23" s="41" t="s">
        <v>992</v>
      </c>
      <c r="H23" s="14">
        <v>1365</v>
      </c>
      <c r="I23" s="14">
        <v>2400</v>
      </c>
      <c r="J23" s="14">
        <v>0</v>
      </c>
      <c r="K23" s="15">
        <f t="shared" si="0"/>
        <v>3765</v>
      </c>
    </row>
    <row r="24" spans="1:11" ht="15.75" thickBot="1">
      <c r="A24" s="18"/>
      <c r="B24" s="19"/>
      <c r="C24" s="19"/>
      <c r="D24" s="19"/>
      <c r="E24" s="19"/>
      <c r="F24" s="19"/>
      <c r="G24" s="20" t="s">
        <v>36</v>
      </c>
      <c r="H24" s="21">
        <f>SUM(E38:E48)</f>
        <v>600</v>
      </c>
      <c r="I24" s="21">
        <v>0</v>
      </c>
      <c r="J24" s="21">
        <v>0</v>
      </c>
      <c r="K24" s="15">
        <f t="shared" si="0"/>
        <v>600</v>
      </c>
    </row>
    <row r="25" spans="1:11" ht="16.5" thickBot="1">
      <c r="A25" s="23"/>
      <c r="B25" s="23"/>
      <c r="C25" s="23"/>
      <c r="D25" s="23"/>
      <c r="E25" s="23"/>
      <c r="F25" s="23"/>
      <c r="G25" s="24" t="s">
        <v>37</v>
      </c>
      <c r="H25" s="25">
        <f>SUM(H4:H24)</f>
        <v>33007</v>
      </c>
      <c r="I25" s="26">
        <f>SUM(I4:I24)</f>
        <v>22150</v>
      </c>
      <c r="J25" s="26">
        <f>SUM(J4:J24)</f>
        <v>0</v>
      </c>
      <c r="K25" s="27">
        <f>SUM(K4:K24)</f>
        <v>55157</v>
      </c>
    </row>
    <row r="26" spans="1:11">
      <c r="A26" s="28"/>
      <c r="B26" s="28"/>
      <c r="C26" s="28"/>
      <c r="D26" s="28"/>
      <c r="E26" s="28"/>
      <c r="F26" s="28"/>
      <c r="G26" s="28"/>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ht="15.75" thickBot="1">
      <c r="A34" s="28"/>
      <c r="B34" s="28"/>
      <c r="C34" s="28"/>
      <c r="D34" s="28"/>
      <c r="E34" s="28"/>
      <c r="F34" s="28"/>
      <c r="G34" s="28"/>
    </row>
    <row r="35" spans="1:7" ht="19.5" thickBot="1">
      <c r="A35" s="28"/>
      <c r="B35" s="61" t="s">
        <v>38</v>
      </c>
      <c r="C35" s="62"/>
      <c r="D35" s="62"/>
      <c r="E35" s="63"/>
      <c r="F35" s="28"/>
      <c r="G35" s="28"/>
    </row>
    <row r="36" spans="1:7" ht="16.5" thickBot="1">
      <c r="A36" s="28"/>
      <c r="B36" s="29"/>
      <c r="C36" s="30"/>
      <c r="D36" s="30"/>
      <c r="E36" s="31"/>
      <c r="F36" s="28"/>
      <c r="G36" s="28"/>
    </row>
    <row r="37" spans="1:7" ht="16.5" thickBot="1">
      <c r="A37" s="28"/>
      <c r="B37" s="32" t="s">
        <v>25</v>
      </c>
      <c r="C37" s="33" t="s">
        <v>39</v>
      </c>
      <c r="D37" s="32" t="s">
        <v>40</v>
      </c>
      <c r="E37" s="34" t="s">
        <v>41</v>
      </c>
      <c r="F37" s="28"/>
      <c r="G37" s="28"/>
    </row>
    <row r="38" spans="1:7">
      <c r="A38" s="28"/>
      <c r="B38" s="12" t="s">
        <v>121</v>
      </c>
      <c r="C38" s="13" t="s">
        <v>80</v>
      </c>
      <c r="D38" s="13" t="s">
        <v>98</v>
      </c>
      <c r="E38" s="35">
        <v>600</v>
      </c>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ht="15.75" thickBot="1">
      <c r="A58" s="28"/>
      <c r="B58" s="37"/>
      <c r="C58" s="38"/>
      <c r="D58" s="38"/>
      <c r="E58" s="39"/>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sheetData>
  <mergeCells count="2">
    <mergeCell ref="A1:K1"/>
    <mergeCell ref="B35:E3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253"/>
  <sheetViews>
    <sheetView workbookViewId="0">
      <selection activeCell="J18" sqref="J1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50</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252</v>
      </c>
      <c r="B4" s="13">
        <v>28055</v>
      </c>
      <c r="C4" s="13" t="s">
        <v>256</v>
      </c>
      <c r="D4" s="13" t="s">
        <v>257</v>
      </c>
      <c r="E4" s="13" t="s">
        <v>258</v>
      </c>
      <c r="F4" s="13" t="s">
        <v>108</v>
      </c>
      <c r="G4" s="41" t="s">
        <v>543</v>
      </c>
      <c r="H4" s="14">
        <v>0</v>
      </c>
      <c r="I4" s="14">
        <v>0</v>
      </c>
      <c r="J4" s="14">
        <v>2435</v>
      </c>
      <c r="K4" s="15">
        <f>SUM(H4:J4)</f>
        <v>2435</v>
      </c>
    </row>
    <row r="5" spans="1:11">
      <c r="A5" s="12" t="s">
        <v>509</v>
      </c>
      <c r="B5" s="13" t="s">
        <v>513</v>
      </c>
      <c r="C5" s="13" t="s">
        <v>89</v>
      </c>
      <c r="D5" s="13" t="s">
        <v>514</v>
      </c>
      <c r="E5" s="13" t="s">
        <v>68</v>
      </c>
      <c r="F5" s="13" t="s">
        <v>234</v>
      </c>
      <c r="G5" s="41" t="s">
        <v>648</v>
      </c>
      <c r="H5" s="14">
        <v>10427</v>
      </c>
      <c r="I5" s="14">
        <v>5650</v>
      </c>
      <c r="J5" s="14">
        <v>0</v>
      </c>
      <c r="K5" s="15">
        <f t="shared" ref="K5:K13" si="0">SUM(H5:J5)</f>
        <v>16077</v>
      </c>
    </row>
    <row r="6" spans="1:11">
      <c r="A6" s="12" t="s">
        <v>509</v>
      </c>
      <c r="B6" s="13" t="s">
        <v>513</v>
      </c>
      <c r="C6" s="13" t="s">
        <v>89</v>
      </c>
      <c r="D6" s="13" t="s">
        <v>515</v>
      </c>
      <c r="E6" s="13" t="s">
        <v>73</v>
      </c>
      <c r="F6" s="13" t="s">
        <v>234</v>
      </c>
      <c r="G6" s="41" t="s">
        <v>724</v>
      </c>
      <c r="H6" s="14">
        <v>0</v>
      </c>
      <c r="I6" s="14">
        <v>4000</v>
      </c>
      <c r="J6" s="14">
        <v>0</v>
      </c>
      <c r="K6" s="15">
        <f t="shared" si="0"/>
        <v>4000</v>
      </c>
    </row>
    <row r="7" spans="1:11">
      <c r="A7" s="12" t="s">
        <v>509</v>
      </c>
      <c r="B7" s="13">
        <v>3141</v>
      </c>
      <c r="C7" s="13" t="s">
        <v>78</v>
      </c>
      <c r="D7" s="13" t="s">
        <v>514</v>
      </c>
      <c r="E7" s="13" t="s">
        <v>79</v>
      </c>
      <c r="F7" s="13" t="s">
        <v>234</v>
      </c>
      <c r="G7" s="13" t="s">
        <v>80</v>
      </c>
      <c r="H7" s="14">
        <v>187</v>
      </c>
      <c r="I7" s="14">
        <v>0</v>
      </c>
      <c r="J7" s="14">
        <v>0</v>
      </c>
      <c r="K7" s="15">
        <f t="shared" si="0"/>
        <v>187</v>
      </c>
    </row>
    <row r="8" spans="1:11">
      <c r="A8" s="12" t="s">
        <v>509</v>
      </c>
      <c r="B8" s="13" t="s">
        <v>80</v>
      </c>
      <c r="C8" s="13" t="s">
        <v>651</v>
      </c>
      <c r="D8" s="13" t="s">
        <v>652</v>
      </c>
      <c r="E8" s="13" t="s">
        <v>266</v>
      </c>
      <c r="F8" s="13" t="s">
        <v>108</v>
      </c>
      <c r="G8" s="13" t="s">
        <v>653</v>
      </c>
      <c r="H8" s="14">
        <v>0</v>
      </c>
      <c r="I8" s="14">
        <v>0</v>
      </c>
      <c r="J8" s="14">
        <v>400</v>
      </c>
      <c r="K8" s="15">
        <f t="shared" si="0"/>
        <v>400</v>
      </c>
    </row>
    <row r="9" spans="1:11">
      <c r="A9" s="12" t="s">
        <v>718</v>
      </c>
      <c r="B9" s="13" t="s">
        <v>80</v>
      </c>
      <c r="C9" s="13" t="s">
        <v>105</v>
      </c>
      <c r="D9" s="13" t="s">
        <v>652</v>
      </c>
      <c r="E9" s="13" t="s">
        <v>520</v>
      </c>
      <c r="F9" s="13" t="s">
        <v>108</v>
      </c>
      <c r="G9" s="41" t="s">
        <v>767</v>
      </c>
      <c r="H9" s="14">
        <v>0</v>
      </c>
      <c r="I9" s="14">
        <v>0</v>
      </c>
      <c r="J9" s="14">
        <v>4100</v>
      </c>
      <c r="K9" s="15">
        <f t="shared" si="0"/>
        <v>4100</v>
      </c>
    </row>
    <row r="10" spans="1:11">
      <c r="A10" s="12" t="s">
        <v>867</v>
      </c>
      <c r="B10" s="13" t="s">
        <v>80</v>
      </c>
      <c r="C10" s="13" t="s">
        <v>448</v>
      </c>
      <c r="D10" s="13" t="s">
        <v>652</v>
      </c>
      <c r="E10" s="13" t="s">
        <v>415</v>
      </c>
      <c r="F10" s="13" t="s">
        <v>108</v>
      </c>
      <c r="G10" s="41" t="s">
        <v>929</v>
      </c>
      <c r="H10" s="14">
        <v>0</v>
      </c>
      <c r="I10" s="14">
        <v>0</v>
      </c>
      <c r="J10" s="14">
        <v>799</v>
      </c>
      <c r="K10" s="15">
        <f t="shared" si="0"/>
        <v>799</v>
      </c>
    </row>
    <row r="11" spans="1:11">
      <c r="A11" s="12" t="s">
        <v>867</v>
      </c>
      <c r="B11" s="13" t="s">
        <v>80</v>
      </c>
      <c r="C11" s="13" t="s">
        <v>448</v>
      </c>
      <c r="D11" s="13" t="s">
        <v>868</v>
      </c>
      <c r="E11" s="13" t="s">
        <v>819</v>
      </c>
      <c r="F11" s="13" t="s">
        <v>108</v>
      </c>
      <c r="G11" s="41" t="s">
        <v>930</v>
      </c>
      <c r="H11" s="14">
        <v>0</v>
      </c>
      <c r="I11" s="14">
        <v>0</v>
      </c>
      <c r="J11" s="14">
        <v>5600</v>
      </c>
      <c r="K11" s="15">
        <f t="shared" si="0"/>
        <v>5600</v>
      </c>
    </row>
    <row r="12" spans="1:11">
      <c r="A12" s="12" t="s">
        <v>867</v>
      </c>
      <c r="B12" s="13" t="s">
        <v>80</v>
      </c>
      <c r="C12" s="13" t="s">
        <v>448</v>
      </c>
      <c r="D12" s="13" t="s">
        <v>869</v>
      </c>
      <c r="E12" s="13" t="s">
        <v>896</v>
      </c>
      <c r="F12" s="13" t="s">
        <v>108</v>
      </c>
      <c r="G12" s="41" t="s">
        <v>931</v>
      </c>
      <c r="H12" s="14">
        <v>0</v>
      </c>
      <c r="I12" s="14">
        <v>0</v>
      </c>
      <c r="J12" s="14">
        <v>2900</v>
      </c>
      <c r="K12" s="15">
        <f t="shared" si="0"/>
        <v>2900</v>
      </c>
    </row>
    <row r="13" spans="1:11" ht="15.75" thickBot="1">
      <c r="A13" s="18"/>
      <c r="B13" s="19"/>
      <c r="C13" s="19"/>
      <c r="D13" s="19"/>
      <c r="E13" s="19"/>
      <c r="F13" s="19"/>
      <c r="G13" s="20" t="s">
        <v>36</v>
      </c>
      <c r="H13" s="21">
        <v>0</v>
      </c>
      <c r="I13" s="21">
        <v>0</v>
      </c>
      <c r="J13" s="21">
        <v>0</v>
      </c>
      <c r="K13" s="15">
        <f t="shared" si="0"/>
        <v>0</v>
      </c>
    </row>
    <row r="14" spans="1:11" ht="16.5" thickBot="1">
      <c r="A14" s="23"/>
      <c r="B14" s="23"/>
      <c r="C14" s="23"/>
      <c r="D14" s="23"/>
      <c r="E14" s="23"/>
      <c r="F14" s="23"/>
      <c r="G14" s="24" t="s">
        <v>37</v>
      </c>
      <c r="H14" s="25">
        <f>SUM(H4:H13)</f>
        <v>10614</v>
      </c>
      <c r="I14" s="26">
        <f>SUM(I4:I13)</f>
        <v>9650</v>
      </c>
      <c r="J14" s="26">
        <f>SUM(J4:J13)</f>
        <v>16234</v>
      </c>
      <c r="K14" s="27">
        <f>SUM(K4:K13)</f>
        <v>36498</v>
      </c>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c r="A22" s="28"/>
      <c r="B22" s="28"/>
      <c r="C22" s="28"/>
      <c r="D22" s="28"/>
      <c r="E22" s="28"/>
      <c r="F22" s="28"/>
      <c r="G22" s="28"/>
    </row>
    <row r="23" spans="1:7" ht="15.75" thickBot="1">
      <c r="A23" s="28"/>
      <c r="B23" s="28"/>
      <c r="C23" s="28"/>
      <c r="D23" s="28"/>
      <c r="E23" s="28"/>
      <c r="F23" s="28"/>
      <c r="G23" s="28"/>
    </row>
    <row r="24" spans="1:7" ht="19.5" thickBot="1">
      <c r="A24" s="28"/>
      <c r="B24" s="61" t="s">
        <v>38</v>
      </c>
      <c r="C24" s="62"/>
      <c r="D24" s="62"/>
      <c r="E24" s="63"/>
      <c r="F24" s="28"/>
      <c r="G24" s="28"/>
    </row>
    <row r="25" spans="1:7" ht="16.5" thickBot="1">
      <c r="A25" s="28"/>
      <c r="B25" s="29"/>
      <c r="C25" s="30"/>
      <c r="D25" s="30"/>
      <c r="E25" s="31"/>
      <c r="F25" s="28"/>
      <c r="G25" s="28"/>
    </row>
    <row r="26" spans="1:7" ht="16.5" thickBot="1">
      <c r="A26" s="28"/>
      <c r="B26" s="32" t="s">
        <v>25</v>
      </c>
      <c r="C26" s="33" t="s">
        <v>39</v>
      </c>
      <c r="D26" s="32" t="s">
        <v>40</v>
      </c>
      <c r="E26" s="34" t="s">
        <v>41</v>
      </c>
      <c r="F26" s="28"/>
      <c r="G26" s="28"/>
    </row>
    <row r="27" spans="1:7">
      <c r="A27" s="28"/>
      <c r="B27" s="12"/>
      <c r="C27" s="13"/>
      <c r="D27" s="13"/>
      <c r="E27" s="35"/>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ht="15.75" thickBot="1">
      <c r="A47" s="28"/>
      <c r="B47" s="37"/>
      <c r="C47" s="38"/>
      <c r="D47" s="38"/>
      <c r="E47" s="39"/>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sheetData>
  <mergeCells count="2">
    <mergeCell ref="A1:K1"/>
    <mergeCell ref="B24:E24"/>
  </mergeCell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dimension ref="A1:K307"/>
  <sheetViews>
    <sheetView workbookViewId="0">
      <selection activeCell="H10" sqref="H10"/>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49</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c r="B4" s="13"/>
      <c r="C4" s="13"/>
      <c r="D4" s="13"/>
      <c r="E4" s="13"/>
      <c r="F4" s="13"/>
      <c r="G4" s="13"/>
      <c r="H4" s="14"/>
      <c r="I4" s="14"/>
      <c r="J4" s="14"/>
      <c r="K4" s="15"/>
    </row>
    <row r="5" spans="1:11">
      <c r="A5" s="12"/>
      <c r="B5" s="13"/>
      <c r="C5" s="13"/>
      <c r="D5" s="13"/>
      <c r="E5" s="13"/>
      <c r="F5" s="13"/>
      <c r="G5" s="13"/>
      <c r="H5" s="14"/>
      <c r="I5" s="14"/>
      <c r="J5" s="14"/>
      <c r="K5" s="15"/>
    </row>
    <row r="6" spans="1:11">
      <c r="A6" s="12"/>
      <c r="B6" s="13"/>
      <c r="C6" s="13"/>
      <c r="D6" s="13"/>
      <c r="E6" s="13"/>
      <c r="F6" s="13"/>
      <c r="G6" s="13"/>
      <c r="H6" s="14"/>
      <c r="I6" s="14"/>
      <c r="J6" s="14"/>
      <c r="K6" s="15"/>
    </row>
    <row r="7" spans="1:11">
      <c r="A7" s="12"/>
      <c r="B7" s="13"/>
      <c r="C7" s="13"/>
      <c r="D7" s="13"/>
      <c r="E7" s="13"/>
      <c r="F7" s="13"/>
      <c r="G7" s="13"/>
      <c r="H7" s="14"/>
      <c r="I7" s="14"/>
      <c r="J7" s="14"/>
      <c r="K7" s="15"/>
    </row>
    <row r="8" spans="1:11">
      <c r="A8" s="12"/>
      <c r="B8" s="13"/>
      <c r="C8" s="13"/>
      <c r="D8" s="13"/>
      <c r="E8" s="13"/>
      <c r="F8" s="13"/>
      <c r="G8" s="13"/>
      <c r="H8" s="14"/>
      <c r="I8" s="14"/>
      <c r="J8" s="14"/>
      <c r="K8" s="15"/>
    </row>
    <row r="9" spans="1:11">
      <c r="A9" s="12"/>
      <c r="B9" s="13"/>
      <c r="C9" s="13"/>
      <c r="D9" s="13"/>
      <c r="E9" s="13"/>
      <c r="F9" s="13"/>
      <c r="G9" s="13"/>
      <c r="H9" s="14"/>
      <c r="I9" s="14"/>
      <c r="J9" s="14"/>
      <c r="K9" s="15"/>
    </row>
    <row r="10" spans="1:11">
      <c r="A10" s="12"/>
      <c r="B10" s="13"/>
      <c r="C10" s="13"/>
      <c r="D10" s="13"/>
      <c r="E10" s="13"/>
      <c r="F10" s="13"/>
      <c r="G10" s="13"/>
      <c r="H10" s="14"/>
      <c r="I10" s="14"/>
      <c r="J10" s="14"/>
      <c r="K10" s="15"/>
    </row>
    <row r="11" spans="1:11">
      <c r="A11" s="12"/>
      <c r="B11" s="13"/>
      <c r="C11" s="13"/>
      <c r="D11" s="13"/>
      <c r="E11" s="13"/>
      <c r="F11" s="13"/>
      <c r="G11" s="13"/>
      <c r="H11" s="14"/>
      <c r="I11" s="14"/>
      <c r="J11" s="14"/>
      <c r="K11" s="15"/>
    </row>
    <row r="12" spans="1:11">
      <c r="A12" s="12"/>
      <c r="B12" s="13"/>
      <c r="C12" s="13"/>
      <c r="D12" s="13"/>
      <c r="E12" s="13"/>
      <c r="F12" s="13"/>
      <c r="G12" s="13"/>
      <c r="H12" s="14"/>
      <c r="I12" s="14"/>
      <c r="J12" s="14"/>
      <c r="K12" s="15"/>
    </row>
    <row r="13" spans="1:11">
      <c r="A13" s="12"/>
      <c r="B13" s="13"/>
      <c r="C13" s="13"/>
      <c r="D13" s="13"/>
      <c r="E13" s="13"/>
      <c r="F13" s="13"/>
      <c r="G13" s="13"/>
      <c r="H13" s="14"/>
      <c r="I13" s="14"/>
      <c r="J13" s="14"/>
      <c r="K13" s="15"/>
    </row>
    <row r="14" spans="1:11">
      <c r="A14" s="12"/>
      <c r="B14" s="13"/>
      <c r="C14" s="13"/>
      <c r="D14" s="13"/>
      <c r="E14" s="13"/>
      <c r="F14" s="13"/>
      <c r="G14" s="13"/>
      <c r="H14" s="14"/>
      <c r="I14" s="14"/>
      <c r="J14" s="14"/>
      <c r="K14" s="15"/>
    </row>
    <row r="15" spans="1:11">
      <c r="A15" s="12"/>
      <c r="B15" s="13"/>
      <c r="C15" s="13"/>
      <c r="D15" s="13"/>
      <c r="E15" s="13"/>
      <c r="F15" s="13"/>
      <c r="G15" s="13"/>
      <c r="H15" s="14"/>
      <c r="I15" s="14"/>
      <c r="J15" s="14"/>
      <c r="K15" s="15"/>
    </row>
    <row r="16" spans="1:11">
      <c r="A16" s="12"/>
      <c r="B16" s="13"/>
      <c r="C16" s="13"/>
      <c r="D16" s="13"/>
      <c r="E16" s="13"/>
      <c r="F16" s="13"/>
      <c r="G16" s="13"/>
      <c r="H16" s="14"/>
      <c r="I16" s="14"/>
      <c r="J16" s="14"/>
      <c r="K16" s="15"/>
    </row>
    <row r="17" spans="1:11">
      <c r="A17" s="12"/>
      <c r="B17" s="13"/>
      <c r="C17" s="13"/>
      <c r="D17" s="13"/>
      <c r="E17" s="13"/>
      <c r="F17" s="13"/>
      <c r="G17" s="13"/>
      <c r="H17" s="14"/>
      <c r="I17" s="14"/>
      <c r="J17" s="14"/>
      <c r="K17" s="15"/>
    </row>
    <row r="18" spans="1:11">
      <c r="A18" s="12"/>
      <c r="B18" s="13"/>
      <c r="C18" s="13"/>
      <c r="D18" s="13"/>
      <c r="E18" s="13"/>
      <c r="F18" s="13"/>
      <c r="G18" s="13"/>
      <c r="H18" s="14"/>
      <c r="I18" s="14"/>
      <c r="J18" s="14"/>
      <c r="K18" s="15"/>
    </row>
    <row r="19" spans="1:11">
      <c r="A19" s="12"/>
      <c r="B19" s="13"/>
      <c r="C19" s="13"/>
      <c r="D19" s="13"/>
      <c r="E19" s="13"/>
      <c r="F19" s="13"/>
      <c r="G19" s="13"/>
      <c r="H19" s="14"/>
      <c r="I19" s="14"/>
      <c r="J19" s="14"/>
      <c r="K19" s="15"/>
    </row>
    <row r="20" spans="1:11">
      <c r="A20" s="12"/>
      <c r="B20" s="13"/>
      <c r="C20" s="13"/>
      <c r="D20" s="13"/>
      <c r="E20" s="13"/>
      <c r="F20" s="13"/>
      <c r="G20" s="13"/>
      <c r="H20" s="14"/>
      <c r="I20" s="14"/>
      <c r="J20" s="14"/>
      <c r="K20" s="15"/>
    </row>
    <row r="21" spans="1:11">
      <c r="A21" s="12"/>
      <c r="B21" s="13"/>
      <c r="C21" s="13"/>
      <c r="D21" s="13"/>
      <c r="E21" s="13"/>
      <c r="F21" s="13"/>
      <c r="G21" s="13"/>
      <c r="H21" s="14"/>
      <c r="I21" s="14"/>
      <c r="J21" s="14"/>
      <c r="K21" s="15"/>
    </row>
    <row r="22" spans="1:11">
      <c r="A22" s="12"/>
      <c r="B22" s="13"/>
      <c r="C22" s="13"/>
      <c r="D22" s="13"/>
      <c r="E22" s="13"/>
      <c r="F22" s="13"/>
      <c r="G22" s="13"/>
      <c r="H22" s="14"/>
      <c r="I22" s="14"/>
      <c r="J22" s="14"/>
      <c r="K22" s="15"/>
    </row>
    <row r="23" spans="1:11">
      <c r="A23" s="12"/>
      <c r="B23" s="13"/>
      <c r="C23" s="13"/>
      <c r="D23" s="13"/>
      <c r="E23" s="13"/>
      <c r="F23" s="13"/>
      <c r="G23" s="13"/>
      <c r="H23" s="14"/>
      <c r="I23" s="14"/>
      <c r="J23" s="14"/>
      <c r="K23" s="15"/>
    </row>
    <row r="24" spans="1:11">
      <c r="A24" s="12"/>
      <c r="B24" s="13"/>
      <c r="C24" s="13"/>
      <c r="D24" s="13"/>
      <c r="E24" s="13"/>
      <c r="F24" s="13"/>
      <c r="G24" s="13"/>
      <c r="H24" s="14"/>
      <c r="I24" s="14"/>
      <c r="J24" s="14"/>
      <c r="K24" s="15"/>
    </row>
    <row r="25" spans="1:11">
      <c r="A25" s="12"/>
      <c r="B25" s="13"/>
      <c r="C25" s="13"/>
      <c r="D25" s="13"/>
      <c r="E25" s="13"/>
      <c r="F25" s="13"/>
      <c r="G25" s="13"/>
      <c r="H25" s="14"/>
      <c r="I25" s="14"/>
      <c r="J25" s="14"/>
      <c r="K25" s="15"/>
    </row>
    <row r="26" spans="1:11">
      <c r="A26" s="12"/>
      <c r="B26" s="13"/>
      <c r="C26" s="13"/>
      <c r="D26" s="13"/>
      <c r="E26" s="13"/>
      <c r="F26" s="13"/>
      <c r="G26" s="13"/>
      <c r="H26" s="14"/>
      <c r="I26" s="14"/>
      <c r="J26" s="14"/>
      <c r="K26" s="15"/>
    </row>
    <row r="27" spans="1:11">
      <c r="A27" s="12"/>
      <c r="B27" s="13"/>
      <c r="C27" s="13"/>
      <c r="D27" s="13"/>
      <c r="E27" s="13"/>
      <c r="F27" s="13"/>
      <c r="G27" s="13"/>
      <c r="H27" s="14"/>
      <c r="I27" s="14"/>
      <c r="J27" s="14"/>
      <c r="K27" s="15"/>
    </row>
    <row r="28" spans="1:11">
      <c r="A28" s="12"/>
      <c r="B28" s="13"/>
      <c r="C28" s="13"/>
      <c r="D28" s="13"/>
      <c r="E28" s="13"/>
      <c r="F28" s="13"/>
      <c r="G28" s="13"/>
      <c r="H28" s="14"/>
      <c r="I28" s="14"/>
      <c r="J28" s="14"/>
      <c r="K28" s="15"/>
    </row>
    <row r="29" spans="1:11">
      <c r="A29" s="12"/>
      <c r="B29" s="13"/>
      <c r="C29" s="13"/>
      <c r="D29" s="13"/>
      <c r="E29" s="13"/>
      <c r="F29" s="13"/>
      <c r="G29" s="13"/>
      <c r="H29" s="14"/>
      <c r="I29" s="14"/>
      <c r="J29" s="14"/>
      <c r="K29" s="15"/>
    </row>
    <row r="30" spans="1:11">
      <c r="A30" s="12"/>
      <c r="B30" s="13"/>
      <c r="C30" s="13"/>
      <c r="D30" s="13"/>
      <c r="E30" s="13"/>
      <c r="F30" s="13"/>
      <c r="G30" s="13"/>
      <c r="H30" s="14"/>
      <c r="I30" s="14"/>
      <c r="J30" s="14"/>
      <c r="K30" s="15"/>
    </row>
    <row r="31" spans="1:11">
      <c r="A31" s="12"/>
      <c r="B31" s="13"/>
      <c r="C31" s="13"/>
      <c r="D31" s="13"/>
      <c r="E31" s="13"/>
      <c r="F31" s="13"/>
      <c r="G31" s="13"/>
      <c r="H31" s="14"/>
      <c r="I31" s="14"/>
      <c r="J31" s="14"/>
      <c r="K31" s="15"/>
    </row>
    <row r="32" spans="1:11">
      <c r="A32" s="12"/>
      <c r="B32" s="13"/>
      <c r="C32" s="13"/>
      <c r="D32" s="13"/>
      <c r="E32" s="13"/>
      <c r="F32" s="13"/>
      <c r="G32" s="13"/>
      <c r="H32" s="14"/>
      <c r="I32" s="14"/>
      <c r="J32" s="14"/>
      <c r="K32" s="15"/>
    </row>
    <row r="33" spans="1:11">
      <c r="A33" s="16"/>
      <c r="B33" s="17"/>
      <c r="C33" s="17"/>
      <c r="D33" s="17"/>
      <c r="E33" s="17"/>
      <c r="F33" s="17"/>
      <c r="G33" s="17"/>
      <c r="H33" s="14"/>
      <c r="I33" s="14"/>
      <c r="J33" s="14"/>
      <c r="K33" s="15"/>
    </row>
    <row r="34" spans="1:11">
      <c r="A34" s="16"/>
      <c r="B34" s="17"/>
      <c r="C34" s="17"/>
      <c r="D34" s="17"/>
      <c r="E34" s="17"/>
      <c r="F34" s="17"/>
      <c r="G34" s="17"/>
      <c r="H34" s="14"/>
      <c r="I34" s="14"/>
      <c r="J34" s="14"/>
      <c r="K34" s="15"/>
    </row>
    <row r="35" spans="1:11">
      <c r="A35" s="16"/>
      <c r="B35" s="17"/>
      <c r="C35" s="17"/>
      <c r="D35" s="17"/>
      <c r="E35" s="17"/>
      <c r="F35" s="17"/>
      <c r="G35" s="17"/>
      <c r="H35" s="14"/>
      <c r="I35" s="14"/>
      <c r="J35" s="14"/>
      <c r="K35" s="15"/>
    </row>
    <row r="36" spans="1:11">
      <c r="A36" s="16"/>
      <c r="B36" s="17"/>
      <c r="C36" s="17"/>
      <c r="D36" s="17"/>
      <c r="E36" s="17"/>
      <c r="F36" s="17"/>
      <c r="G36" s="17"/>
      <c r="H36" s="14"/>
      <c r="I36" s="14"/>
      <c r="J36" s="14"/>
      <c r="K36" s="15"/>
    </row>
    <row r="37" spans="1:11">
      <c r="A37" s="16"/>
      <c r="B37" s="17"/>
      <c r="C37" s="17"/>
      <c r="D37" s="17"/>
      <c r="E37" s="17"/>
      <c r="F37" s="17"/>
      <c r="G37" s="17"/>
      <c r="H37" s="14"/>
      <c r="I37" s="14"/>
      <c r="J37" s="14"/>
      <c r="K37" s="15"/>
    </row>
    <row r="38" spans="1:11">
      <c r="A38" s="16"/>
      <c r="B38" s="17"/>
      <c r="C38" s="17"/>
      <c r="D38" s="17"/>
      <c r="E38" s="17"/>
      <c r="F38" s="17"/>
      <c r="G38" s="17"/>
      <c r="H38" s="14"/>
      <c r="I38" s="14"/>
      <c r="J38" s="14"/>
      <c r="K38" s="15"/>
    </row>
    <row r="39" spans="1:11">
      <c r="A39" s="16"/>
      <c r="B39" s="17"/>
      <c r="C39" s="17"/>
      <c r="D39" s="17"/>
      <c r="E39" s="17"/>
      <c r="F39" s="17"/>
      <c r="G39" s="17"/>
      <c r="H39" s="14"/>
      <c r="I39" s="14"/>
      <c r="J39" s="14"/>
      <c r="K39" s="15"/>
    </row>
    <row r="40" spans="1:11">
      <c r="A40" s="16"/>
      <c r="B40" s="17"/>
      <c r="C40" s="17"/>
      <c r="D40" s="17"/>
      <c r="E40" s="17"/>
      <c r="F40" s="17"/>
      <c r="G40" s="17"/>
      <c r="H40" s="14"/>
      <c r="I40" s="14"/>
      <c r="J40" s="14"/>
      <c r="K40" s="15"/>
    </row>
    <row r="41" spans="1:11">
      <c r="A41" s="16"/>
      <c r="B41" s="17"/>
      <c r="C41" s="17"/>
      <c r="D41" s="17"/>
      <c r="E41" s="17"/>
      <c r="F41" s="17"/>
      <c r="G41" s="17"/>
      <c r="H41" s="14"/>
      <c r="I41" s="14"/>
      <c r="J41" s="14"/>
      <c r="K41" s="15"/>
    </row>
    <row r="42" spans="1:11">
      <c r="A42" s="16"/>
      <c r="B42" s="17"/>
      <c r="C42" s="17"/>
      <c r="D42" s="17"/>
      <c r="E42" s="17"/>
      <c r="F42" s="17"/>
      <c r="G42" s="17"/>
      <c r="H42" s="14"/>
      <c r="I42" s="14"/>
      <c r="J42" s="14"/>
      <c r="K42" s="15"/>
    </row>
    <row r="43" spans="1:11">
      <c r="A43" s="16"/>
      <c r="B43" s="17"/>
      <c r="C43" s="17"/>
      <c r="D43" s="17"/>
      <c r="E43" s="17"/>
      <c r="F43" s="17"/>
      <c r="G43" s="17"/>
      <c r="H43" s="14"/>
      <c r="I43" s="14"/>
      <c r="J43" s="14"/>
      <c r="K43" s="15"/>
    </row>
    <row r="44" spans="1:11">
      <c r="A44" s="16"/>
      <c r="B44" s="17"/>
      <c r="C44" s="17"/>
      <c r="D44" s="17"/>
      <c r="E44" s="17"/>
      <c r="F44" s="17"/>
      <c r="G44" s="17"/>
      <c r="H44" s="14"/>
      <c r="I44" s="14"/>
      <c r="J44" s="14"/>
      <c r="K44" s="15"/>
    </row>
    <row r="45" spans="1:11">
      <c r="A45" s="16"/>
      <c r="B45" s="17"/>
      <c r="C45" s="17"/>
      <c r="D45" s="17"/>
      <c r="E45" s="17"/>
      <c r="F45" s="17"/>
      <c r="G45" s="17"/>
      <c r="H45" s="14"/>
      <c r="I45" s="14"/>
      <c r="J45" s="14"/>
      <c r="K45" s="15"/>
    </row>
    <row r="46" spans="1:11">
      <c r="A46" s="16"/>
      <c r="B46" s="17"/>
      <c r="C46" s="17"/>
      <c r="D46" s="17"/>
      <c r="E46" s="17"/>
      <c r="F46" s="17"/>
      <c r="G46" s="17"/>
      <c r="H46" s="14"/>
      <c r="I46" s="14"/>
      <c r="J46" s="14"/>
      <c r="K46" s="15"/>
    </row>
    <row r="47" spans="1:11">
      <c r="A47" s="16"/>
      <c r="B47" s="17"/>
      <c r="C47" s="17"/>
      <c r="D47" s="17"/>
      <c r="E47" s="17"/>
      <c r="F47" s="17"/>
      <c r="G47" s="17"/>
      <c r="H47" s="14"/>
      <c r="I47" s="14"/>
      <c r="J47" s="14"/>
      <c r="K47" s="15"/>
    </row>
    <row r="48" spans="1:11">
      <c r="A48" s="16"/>
      <c r="B48" s="17"/>
      <c r="C48" s="17"/>
      <c r="D48" s="17"/>
      <c r="E48" s="17"/>
      <c r="F48" s="17"/>
      <c r="G48" s="17"/>
      <c r="H48" s="14"/>
      <c r="I48" s="14"/>
      <c r="J48" s="14"/>
      <c r="K48" s="15"/>
    </row>
    <row r="49" spans="1:11">
      <c r="A49" s="16"/>
      <c r="B49" s="17"/>
      <c r="C49" s="17"/>
      <c r="D49" s="17"/>
      <c r="E49" s="17"/>
      <c r="F49" s="17"/>
      <c r="G49" s="17"/>
      <c r="H49" s="14"/>
      <c r="I49" s="14"/>
      <c r="J49" s="14"/>
      <c r="K49" s="15"/>
    </row>
    <row r="50" spans="1:11">
      <c r="A50" s="16"/>
      <c r="B50" s="17"/>
      <c r="C50" s="17"/>
      <c r="D50" s="17"/>
      <c r="E50" s="17"/>
      <c r="F50" s="17"/>
      <c r="G50" s="17"/>
      <c r="H50" s="14"/>
      <c r="I50" s="14"/>
      <c r="J50" s="14"/>
      <c r="K50" s="15"/>
    </row>
    <row r="51" spans="1:11">
      <c r="A51" s="16"/>
      <c r="B51" s="17"/>
      <c r="C51" s="17"/>
      <c r="D51" s="17"/>
      <c r="E51" s="17"/>
      <c r="F51" s="17"/>
      <c r="G51" s="17"/>
      <c r="H51" s="14"/>
      <c r="I51" s="14"/>
      <c r="J51" s="14"/>
      <c r="K51" s="15"/>
    </row>
    <row r="52" spans="1:11">
      <c r="A52" s="16"/>
      <c r="B52" s="17"/>
      <c r="C52" s="17"/>
      <c r="D52" s="17"/>
      <c r="E52" s="17"/>
      <c r="F52" s="17"/>
      <c r="G52" s="17"/>
      <c r="H52" s="14"/>
      <c r="I52" s="14"/>
      <c r="J52" s="14"/>
      <c r="K52" s="15"/>
    </row>
    <row r="53" spans="1:11">
      <c r="A53" s="16"/>
      <c r="B53" s="17"/>
      <c r="C53" s="17"/>
      <c r="D53" s="17"/>
      <c r="E53" s="17"/>
      <c r="F53" s="17"/>
      <c r="G53" s="17"/>
      <c r="H53" s="14"/>
      <c r="I53" s="14"/>
      <c r="J53" s="14"/>
      <c r="K53" s="15"/>
    </row>
    <row r="54" spans="1:11">
      <c r="A54" s="16"/>
      <c r="B54" s="17"/>
      <c r="C54" s="17"/>
      <c r="D54" s="17"/>
      <c r="E54" s="17"/>
      <c r="F54" s="17"/>
      <c r="G54" s="17"/>
      <c r="H54" s="14"/>
      <c r="I54" s="14"/>
      <c r="J54" s="14"/>
      <c r="K54" s="15"/>
    </row>
    <row r="55" spans="1:11">
      <c r="A55" s="16"/>
      <c r="B55" s="17"/>
      <c r="C55" s="17"/>
      <c r="D55" s="17"/>
      <c r="E55" s="17"/>
      <c r="F55" s="17"/>
      <c r="G55" s="17"/>
      <c r="H55" s="14"/>
      <c r="I55" s="14"/>
      <c r="J55" s="14"/>
      <c r="K55" s="15"/>
    </row>
    <row r="56" spans="1:11">
      <c r="A56" s="16"/>
      <c r="B56" s="17"/>
      <c r="C56" s="17"/>
      <c r="D56" s="17"/>
      <c r="E56" s="17"/>
      <c r="F56" s="17"/>
      <c r="G56" s="17"/>
      <c r="H56" s="14"/>
      <c r="I56" s="14"/>
      <c r="J56" s="14"/>
      <c r="K56" s="15"/>
    </row>
    <row r="57" spans="1:11">
      <c r="A57" s="16"/>
      <c r="B57" s="17"/>
      <c r="C57" s="17"/>
      <c r="D57" s="17"/>
      <c r="E57" s="17"/>
      <c r="F57" s="17"/>
      <c r="G57" s="17"/>
      <c r="H57" s="14"/>
      <c r="I57" s="14"/>
      <c r="J57" s="14"/>
      <c r="K57" s="15"/>
    </row>
    <row r="58" spans="1:11">
      <c r="A58" s="16"/>
      <c r="B58" s="17"/>
      <c r="C58" s="17"/>
      <c r="D58" s="17"/>
      <c r="E58" s="17"/>
      <c r="F58" s="17"/>
      <c r="G58" s="17"/>
      <c r="H58" s="14"/>
      <c r="I58" s="14"/>
      <c r="J58" s="14"/>
      <c r="K58" s="15"/>
    </row>
    <row r="59" spans="1:11">
      <c r="A59" s="16"/>
      <c r="B59" s="17"/>
      <c r="C59" s="17"/>
      <c r="D59" s="17"/>
      <c r="E59" s="17"/>
      <c r="F59" s="17"/>
      <c r="G59" s="17"/>
      <c r="H59" s="14"/>
      <c r="I59" s="14"/>
      <c r="J59" s="14"/>
      <c r="K59" s="15"/>
    </row>
    <row r="60" spans="1:11">
      <c r="A60" s="16"/>
      <c r="B60" s="17"/>
      <c r="C60" s="17"/>
      <c r="D60" s="17"/>
      <c r="E60" s="17"/>
      <c r="F60" s="17"/>
      <c r="G60" s="17"/>
      <c r="H60" s="14"/>
      <c r="I60" s="14"/>
      <c r="J60" s="14"/>
      <c r="K60" s="15"/>
    </row>
    <row r="61" spans="1:11">
      <c r="A61" s="16"/>
      <c r="B61" s="17"/>
      <c r="C61" s="17"/>
      <c r="D61" s="17"/>
      <c r="E61" s="17"/>
      <c r="F61" s="17"/>
      <c r="G61" s="17"/>
      <c r="H61" s="14"/>
      <c r="I61" s="14"/>
      <c r="J61" s="14"/>
      <c r="K61" s="15"/>
    </row>
    <row r="62" spans="1:11">
      <c r="A62" s="16"/>
      <c r="B62" s="17"/>
      <c r="C62" s="17"/>
      <c r="D62" s="17"/>
      <c r="E62" s="17"/>
      <c r="F62" s="17"/>
      <c r="G62" s="17"/>
      <c r="H62" s="14"/>
      <c r="I62" s="14"/>
      <c r="J62" s="14"/>
      <c r="K62" s="15"/>
    </row>
    <row r="63" spans="1:11">
      <c r="A63" s="16"/>
      <c r="B63" s="17"/>
      <c r="C63" s="17"/>
      <c r="D63" s="17"/>
      <c r="E63" s="17"/>
      <c r="F63" s="17"/>
      <c r="G63" s="17"/>
      <c r="H63" s="14"/>
      <c r="I63" s="14"/>
      <c r="J63" s="14"/>
      <c r="K63" s="15"/>
    </row>
    <row r="64" spans="1:11">
      <c r="A64" s="16"/>
      <c r="B64" s="17"/>
      <c r="C64" s="17"/>
      <c r="D64" s="17"/>
      <c r="E64" s="17"/>
      <c r="F64" s="17"/>
      <c r="G64" s="17"/>
      <c r="H64" s="14"/>
      <c r="I64" s="14"/>
      <c r="J64" s="14"/>
      <c r="K64" s="15"/>
    </row>
    <row r="65" spans="1:11">
      <c r="A65" s="16"/>
      <c r="B65" s="17"/>
      <c r="C65" s="17"/>
      <c r="D65" s="17"/>
      <c r="E65" s="17"/>
      <c r="F65" s="17"/>
      <c r="G65" s="17"/>
      <c r="H65" s="14"/>
      <c r="I65" s="14"/>
      <c r="J65" s="14"/>
      <c r="K65" s="15"/>
    </row>
    <row r="66" spans="1:11">
      <c r="A66" s="16"/>
      <c r="B66" s="17"/>
      <c r="C66" s="17"/>
      <c r="D66" s="17"/>
      <c r="E66" s="17"/>
      <c r="F66" s="17"/>
      <c r="G66" s="17"/>
      <c r="H66" s="14"/>
      <c r="I66" s="14"/>
      <c r="J66" s="14"/>
      <c r="K66" s="15"/>
    </row>
    <row r="67" spans="1:11" ht="15.75" thickBot="1">
      <c r="A67" s="18"/>
      <c r="B67" s="19"/>
      <c r="C67" s="19"/>
      <c r="D67" s="19"/>
      <c r="E67" s="19"/>
      <c r="F67" s="19"/>
      <c r="G67" s="20" t="s">
        <v>36</v>
      </c>
      <c r="H67" s="21"/>
      <c r="I67" s="21"/>
      <c r="J67" s="21"/>
      <c r="K67" s="22"/>
    </row>
    <row r="68" spans="1:11" ht="16.5" thickBot="1">
      <c r="A68" s="23"/>
      <c r="B68" s="23"/>
      <c r="C68" s="23"/>
      <c r="D68" s="23"/>
      <c r="E68" s="23"/>
      <c r="F68" s="23"/>
      <c r="G68" s="24" t="s">
        <v>37</v>
      </c>
      <c r="H68" s="25">
        <f>SUM(H4:H67)</f>
        <v>0</v>
      </c>
      <c r="I68" s="26">
        <f>SUM(I4:I67)</f>
        <v>0</v>
      </c>
      <c r="J68" s="26">
        <f>SUM(J4:J67)</f>
        <v>0</v>
      </c>
      <c r="K68" s="27">
        <f>SUM(K4:K67)</f>
        <v>0</v>
      </c>
    </row>
    <row r="69" spans="1:11">
      <c r="A69" s="28"/>
      <c r="B69" s="28"/>
      <c r="C69" s="28"/>
      <c r="D69" s="28"/>
      <c r="E69" s="28"/>
      <c r="F69" s="28"/>
      <c r="G69" s="28"/>
    </row>
    <row r="70" spans="1:11">
      <c r="A70" s="28"/>
      <c r="B70" s="28"/>
      <c r="C70" s="28"/>
      <c r="D70" s="28"/>
      <c r="E70" s="28"/>
      <c r="F70" s="28"/>
      <c r="G70" s="28"/>
    </row>
    <row r="71" spans="1:11">
      <c r="A71" s="28"/>
      <c r="B71" s="28"/>
      <c r="C71" s="28"/>
      <c r="D71" s="28"/>
      <c r="E71" s="28"/>
      <c r="F71" s="28"/>
      <c r="G71" s="28"/>
    </row>
    <row r="72" spans="1:11">
      <c r="A72" s="28"/>
      <c r="B72" s="28"/>
      <c r="C72" s="28"/>
      <c r="D72" s="28"/>
      <c r="E72" s="28"/>
      <c r="F72" s="28"/>
      <c r="G72" s="28"/>
    </row>
    <row r="73" spans="1:11">
      <c r="A73" s="28"/>
      <c r="B73" s="28"/>
      <c r="C73" s="28"/>
      <c r="D73" s="28"/>
      <c r="E73" s="28"/>
      <c r="F73" s="28"/>
      <c r="G73" s="28"/>
    </row>
    <row r="74" spans="1:11">
      <c r="A74" s="28"/>
      <c r="B74" s="28"/>
      <c r="C74" s="28"/>
      <c r="D74" s="28"/>
      <c r="E74" s="28"/>
      <c r="F74" s="28"/>
      <c r="G74" s="28"/>
    </row>
    <row r="75" spans="1:11">
      <c r="A75" s="28"/>
      <c r="B75" s="28"/>
      <c r="C75" s="28"/>
      <c r="D75" s="28"/>
      <c r="E75" s="28"/>
      <c r="F75" s="28"/>
      <c r="G75" s="28"/>
    </row>
    <row r="76" spans="1:11">
      <c r="A76" s="28"/>
      <c r="B76" s="28"/>
      <c r="C76" s="28"/>
      <c r="D76" s="28"/>
      <c r="E76" s="28"/>
      <c r="F76" s="28"/>
      <c r="G76" s="28"/>
    </row>
    <row r="77" spans="1:11" ht="15.75" thickBot="1">
      <c r="A77" s="28"/>
      <c r="B77" s="28"/>
      <c r="C77" s="28"/>
      <c r="D77" s="28"/>
      <c r="E77" s="28"/>
      <c r="F77" s="28"/>
      <c r="G77" s="28"/>
    </row>
    <row r="78" spans="1:11" ht="19.5" thickBot="1">
      <c r="A78" s="28"/>
      <c r="B78" s="61" t="s">
        <v>38</v>
      </c>
      <c r="C78" s="62"/>
      <c r="D78" s="62"/>
      <c r="E78" s="63"/>
      <c r="F78" s="28"/>
      <c r="G78" s="28"/>
    </row>
    <row r="79" spans="1:11" ht="16.5" thickBot="1">
      <c r="A79" s="28"/>
      <c r="B79" s="29"/>
      <c r="C79" s="30"/>
      <c r="D79" s="30"/>
      <c r="E79" s="31"/>
      <c r="F79" s="28"/>
      <c r="G79" s="28"/>
    </row>
    <row r="80" spans="1:11" ht="16.5" thickBot="1">
      <c r="A80" s="28"/>
      <c r="B80" s="32" t="s">
        <v>25</v>
      </c>
      <c r="C80" s="33" t="s">
        <v>39</v>
      </c>
      <c r="D80" s="32" t="s">
        <v>40</v>
      </c>
      <c r="E80" s="34" t="s">
        <v>41</v>
      </c>
      <c r="F80" s="28"/>
      <c r="G80" s="28"/>
    </row>
    <row r="81" spans="1:7">
      <c r="A81" s="28"/>
      <c r="B81" s="12"/>
      <c r="C81" s="13"/>
      <c r="D81" s="13"/>
      <c r="E81" s="35"/>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c r="A89" s="28"/>
      <c r="B89" s="16"/>
      <c r="C89" s="17"/>
      <c r="D89" s="17"/>
      <c r="E89" s="36"/>
      <c r="F89" s="28"/>
      <c r="G89" s="28"/>
    </row>
    <row r="90" spans="1:7">
      <c r="A90" s="28"/>
      <c r="B90" s="16"/>
      <c r="C90" s="17"/>
      <c r="D90" s="17"/>
      <c r="E90" s="36"/>
      <c r="F90" s="28"/>
      <c r="G90" s="28"/>
    </row>
    <row r="91" spans="1:7">
      <c r="A91" s="28"/>
      <c r="B91" s="16"/>
      <c r="C91" s="17"/>
      <c r="D91" s="17"/>
      <c r="E91" s="36"/>
      <c r="F91" s="28"/>
      <c r="G91" s="28"/>
    </row>
    <row r="92" spans="1:7">
      <c r="A92" s="28"/>
      <c r="B92" s="16"/>
      <c r="C92" s="17"/>
      <c r="D92" s="17"/>
      <c r="E92" s="36"/>
      <c r="F92" s="28"/>
      <c r="G92" s="28"/>
    </row>
    <row r="93" spans="1:7">
      <c r="A93" s="28"/>
      <c r="B93" s="16"/>
      <c r="C93" s="17"/>
      <c r="D93" s="17"/>
      <c r="E93" s="36"/>
      <c r="F93" s="28"/>
      <c r="G93" s="28"/>
    </row>
    <row r="94" spans="1:7">
      <c r="A94" s="28"/>
      <c r="B94" s="16"/>
      <c r="C94" s="17"/>
      <c r="D94" s="17"/>
      <c r="E94" s="36"/>
      <c r="F94" s="28"/>
      <c r="G94" s="28"/>
    </row>
    <row r="95" spans="1:7">
      <c r="A95" s="28"/>
      <c r="B95" s="16"/>
      <c r="C95" s="17"/>
      <c r="D95" s="17"/>
      <c r="E95" s="36"/>
      <c r="F95" s="28"/>
      <c r="G95" s="28"/>
    </row>
    <row r="96" spans="1:7">
      <c r="A96" s="28"/>
      <c r="B96" s="16"/>
      <c r="C96" s="17"/>
      <c r="D96" s="17"/>
      <c r="E96" s="36"/>
      <c r="F96" s="28"/>
      <c r="G96" s="28"/>
    </row>
    <row r="97" spans="1:7">
      <c r="A97" s="28"/>
      <c r="B97" s="16"/>
      <c r="C97" s="17"/>
      <c r="D97" s="17"/>
      <c r="E97" s="36"/>
      <c r="F97" s="28"/>
      <c r="G97" s="28"/>
    </row>
    <row r="98" spans="1:7">
      <c r="A98" s="28"/>
      <c r="B98" s="16"/>
      <c r="C98" s="17"/>
      <c r="D98" s="17"/>
      <c r="E98" s="36"/>
      <c r="F98" s="28"/>
      <c r="G98" s="28"/>
    </row>
    <row r="99" spans="1:7">
      <c r="A99" s="28"/>
      <c r="B99" s="16"/>
      <c r="C99" s="17"/>
      <c r="D99" s="17"/>
      <c r="E99" s="36"/>
      <c r="F99" s="28"/>
      <c r="G99" s="28"/>
    </row>
    <row r="100" spans="1:7">
      <c r="A100" s="28"/>
      <c r="B100" s="16"/>
      <c r="C100" s="17"/>
      <c r="D100" s="17"/>
      <c r="E100" s="36"/>
      <c r="F100" s="28"/>
      <c r="G100" s="28"/>
    </row>
    <row r="101" spans="1:7" ht="15.75" thickBot="1">
      <c r="A101" s="28"/>
      <c r="B101" s="37"/>
      <c r="C101" s="38"/>
      <c r="D101" s="38"/>
      <c r="E101" s="39"/>
    </row>
    <row r="102" spans="1:7">
      <c r="A102" s="28"/>
      <c r="B102" s="28"/>
    </row>
    <row r="103" spans="1:7">
      <c r="A103" s="28"/>
      <c r="B103" s="28"/>
    </row>
    <row r="104" spans="1:7">
      <c r="A104" s="28"/>
      <c r="B104" s="28"/>
    </row>
    <row r="105" spans="1:7">
      <c r="A105" s="28"/>
      <c r="B105" s="28"/>
    </row>
    <row r="106" spans="1:7">
      <c r="A106" s="28"/>
      <c r="B106" s="28"/>
    </row>
    <row r="107" spans="1:7">
      <c r="A107" s="28"/>
      <c r="B107" s="28"/>
    </row>
    <row r="108" spans="1:7">
      <c r="A108" s="28"/>
      <c r="B108" s="28"/>
    </row>
    <row r="109" spans="1:7">
      <c r="A109" s="28"/>
      <c r="B109" s="28"/>
    </row>
    <row r="110" spans="1:7">
      <c r="A110" s="28"/>
      <c r="B110" s="28"/>
    </row>
    <row r="111" spans="1:7">
      <c r="A111" s="28"/>
      <c r="B111" s="28"/>
    </row>
    <row r="112" spans="1:7">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row>
    <row r="244" spans="1:2">
      <c r="A244" s="28"/>
    </row>
    <row r="245" spans="1:2">
      <c r="A245" s="28"/>
    </row>
    <row r="246" spans="1:2">
      <c r="A246" s="28"/>
    </row>
    <row r="247" spans="1:2">
      <c r="A247" s="28"/>
    </row>
    <row r="248" spans="1:2">
      <c r="A248" s="28"/>
    </row>
    <row r="249" spans="1:2">
      <c r="A249" s="28"/>
    </row>
    <row r="250" spans="1:2">
      <c r="A250" s="28"/>
    </row>
    <row r="251" spans="1:2">
      <c r="A251" s="28"/>
    </row>
    <row r="252" spans="1:2">
      <c r="A252" s="28"/>
    </row>
    <row r="253" spans="1:2">
      <c r="A253" s="28"/>
    </row>
    <row r="254" spans="1:2">
      <c r="A254" s="28"/>
    </row>
    <row r="255" spans="1:2">
      <c r="A255" s="28"/>
    </row>
    <row r="256" spans="1:2">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sheetData>
  <mergeCells count="2">
    <mergeCell ref="A1:K1"/>
    <mergeCell ref="B78:E78"/>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K271"/>
  <sheetViews>
    <sheetView topLeftCell="A13" workbookViewId="0">
      <selection activeCell="G22" sqref="G22"/>
    </sheetView>
  </sheetViews>
  <sheetFormatPr defaultRowHeight="15"/>
  <cols>
    <col min="1" max="1" width="10.140625" bestFit="1" customWidth="1"/>
    <col min="2" max="2" width="12"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48</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159</v>
      </c>
      <c r="B4" s="13">
        <v>37423</v>
      </c>
      <c r="C4" s="13" t="s">
        <v>160</v>
      </c>
      <c r="D4" s="13" t="s">
        <v>161</v>
      </c>
      <c r="E4" s="13" t="s">
        <v>162</v>
      </c>
      <c r="F4" s="13" t="s">
        <v>108</v>
      </c>
      <c r="G4" s="41" t="s">
        <v>163</v>
      </c>
      <c r="H4" s="14">
        <v>0</v>
      </c>
      <c r="I4" s="14">
        <v>0</v>
      </c>
      <c r="J4" s="14">
        <v>1190</v>
      </c>
      <c r="K4" s="15">
        <f>SUM(H4:J4)</f>
        <v>1190</v>
      </c>
    </row>
    <row r="5" spans="1:11">
      <c r="A5" s="12" t="s">
        <v>159</v>
      </c>
      <c r="B5" s="13" t="s">
        <v>197</v>
      </c>
      <c r="C5" s="13" t="s">
        <v>198</v>
      </c>
      <c r="D5" s="13" t="s">
        <v>199</v>
      </c>
      <c r="E5" s="13" t="s">
        <v>107</v>
      </c>
      <c r="F5" s="13" t="s">
        <v>108</v>
      </c>
      <c r="G5" s="41" t="s">
        <v>470</v>
      </c>
      <c r="H5" s="14">
        <v>0</v>
      </c>
      <c r="I5" s="14">
        <v>0</v>
      </c>
      <c r="J5" s="14">
        <v>8596</v>
      </c>
      <c r="K5" s="15">
        <f t="shared" ref="K5:K31" si="0">SUM(H5:J5)</f>
        <v>8596</v>
      </c>
    </row>
    <row r="6" spans="1:11">
      <c r="A6" s="12" t="s">
        <v>66</v>
      </c>
      <c r="B6" s="13" t="s">
        <v>80</v>
      </c>
      <c r="C6" s="13" t="s">
        <v>215</v>
      </c>
      <c r="D6" s="13" t="s">
        <v>161</v>
      </c>
      <c r="E6" s="13" t="s">
        <v>216</v>
      </c>
      <c r="F6" s="13" t="s">
        <v>108</v>
      </c>
      <c r="G6" s="13" t="s">
        <v>217</v>
      </c>
      <c r="H6" s="14">
        <v>0</v>
      </c>
      <c r="I6" s="14">
        <v>0</v>
      </c>
      <c r="J6" s="14">
        <v>595</v>
      </c>
      <c r="K6" s="15">
        <f t="shared" si="0"/>
        <v>595</v>
      </c>
    </row>
    <row r="7" spans="1:11">
      <c r="A7" s="12" t="s">
        <v>303</v>
      </c>
      <c r="B7" s="13">
        <v>315992019</v>
      </c>
      <c r="C7" s="13" t="s">
        <v>342</v>
      </c>
      <c r="D7" s="13" t="s">
        <v>199</v>
      </c>
      <c r="E7" s="13" t="s">
        <v>343</v>
      </c>
      <c r="F7" s="13" t="s">
        <v>108</v>
      </c>
      <c r="G7" s="40" t="s">
        <v>738</v>
      </c>
      <c r="H7" s="14">
        <v>0</v>
      </c>
      <c r="I7" s="14">
        <v>0</v>
      </c>
      <c r="J7" s="14">
        <v>5741</v>
      </c>
      <c r="K7" s="15">
        <f t="shared" si="0"/>
        <v>5741</v>
      </c>
    </row>
    <row r="8" spans="1:11">
      <c r="A8" s="12" t="s">
        <v>303</v>
      </c>
      <c r="B8" s="13">
        <v>64007</v>
      </c>
      <c r="C8" s="13" t="s">
        <v>344</v>
      </c>
      <c r="D8" s="13" t="s">
        <v>199</v>
      </c>
      <c r="E8" s="13" t="s">
        <v>166</v>
      </c>
      <c r="F8" s="13" t="s">
        <v>108</v>
      </c>
      <c r="G8" s="41" t="s">
        <v>791</v>
      </c>
      <c r="H8" s="14">
        <v>0</v>
      </c>
      <c r="I8" s="14">
        <v>0</v>
      </c>
      <c r="J8" s="14">
        <v>7697</v>
      </c>
      <c r="K8" s="15">
        <f t="shared" si="0"/>
        <v>7697</v>
      </c>
    </row>
    <row r="9" spans="1:11">
      <c r="A9" s="12" t="s">
        <v>303</v>
      </c>
      <c r="B9" s="13">
        <v>64000</v>
      </c>
      <c r="C9" s="13" t="s">
        <v>344</v>
      </c>
      <c r="D9" s="13" t="s">
        <v>199</v>
      </c>
      <c r="E9" s="13" t="s">
        <v>278</v>
      </c>
      <c r="F9" s="13" t="s">
        <v>108</v>
      </c>
      <c r="G9" s="41" t="s">
        <v>792</v>
      </c>
      <c r="H9" s="14">
        <v>0</v>
      </c>
      <c r="I9" s="14">
        <v>0</v>
      </c>
      <c r="J9" s="14">
        <v>7998</v>
      </c>
      <c r="K9" s="15">
        <f t="shared" si="0"/>
        <v>7998</v>
      </c>
    </row>
    <row r="10" spans="1:11">
      <c r="A10" s="12" t="s">
        <v>212</v>
      </c>
      <c r="B10" s="13" t="s">
        <v>218</v>
      </c>
      <c r="C10" s="13" t="s">
        <v>89</v>
      </c>
      <c r="D10" s="13" t="s">
        <v>199</v>
      </c>
      <c r="E10" s="13" t="s">
        <v>437</v>
      </c>
      <c r="F10" s="13" t="s">
        <v>108</v>
      </c>
      <c r="G10" s="13" t="s">
        <v>438</v>
      </c>
      <c r="H10" s="14">
        <v>0</v>
      </c>
      <c r="I10" s="14">
        <v>500</v>
      </c>
      <c r="J10" s="14">
        <v>0</v>
      </c>
      <c r="K10" s="15">
        <f t="shared" si="0"/>
        <v>500</v>
      </c>
    </row>
    <row r="11" spans="1:11">
      <c r="A11" s="12" t="s">
        <v>303</v>
      </c>
      <c r="B11" s="13">
        <v>8699186</v>
      </c>
      <c r="C11" s="13" t="s">
        <v>198</v>
      </c>
      <c r="D11" s="13" t="s">
        <v>199</v>
      </c>
      <c r="E11" s="13" t="s">
        <v>107</v>
      </c>
      <c r="F11" s="13" t="s">
        <v>108</v>
      </c>
      <c r="G11" s="41" t="s">
        <v>469</v>
      </c>
      <c r="H11" s="14">
        <v>0</v>
      </c>
      <c r="I11" s="14">
        <v>0</v>
      </c>
      <c r="J11" s="14">
        <v>6986</v>
      </c>
      <c r="K11" s="15">
        <f t="shared" si="0"/>
        <v>6986</v>
      </c>
    </row>
    <row r="12" spans="1:11">
      <c r="A12" s="12" t="s">
        <v>338</v>
      </c>
      <c r="B12" s="13">
        <v>8701384</v>
      </c>
      <c r="C12" s="13" t="s">
        <v>198</v>
      </c>
      <c r="D12" s="13" t="s">
        <v>345</v>
      </c>
      <c r="E12" s="13" t="s">
        <v>346</v>
      </c>
      <c r="F12" s="13" t="s">
        <v>108</v>
      </c>
      <c r="G12" s="41" t="s">
        <v>739</v>
      </c>
      <c r="H12" s="14">
        <v>0</v>
      </c>
      <c r="I12" s="14">
        <v>0</v>
      </c>
      <c r="J12" s="14">
        <v>8896</v>
      </c>
      <c r="K12" s="15">
        <f t="shared" si="0"/>
        <v>8896</v>
      </c>
    </row>
    <row r="13" spans="1:11">
      <c r="A13" s="12" t="s">
        <v>564</v>
      </c>
      <c r="B13" s="13" t="s">
        <v>566</v>
      </c>
      <c r="C13" s="13" t="s">
        <v>131</v>
      </c>
      <c r="D13" s="13" t="s">
        <v>567</v>
      </c>
      <c r="E13" s="13" t="s">
        <v>568</v>
      </c>
      <c r="F13" s="13" t="s">
        <v>69</v>
      </c>
      <c r="G13" s="41" t="s">
        <v>772</v>
      </c>
      <c r="H13" s="14">
        <v>2966</v>
      </c>
      <c r="I13" s="14">
        <v>1800</v>
      </c>
      <c r="J13" s="14">
        <v>0</v>
      </c>
      <c r="K13" s="15">
        <f t="shared" si="0"/>
        <v>4766</v>
      </c>
    </row>
    <row r="14" spans="1:11">
      <c r="A14" s="12" t="s">
        <v>564</v>
      </c>
      <c r="B14" s="13">
        <v>6983</v>
      </c>
      <c r="C14" s="13" t="s">
        <v>169</v>
      </c>
      <c r="D14" s="13" t="s">
        <v>569</v>
      </c>
      <c r="E14" s="13" t="s">
        <v>504</v>
      </c>
      <c r="F14" s="13" t="s">
        <v>69</v>
      </c>
      <c r="G14" s="41" t="s">
        <v>726</v>
      </c>
      <c r="H14" s="14">
        <v>2125</v>
      </c>
      <c r="I14" s="14">
        <v>800</v>
      </c>
      <c r="J14" s="14">
        <v>0</v>
      </c>
      <c r="K14" s="15">
        <f t="shared" si="0"/>
        <v>2925</v>
      </c>
    </row>
    <row r="15" spans="1:11">
      <c r="A15" s="12" t="s">
        <v>595</v>
      </c>
      <c r="B15" s="13" t="s">
        <v>790</v>
      </c>
      <c r="C15" s="13" t="s">
        <v>89</v>
      </c>
      <c r="D15" s="13" t="s">
        <v>567</v>
      </c>
      <c r="E15" s="13" t="s">
        <v>568</v>
      </c>
      <c r="F15" s="13" t="s">
        <v>69</v>
      </c>
      <c r="G15" s="41" t="s">
        <v>805</v>
      </c>
      <c r="H15" s="14">
        <v>1041</v>
      </c>
      <c r="I15" s="14">
        <v>2400</v>
      </c>
      <c r="J15" s="14">
        <v>0</v>
      </c>
      <c r="K15" s="15">
        <f t="shared" si="0"/>
        <v>3441</v>
      </c>
    </row>
    <row r="16" spans="1:11">
      <c r="A16" s="12" t="s">
        <v>730</v>
      </c>
      <c r="B16" s="13" t="s">
        <v>977</v>
      </c>
      <c r="C16" s="13" t="s">
        <v>89</v>
      </c>
      <c r="D16" s="13" t="s">
        <v>345</v>
      </c>
      <c r="E16" s="13" t="s">
        <v>68</v>
      </c>
      <c r="F16" s="13" t="s">
        <v>69</v>
      </c>
      <c r="G16" s="41" t="s">
        <v>832</v>
      </c>
      <c r="H16" s="14">
        <v>6062</v>
      </c>
      <c r="I16" s="43">
        <v>4400</v>
      </c>
      <c r="J16" s="14">
        <v>0</v>
      </c>
      <c r="K16" s="15">
        <f t="shared" si="0"/>
        <v>10462</v>
      </c>
    </row>
    <row r="17" spans="1:11">
      <c r="A17" s="12" t="s">
        <v>730</v>
      </c>
      <c r="B17" s="13" t="s">
        <v>962</v>
      </c>
      <c r="C17" s="13" t="s">
        <v>131</v>
      </c>
      <c r="D17" s="13" t="s">
        <v>345</v>
      </c>
      <c r="E17" s="13" t="s">
        <v>285</v>
      </c>
      <c r="F17" s="13" t="s">
        <v>69</v>
      </c>
      <c r="G17" s="41" t="s">
        <v>1050</v>
      </c>
      <c r="H17" s="14">
        <v>1155</v>
      </c>
      <c r="I17" s="43">
        <v>500</v>
      </c>
      <c r="J17" s="14">
        <v>0</v>
      </c>
      <c r="K17" s="15">
        <f t="shared" si="0"/>
        <v>1655</v>
      </c>
    </row>
    <row r="18" spans="1:11">
      <c r="A18" s="12" t="s">
        <v>730</v>
      </c>
      <c r="B18" s="13" t="s">
        <v>978</v>
      </c>
      <c r="C18" s="13" t="s">
        <v>89</v>
      </c>
      <c r="D18" s="13" t="s">
        <v>345</v>
      </c>
      <c r="E18" s="13" t="s">
        <v>285</v>
      </c>
      <c r="F18" s="13" t="s">
        <v>69</v>
      </c>
      <c r="G18" s="40" t="s">
        <v>1061</v>
      </c>
      <c r="H18" s="14">
        <v>878</v>
      </c>
      <c r="I18" s="43">
        <v>0</v>
      </c>
      <c r="J18" s="14">
        <v>0</v>
      </c>
      <c r="K18" s="15">
        <f t="shared" si="0"/>
        <v>878</v>
      </c>
    </row>
    <row r="19" spans="1:11">
      <c r="A19" s="12" t="s">
        <v>870</v>
      </c>
      <c r="B19" s="13" t="s">
        <v>875</v>
      </c>
      <c r="C19" s="13" t="s">
        <v>874</v>
      </c>
      <c r="D19" s="13" t="s">
        <v>345</v>
      </c>
      <c r="E19" s="13" t="s">
        <v>73</v>
      </c>
      <c r="F19" s="13" t="s">
        <v>108</v>
      </c>
      <c r="G19" s="41" t="s">
        <v>1048</v>
      </c>
      <c r="H19" s="14">
        <v>0</v>
      </c>
      <c r="I19" s="14">
        <v>0</v>
      </c>
      <c r="J19" s="14">
        <v>11057</v>
      </c>
      <c r="K19" s="15">
        <f t="shared" si="0"/>
        <v>11057</v>
      </c>
    </row>
    <row r="20" spans="1:11">
      <c r="A20" s="12" t="s">
        <v>870</v>
      </c>
      <c r="B20" s="13" t="s">
        <v>877</v>
      </c>
      <c r="C20" s="13" t="s">
        <v>876</v>
      </c>
      <c r="D20" s="13" t="s">
        <v>345</v>
      </c>
      <c r="E20" s="13" t="s">
        <v>233</v>
      </c>
      <c r="F20" s="13" t="s">
        <v>108</v>
      </c>
      <c r="G20" s="41" t="s">
        <v>1077</v>
      </c>
      <c r="H20" s="14">
        <v>0</v>
      </c>
      <c r="I20" s="14">
        <v>0</v>
      </c>
      <c r="J20" s="14">
        <v>6816</v>
      </c>
      <c r="K20" s="15">
        <f t="shared" si="0"/>
        <v>6816</v>
      </c>
    </row>
    <row r="21" spans="1:11">
      <c r="A21" s="12" t="s">
        <v>870</v>
      </c>
      <c r="B21" s="13">
        <v>100299343</v>
      </c>
      <c r="C21" s="13" t="s">
        <v>878</v>
      </c>
      <c r="D21" s="13" t="s">
        <v>199</v>
      </c>
      <c r="E21" s="13" t="s">
        <v>669</v>
      </c>
      <c r="F21" s="13" t="s">
        <v>108</v>
      </c>
      <c r="G21" s="40" t="s">
        <v>1075</v>
      </c>
      <c r="H21" s="14">
        <v>0</v>
      </c>
      <c r="I21" s="14">
        <v>0</v>
      </c>
      <c r="J21" s="14">
        <v>18288</v>
      </c>
      <c r="K21" s="15">
        <f t="shared" si="0"/>
        <v>18288</v>
      </c>
    </row>
    <row r="22" spans="1:11">
      <c r="A22" s="12" t="s">
        <v>870</v>
      </c>
      <c r="B22" s="13" t="s">
        <v>879</v>
      </c>
      <c r="C22" s="13" t="s">
        <v>876</v>
      </c>
      <c r="D22" s="13" t="s">
        <v>199</v>
      </c>
      <c r="E22" s="13" t="s">
        <v>233</v>
      </c>
      <c r="F22" s="13" t="s">
        <v>108</v>
      </c>
      <c r="G22" s="41" t="s">
        <v>1072</v>
      </c>
      <c r="H22" s="14">
        <v>0</v>
      </c>
      <c r="I22" s="14">
        <v>0</v>
      </c>
      <c r="J22" s="14">
        <v>9711</v>
      </c>
      <c r="K22" s="15">
        <f t="shared" si="0"/>
        <v>9711</v>
      </c>
    </row>
    <row r="23" spans="1:11">
      <c r="A23" s="12" t="s">
        <v>870</v>
      </c>
      <c r="B23" s="13">
        <v>145911</v>
      </c>
      <c r="C23" s="13" t="s">
        <v>880</v>
      </c>
      <c r="D23" s="13" t="s">
        <v>199</v>
      </c>
      <c r="E23" s="13" t="s">
        <v>127</v>
      </c>
      <c r="F23" s="13" t="s">
        <v>108</v>
      </c>
      <c r="G23" s="41" t="s">
        <v>1074</v>
      </c>
      <c r="H23" s="14">
        <v>0</v>
      </c>
      <c r="I23" s="14">
        <v>0</v>
      </c>
      <c r="J23" s="14">
        <v>3999</v>
      </c>
      <c r="K23" s="15">
        <f t="shared" si="0"/>
        <v>3999</v>
      </c>
    </row>
    <row r="24" spans="1:11">
      <c r="A24" s="12" t="s">
        <v>870</v>
      </c>
      <c r="B24" s="13">
        <v>360973</v>
      </c>
      <c r="C24" s="13" t="s">
        <v>881</v>
      </c>
      <c r="D24" s="13" t="s">
        <v>199</v>
      </c>
      <c r="E24" s="13" t="s">
        <v>73</v>
      </c>
      <c r="F24" s="13" t="s">
        <v>108</v>
      </c>
      <c r="G24" s="41" t="s">
        <v>1067</v>
      </c>
      <c r="H24" s="14">
        <v>0</v>
      </c>
      <c r="I24" s="14">
        <v>0</v>
      </c>
      <c r="J24" s="14">
        <v>2520</v>
      </c>
      <c r="K24" s="15">
        <f t="shared" si="0"/>
        <v>2520</v>
      </c>
    </row>
    <row r="25" spans="1:11">
      <c r="A25" s="12" t="s">
        <v>870</v>
      </c>
      <c r="B25" s="13">
        <v>29953</v>
      </c>
      <c r="C25" s="13" t="s">
        <v>882</v>
      </c>
      <c r="D25" s="13" t="s">
        <v>199</v>
      </c>
      <c r="E25" s="13" t="s">
        <v>73</v>
      </c>
      <c r="F25" s="13" t="s">
        <v>108</v>
      </c>
      <c r="G25" s="40" t="s">
        <v>1068</v>
      </c>
      <c r="H25" s="14">
        <v>0</v>
      </c>
      <c r="I25" s="14">
        <v>0</v>
      </c>
      <c r="J25" s="14">
        <v>5380</v>
      </c>
      <c r="K25" s="15">
        <f t="shared" si="0"/>
        <v>5380</v>
      </c>
    </row>
    <row r="26" spans="1:11">
      <c r="A26" s="12" t="s">
        <v>870</v>
      </c>
      <c r="B26" s="13" t="s">
        <v>885</v>
      </c>
      <c r="C26" s="13" t="s">
        <v>876</v>
      </c>
      <c r="D26" s="13" t="s">
        <v>567</v>
      </c>
      <c r="E26" s="13" t="s">
        <v>68</v>
      </c>
      <c r="F26" s="13" t="s">
        <v>108</v>
      </c>
      <c r="G26" s="41" t="s">
        <v>1051</v>
      </c>
      <c r="H26" s="14">
        <v>0</v>
      </c>
      <c r="I26" s="14">
        <v>0</v>
      </c>
      <c r="J26" s="14">
        <v>8022</v>
      </c>
      <c r="K26" s="15">
        <f t="shared" si="0"/>
        <v>8022</v>
      </c>
    </row>
    <row r="27" spans="1:11">
      <c r="A27" s="12" t="s">
        <v>870</v>
      </c>
      <c r="B27" s="13" t="s">
        <v>886</v>
      </c>
      <c r="C27" s="13" t="s">
        <v>876</v>
      </c>
      <c r="D27" s="13" t="s">
        <v>883</v>
      </c>
      <c r="E27" s="13" t="s">
        <v>232</v>
      </c>
      <c r="F27" s="13" t="s">
        <v>108</v>
      </c>
      <c r="G27" s="41" t="s">
        <v>1073</v>
      </c>
      <c r="H27" s="14">
        <v>0</v>
      </c>
      <c r="I27" s="14">
        <v>0</v>
      </c>
      <c r="J27" s="14">
        <v>18479</v>
      </c>
      <c r="K27" s="15">
        <f t="shared" si="0"/>
        <v>18479</v>
      </c>
    </row>
    <row r="28" spans="1:11">
      <c r="A28" s="12" t="s">
        <v>870</v>
      </c>
      <c r="B28" s="13" t="s">
        <v>889</v>
      </c>
      <c r="C28" s="13" t="s">
        <v>887</v>
      </c>
      <c r="D28" s="13" t="s">
        <v>888</v>
      </c>
      <c r="E28" s="13" t="s">
        <v>68</v>
      </c>
      <c r="F28" s="13" t="s">
        <v>108</v>
      </c>
      <c r="G28" s="41" t="s">
        <v>1049</v>
      </c>
      <c r="H28" s="14">
        <v>0</v>
      </c>
      <c r="I28" s="14">
        <v>0</v>
      </c>
      <c r="J28" s="14">
        <v>3111</v>
      </c>
      <c r="K28" s="15">
        <f t="shared" si="0"/>
        <v>3111</v>
      </c>
    </row>
    <row r="29" spans="1:11">
      <c r="A29" s="12" t="s">
        <v>870</v>
      </c>
      <c r="B29" s="13" t="s">
        <v>890</v>
      </c>
      <c r="C29" s="13" t="s">
        <v>876</v>
      </c>
      <c r="D29" s="13" t="s">
        <v>888</v>
      </c>
      <c r="E29" s="13" t="s">
        <v>884</v>
      </c>
      <c r="F29" s="13" t="s">
        <v>108</v>
      </c>
      <c r="G29" s="41" t="s">
        <v>1069</v>
      </c>
      <c r="H29" s="14">
        <v>0</v>
      </c>
      <c r="I29" s="14">
        <v>0</v>
      </c>
      <c r="J29" s="14">
        <v>12513</v>
      </c>
      <c r="K29" s="15">
        <f t="shared" si="0"/>
        <v>12513</v>
      </c>
    </row>
    <row r="30" spans="1:11">
      <c r="A30" s="12" t="s">
        <v>870</v>
      </c>
      <c r="B30" s="13" t="s">
        <v>891</v>
      </c>
      <c r="C30" s="13" t="s">
        <v>876</v>
      </c>
      <c r="D30" s="13" t="s">
        <v>567</v>
      </c>
      <c r="E30" s="13" t="s">
        <v>127</v>
      </c>
      <c r="F30" s="13" t="s">
        <v>108</v>
      </c>
      <c r="G30" s="41" t="s">
        <v>1052</v>
      </c>
      <c r="H30" s="14">
        <v>0</v>
      </c>
      <c r="I30" s="14">
        <v>0</v>
      </c>
      <c r="J30" s="14">
        <v>2831</v>
      </c>
      <c r="K30" s="15">
        <f t="shared" si="0"/>
        <v>2831</v>
      </c>
    </row>
    <row r="31" spans="1:11" ht="15.75" thickBot="1">
      <c r="A31" s="18"/>
      <c r="B31" s="19"/>
      <c r="C31" s="19"/>
      <c r="D31" s="19"/>
      <c r="E31" s="19"/>
      <c r="F31" s="19"/>
      <c r="G31" s="20" t="s">
        <v>36</v>
      </c>
      <c r="H31" s="21">
        <f>SUM(E45:E65)</f>
        <v>320</v>
      </c>
      <c r="I31" s="21">
        <v>0</v>
      </c>
      <c r="J31" s="21">
        <v>0</v>
      </c>
      <c r="K31" s="15">
        <f t="shared" si="0"/>
        <v>320</v>
      </c>
    </row>
    <row r="32" spans="1:11" ht="16.5" thickBot="1">
      <c r="A32" s="23"/>
      <c r="B32" s="23"/>
      <c r="C32" s="23"/>
      <c r="D32" s="23"/>
      <c r="E32" s="23"/>
      <c r="F32" s="23"/>
      <c r="G32" s="24" t="s">
        <v>37</v>
      </c>
      <c r="H32" s="25">
        <f>SUM(H4:H31)</f>
        <v>14547</v>
      </c>
      <c r="I32" s="26">
        <f>SUM(I4:I31)</f>
        <v>10400</v>
      </c>
      <c r="J32" s="26">
        <f>SUM(J4:J31)</f>
        <v>150426</v>
      </c>
      <c r="K32" s="27">
        <f>SUM(K4:K31)</f>
        <v>175373</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c r="A38" s="28"/>
      <c r="B38" s="28"/>
      <c r="C38" s="28"/>
      <c r="D38" s="28"/>
      <c r="E38" s="28"/>
      <c r="F38" s="28"/>
      <c r="G38" s="28"/>
    </row>
    <row r="39" spans="1:7">
      <c r="A39" s="28"/>
      <c r="B39" s="28"/>
      <c r="C39" s="28"/>
      <c r="D39" s="28"/>
      <c r="E39" s="28"/>
      <c r="F39" s="28"/>
      <c r="G39" s="28"/>
    </row>
    <row r="40" spans="1:7">
      <c r="A40" s="28"/>
      <c r="B40" s="28"/>
      <c r="C40" s="28"/>
      <c r="D40" s="28"/>
      <c r="E40" s="28"/>
      <c r="F40" s="28"/>
      <c r="G40" s="28"/>
    </row>
    <row r="41" spans="1:7" ht="15.75" thickBot="1">
      <c r="A41" s="28"/>
      <c r="B41" s="28"/>
      <c r="C41" s="28"/>
      <c r="D41" s="28"/>
      <c r="E41" s="28"/>
      <c r="F41" s="28"/>
      <c r="G41" s="28"/>
    </row>
    <row r="42" spans="1:7" ht="19.5" thickBot="1">
      <c r="A42" s="28"/>
      <c r="B42" s="61" t="s">
        <v>38</v>
      </c>
      <c r="C42" s="62"/>
      <c r="D42" s="62"/>
      <c r="E42" s="63"/>
      <c r="F42" s="28"/>
      <c r="G42" s="28"/>
    </row>
    <row r="43" spans="1:7" ht="16.5" thickBot="1">
      <c r="A43" s="28"/>
      <c r="B43" s="29"/>
      <c r="C43" s="30"/>
      <c r="D43" s="30"/>
      <c r="E43" s="31"/>
      <c r="F43" s="28"/>
      <c r="G43" s="28"/>
    </row>
    <row r="44" spans="1:7" ht="16.5" thickBot="1">
      <c r="A44" s="28"/>
      <c r="B44" s="32" t="s">
        <v>25</v>
      </c>
      <c r="C44" s="33" t="s">
        <v>39</v>
      </c>
      <c r="D44" s="32" t="s">
        <v>40</v>
      </c>
      <c r="E44" s="34" t="s">
        <v>41</v>
      </c>
      <c r="F44" s="28"/>
      <c r="G44" s="28"/>
    </row>
    <row r="45" spans="1:7">
      <c r="A45" s="28"/>
      <c r="B45" s="12" t="s">
        <v>398</v>
      </c>
      <c r="C45" s="13" t="s">
        <v>80</v>
      </c>
      <c r="D45" s="13" t="s">
        <v>98</v>
      </c>
      <c r="E45" s="35">
        <v>120</v>
      </c>
      <c r="F45" s="28"/>
      <c r="G45" s="28"/>
    </row>
    <row r="46" spans="1:7">
      <c r="A46" s="28"/>
      <c r="B46" s="16" t="s">
        <v>758</v>
      </c>
      <c r="C46" s="17" t="s">
        <v>80</v>
      </c>
      <c r="D46" s="17" t="s">
        <v>98</v>
      </c>
      <c r="E46" s="36">
        <v>200</v>
      </c>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5" ht="15.75" thickBot="1">
      <c r="A65" s="28"/>
      <c r="B65" s="37"/>
      <c r="C65" s="38"/>
      <c r="D65" s="38"/>
      <c r="E65" s="39"/>
    </row>
    <row r="66" spans="1:5">
      <c r="A66" s="28"/>
      <c r="B66" s="28"/>
    </row>
    <row r="67" spans="1:5">
      <c r="A67" s="28"/>
      <c r="B67" s="28"/>
    </row>
    <row r="68" spans="1:5">
      <c r="A68" s="28"/>
      <c r="B68" s="28"/>
    </row>
    <row r="69" spans="1:5">
      <c r="A69" s="28"/>
      <c r="B69" s="28"/>
    </row>
    <row r="70" spans="1:5">
      <c r="A70" s="28"/>
      <c r="B70" s="28"/>
    </row>
    <row r="71" spans="1:5">
      <c r="A71" s="28"/>
      <c r="B71" s="28"/>
    </row>
    <row r="72" spans="1:5">
      <c r="A72" s="28"/>
      <c r="B72" s="28"/>
    </row>
    <row r="73" spans="1:5">
      <c r="A73" s="28"/>
      <c r="B73" s="28"/>
    </row>
    <row r="74" spans="1:5">
      <c r="A74" s="28"/>
      <c r="B74" s="28"/>
    </row>
    <row r="75" spans="1:5">
      <c r="A75" s="28"/>
      <c r="B75" s="28"/>
    </row>
    <row r="76" spans="1:5">
      <c r="A76" s="28"/>
      <c r="B76" s="28"/>
    </row>
    <row r="77" spans="1:5">
      <c r="A77" s="28"/>
      <c r="B77" s="28"/>
    </row>
    <row r="78" spans="1:5">
      <c r="A78" s="28"/>
      <c r="B78" s="28"/>
    </row>
    <row r="79" spans="1:5">
      <c r="A79" s="28"/>
      <c r="B79" s="28"/>
    </row>
    <row r="80" spans="1:5">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sheetData>
  <mergeCells count="2">
    <mergeCell ref="A1:K1"/>
    <mergeCell ref="B42:E42"/>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K260"/>
  <sheetViews>
    <sheetView workbookViewId="0">
      <selection activeCell="K26" sqref="K26"/>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47</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121</v>
      </c>
      <c r="B4" s="13">
        <v>3083</v>
      </c>
      <c r="C4" s="13" t="s">
        <v>78</v>
      </c>
      <c r="D4" s="13" t="s">
        <v>122</v>
      </c>
      <c r="E4" s="13" t="s">
        <v>79</v>
      </c>
      <c r="F4" s="13" t="s">
        <v>92</v>
      </c>
      <c r="G4" s="41" t="s">
        <v>80</v>
      </c>
      <c r="H4" s="14">
        <v>1550</v>
      </c>
      <c r="I4" s="14">
        <v>0</v>
      </c>
      <c r="J4" s="14">
        <v>0</v>
      </c>
      <c r="K4" s="15">
        <f>SUM(H4:J4)</f>
        <v>1550</v>
      </c>
    </row>
    <row r="5" spans="1:11">
      <c r="A5" s="12" t="s">
        <v>115</v>
      </c>
      <c r="B5" s="13">
        <v>267</v>
      </c>
      <c r="C5" s="13" t="s">
        <v>116</v>
      </c>
      <c r="D5" s="13" t="s">
        <v>117</v>
      </c>
      <c r="E5" s="13" t="s">
        <v>118</v>
      </c>
      <c r="F5" s="13" t="s">
        <v>76</v>
      </c>
      <c r="G5" s="41" t="s">
        <v>158</v>
      </c>
      <c r="H5" s="14">
        <v>1823</v>
      </c>
      <c r="I5" s="14">
        <v>1800</v>
      </c>
      <c r="J5" s="14">
        <v>0</v>
      </c>
      <c r="K5" s="15">
        <f t="shared" ref="K5:K20" si="0">SUM(H5:J5)</f>
        <v>3623</v>
      </c>
    </row>
    <row r="6" spans="1:11">
      <c r="A6" s="12" t="s">
        <v>159</v>
      </c>
      <c r="B6" s="13">
        <v>6960</v>
      </c>
      <c r="C6" s="13" t="s">
        <v>169</v>
      </c>
      <c r="D6" s="13" t="s">
        <v>117</v>
      </c>
      <c r="E6" s="13" t="s">
        <v>168</v>
      </c>
      <c r="F6" s="13" t="s">
        <v>76</v>
      </c>
      <c r="G6" s="41" t="s">
        <v>272</v>
      </c>
      <c r="H6" s="14">
        <v>3245</v>
      </c>
      <c r="I6" s="43">
        <v>2500</v>
      </c>
      <c r="J6" s="14">
        <v>0</v>
      </c>
      <c r="K6" s="15">
        <f t="shared" si="0"/>
        <v>5745</v>
      </c>
    </row>
    <row r="7" spans="1:11">
      <c r="A7" s="12" t="s">
        <v>159</v>
      </c>
      <c r="B7" s="13"/>
      <c r="C7" s="13" t="s">
        <v>81</v>
      </c>
      <c r="D7" s="13" t="s">
        <v>117</v>
      </c>
      <c r="E7" s="13" t="s">
        <v>201</v>
      </c>
      <c r="F7" s="13" t="s">
        <v>76</v>
      </c>
      <c r="G7" s="13" t="s">
        <v>202</v>
      </c>
      <c r="H7" s="14">
        <v>0</v>
      </c>
      <c r="I7" s="14">
        <v>0</v>
      </c>
      <c r="J7" s="14">
        <v>0</v>
      </c>
      <c r="K7" s="15">
        <f t="shared" si="0"/>
        <v>0</v>
      </c>
    </row>
    <row r="8" spans="1:11">
      <c r="A8" s="12" t="s">
        <v>212</v>
      </c>
      <c r="B8" s="13" t="s">
        <v>222</v>
      </c>
      <c r="C8" s="13" t="s">
        <v>165</v>
      </c>
      <c r="D8" s="13" t="s">
        <v>117</v>
      </c>
      <c r="E8" s="13" t="s">
        <v>278</v>
      </c>
      <c r="F8" s="13" t="s">
        <v>108</v>
      </c>
      <c r="G8" s="40" t="s">
        <v>320</v>
      </c>
      <c r="H8" s="14">
        <v>0</v>
      </c>
      <c r="I8" s="14">
        <v>0</v>
      </c>
      <c r="J8" s="14">
        <v>5080</v>
      </c>
      <c r="K8" s="15">
        <f t="shared" si="0"/>
        <v>5080</v>
      </c>
    </row>
    <row r="9" spans="1:11">
      <c r="A9" s="12" t="s">
        <v>445</v>
      </c>
      <c r="B9" s="13">
        <v>965</v>
      </c>
      <c r="C9" s="13" t="s">
        <v>81</v>
      </c>
      <c r="D9" s="13" t="s">
        <v>117</v>
      </c>
      <c r="E9" s="13" t="s">
        <v>463</v>
      </c>
      <c r="F9" s="13" t="s">
        <v>76</v>
      </c>
      <c r="G9" s="41" t="s">
        <v>532</v>
      </c>
      <c r="H9" s="14">
        <v>1340</v>
      </c>
      <c r="I9" s="14">
        <v>2900</v>
      </c>
      <c r="J9" s="14">
        <v>0</v>
      </c>
      <c r="K9" s="15">
        <f t="shared" si="0"/>
        <v>4240</v>
      </c>
    </row>
    <row r="10" spans="1:11">
      <c r="A10" s="12" t="s">
        <v>818</v>
      </c>
      <c r="B10" s="13" t="s">
        <v>961</v>
      </c>
      <c r="C10" s="13" t="s">
        <v>131</v>
      </c>
      <c r="D10" s="13" t="s">
        <v>824</v>
      </c>
      <c r="E10" s="13" t="s">
        <v>73</v>
      </c>
      <c r="F10" s="13" t="s">
        <v>69</v>
      </c>
      <c r="G10" s="41" t="s">
        <v>1062</v>
      </c>
      <c r="H10" s="14">
        <v>7290</v>
      </c>
      <c r="I10" s="43">
        <v>3100</v>
      </c>
      <c r="J10" s="14">
        <v>0</v>
      </c>
      <c r="K10" s="15">
        <f t="shared" si="0"/>
        <v>10390</v>
      </c>
    </row>
    <row r="11" spans="1:11">
      <c r="A11" s="12" t="s">
        <v>818</v>
      </c>
      <c r="B11" s="13" t="s">
        <v>979</v>
      </c>
      <c r="C11" s="13" t="s">
        <v>89</v>
      </c>
      <c r="D11" s="13" t="s">
        <v>824</v>
      </c>
      <c r="E11" s="13" t="s">
        <v>73</v>
      </c>
      <c r="F11" s="13" t="s">
        <v>69</v>
      </c>
      <c r="G11" s="41" t="s">
        <v>1063</v>
      </c>
      <c r="H11" s="14">
        <v>9026</v>
      </c>
      <c r="I11" s="43">
        <v>4100</v>
      </c>
      <c r="J11" s="14">
        <v>0</v>
      </c>
      <c r="K11" s="15">
        <f t="shared" si="0"/>
        <v>13126</v>
      </c>
    </row>
    <row r="12" spans="1:11">
      <c r="A12" s="12" t="s">
        <v>818</v>
      </c>
      <c r="B12" s="13" t="s">
        <v>80</v>
      </c>
      <c r="C12" s="13" t="s">
        <v>89</v>
      </c>
      <c r="D12" s="13" t="s">
        <v>826</v>
      </c>
      <c r="E12" s="13" t="s">
        <v>127</v>
      </c>
      <c r="F12" s="13" t="s">
        <v>69</v>
      </c>
      <c r="G12" s="41" t="s">
        <v>1008</v>
      </c>
      <c r="H12" s="14">
        <v>0</v>
      </c>
      <c r="I12" s="14">
        <v>3000</v>
      </c>
      <c r="J12" s="14">
        <v>0</v>
      </c>
      <c r="K12" s="15">
        <f t="shared" si="0"/>
        <v>3000</v>
      </c>
    </row>
    <row r="13" spans="1:11">
      <c r="A13" s="12" t="s">
        <v>839</v>
      </c>
      <c r="B13" s="13" t="s">
        <v>1011</v>
      </c>
      <c r="C13" s="13" t="s">
        <v>102</v>
      </c>
      <c r="D13" s="13" t="s">
        <v>1012</v>
      </c>
      <c r="E13" s="13" t="s">
        <v>1013</v>
      </c>
      <c r="F13" s="13" t="s">
        <v>410</v>
      </c>
      <c r="G13" s="41" t="s">
        <v>1014</v>
      </c>
      <c r="H13" s="14">
        <v>8618</v>
      </c>
      <c r="I13" s="14">
        <v>6000</v>
      </c>
      <c r="J13" s="14">
        <v>0</v>
      </c>
      <c r="K13" s="15">
        <f t="shared" si="0"/>
        <v>14618</v>
      </c>
    </row>
    <row r="14" spans="1:11">
      <c r="A14" s="12" t="s">
        <v>870</v>
      </c>
      <c r="B14" s="13">
        <v>3213</v>
      </c>
      <c r="C14" s="13" t="s">
        <v>78</v>
      </c>
      <c r="D14" s="13" t="s">
        <v>826</v>
      </c>
      <c r="E14" s="13" t="s">
        <v>79</v>
      </c>
      <c r="F14" s="13" t="s">
        <v>69</v>
      </c>
      <c r="G14" s="41" t="s">
        <v>80</v>
      </c>
      <c r="H14" s="14">
        <v>5575</v>
      </c>
      <c r="I14" s="14">
        <v>0</v>
      </c>
      <c r="J14" s="14">
        <v>0</v>
      </c>
      <c r="K14" s="15">
        <f t="shared" si="0"/>
        <v>5575</v>
      </c>
    </row>
    <row r="15" spans="1:11">
      <c r="A15" s="12" t="s">
        <v>915</v>
      </c>
      <c r="B15" s="13" t="s">
        <v>916</v>
      </c>
      <c r="C15" s="13" t="s">
        <v>917</v>
      </c>
      <c r="D15" s="13" t="s">
        <v>1046</v>
      </c>
      <c r="E15" s="13" t="s">
        <v>278</v>
      </c>
      <c r="F15" s="13" t="s">
        <v>108</v>
      </c>
      <c r="G15" s="41" t="s">
        <v>1045</v>
      </c>
      <c r="H15" s="14">
        <v>0</v>
      </c>
      <c r="I15" s="14">
        <v>0</v>
      </c>
      <c r="J15" s="14">
        <v>3112</v>
      </c>
      <c r="K15" s="15">
        <f t="shared" si="0"/>
        <v>3112</v>
      </c>
    </row>
    <row r="16" spans="1:11">
      <c r="A16" s="12" t="s">
        <v>915</v>
      </c>
      <c r="B16" s="13">
        <v>41071020112189</v>
      </c>
      <c r="C16" s="13" t="s">
        <v>918</v>
      </c>
      <c r="D16" s="13" t="s">
        <v>1046</v>
      </c>
      <c r="E16" s="13" t="s">
        <v>520</v>
      </c>
      <c r="F16" s="13" t="s">
        <v>108</v>
      </c>
      <c r="G16" s="41" t="s">
        <v>1044</v>
      </c>
      <c r="H16" s="14">
        <v>0</v>
      </c>
      <c r="I16" s="14">
        <v>0</v>
      </c>
      <c r="J16" s="14">
        <v>3903</v>
      </c>
      <c r="K16" s="15">
        <f t="shared" si="0"/>
        <v>3903</v>
      </c>
    </row>
    <row r="17" spans="1:11">
      <c r="A17" s="12" t="s">
        <v>915</v>
      </c>
      <c r="B17" s="13" t="s">
        <v>924</v>
      </c>
      <c r="C17" s="13" t="s">
        <v>825</v>
      </c>
      <c r="D17" s="13" t="s">
        <v>826</v>
      </c>
      <c r="E17" s="13" t="s">
        <v>925</v>
      </c>
      <c r="F17" s="13" t="s">
        <v>69</v>
      </c>
      <c r="G17" s="41" t="s">
        <v>1064</v>
      </c>
      <c r="H17" s="14">
        <v>6175</v>
      </c>
      <c r="I17" s="43">
        <v>4900</v>
      </c>
      <c r="J17" s="14">
        <v>0</v>
      </c>
      <c r="K17" s="15">
        <f t="shared" si="0"/>
        <v>11075</v>
      </c>
    </row>
    <row r="18" spans="1:11">
      <c r="A18" s="12" t="s">
        <v>915</v>
      </c>
      <c r="B18" s="13" t="s">
        <v>933</v>
      </c>
      <c r="C18" s="13" t="s">
        <v>131</v>
      </c>
      <c r="D18" s="13" t="s">
        <v>826</v>
      </c>
      <c r="E18" s="13" t="s">
        <v>73</v>
      </c>
      <c r="F18" s="13" t="s">
        <v>69</v>
      </c>
      <c r="G18" s="41" t="s">
        <v>1038</v>
      </c>
      <c r="H18" s="14">
        <v>3392</v>
      </c>
      <c r="I18" s="14">
        <v>4700</v>
      </c>
      <c r="J18" s="14">
        <v>0</v>
      </c>
      <c r="K18" s="15">
        <f t="shared" si="0"/>
        <v>8092</v>
      </c>
    </row>
    <row r="19" spans="1:11">
      <c r="A19" s="12" t="s">
        <v>915</v>
      </c>
      <c r="B19" s="13">
        <v>3221</v>
      </c>
      <c r="C19" s="13" t="s">
        <v>78</v>
      </c>
      <c r="D19" s="13" t="s">
        <v>826</v>
      </c>
      <c r="E19" s="13" t="s">
        <v>79</v>
      </c>
      <c r="F19" s="13" t="s">
        <v>69</v>
      </c>
      <c r="G19" s="13" t="s">
        <v>80</v>
      </c>
      <c r="H19" s="14">
        <v>1817</v>
      </c>
      <c r="I19" s="14">
        <v>0</v>
      </c>
      <c r="J19" s="14">
        <v>0</v>
      </c>
      <c r="K19" s="15">
        <f t="shared" si="0"/>
        <v>1817</v>
      </c>
    </row>
    <row r="20" spans="1:11" ht="15.75" thickBot="1">
      <c r="A20" s="18"/>
      <c r="B20" s="19"/>
      <c r="C20" s="19"/>
      <c r="D20" s="19"/>
      <c r="E20" s="19"/>
      <c r="F20" s="19"/>
      <c r="G20" s="20" t="s">
        <v>36</v>
      </c>
      <c r="H20" s="21">
        <v>0</v>
      </c>
      <c r="I20" s="21">
        <v>0</v>
      </c>
      <c r="J20" s="21">
        <v>0</v>
      </c>
      <c r="K20" s="15">
        <f t="shared" si="0"/>
        <v>0</v>
      </c>
    </row>
    <row r="21" spans="1:11" ht="16.5" thickBot="1">
      <c r="A21" s="23"/>
      <c r="B21" s="23"/>
      <c r="C21" s="23"/>
      <c r="D21" s="23"/>
      <c r="E21" s="23"/>
      <c r="F21" s="23"/>
      <c r="G21" s="24" t="s">
        <v>37</v>
      </c>
      <c r="H21" s="25">
        <f>SUM(H4:H20)</f>
        <v>49851</v>
      </c>
      <c r="I21" s="26">
        <f>SUM(I4:I20)</f>
        <v>33000</v>
      </c>
      <c r="J21" s="26">
        <f>SUM(J4:J20)</f>
        <v>12095</v>
      </c>
      <c r="K21" s="27">
        <f>SUM(K4:K20)</f>
        <v>94946</v>
      </c>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ht="15.75" thickBot="1">
      <c r="A30" s="28"/>
      <c r="B30" s="28"/>
      <c r="C30" s="28"/>
      <c r="D30" s="28"/>
      <c r="E30" s="28"/>
      <c r="F30" s="28"/>
      <c r="G30" s="28"/>
    </row>
    <row r="31" spans="1:11" ht="19.5" thickBot="1">
      <c r="A31" s="28"/>
      <c r="B31" s="61" t="s">
        <v>38</v>
      </c>
      <c r="C31" s="62"/>
      <c r="D31" s="62"/>
      <c r="E31" s="63"/>
      <c r="F31" s="28"/>
      <c r="G31" s="28"/>
    </row>
    <row r="32" spans="1:11" ht="16.5" thickBot="1">
      <c r="A32" s="28"/>
      <c r="B32" s="29"/>
      <c r="C32" s="30"/>
      <c r="D32" s="30"/>
      <c r="E32" s="31"/>
      <c r="F32" s="28"/>
      <c r="G32" s="28"/>
    </row>
    <row r="33" spans="1:7" ht="16.5" thickBot="1">
      <c r="A33" s="28"/>
      <c r="B33" s="32" t="s">
        <v>25</v>
      </c>
      <c r="C33" s="33" t="s">
        <v>39</v>
      </c>
      <c r="D33" s="32" t="s">
        <v>40</v>
      </c>
      <c r="E33" s="34" t="s">
        <v>41</v>
      </c>
      <c r="F33" s="28"/>
      <c r="G33" s="28"/>
    </row>
    <row r="34" spans="1:7">
      <c r="A34" s="28"/>
      <c r="B34" s="12"/>
      <c r="C34" s="13"/>
      <c r="D34" s="13"/>
      <c r="E34" s="35"/>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ht="15.75" thickBot="1">
      <c r="A54" s="28"/>
      <c r="B54" s="37"/>
      <c r="C54" s="38"/>
      <c r="D54" s="38"/>
      <c r="E54" s="39"/>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row>
    <row r="197" spans="1:2">
      <c r="A197" s="28"/>
    </row>
    <row r="198" spans="1:2">
      <c r="A198" s="28"/>
    </row>
    <row r="199" spans="1:2">
      <c r="A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sheetData>
  <mergeCells count="2">
    <mergeCell ref="A1:K1"/>
    <mergeCell ref="B31:E3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L345"/>
  <sheetViews>
    <sheetView topLeftCell="D88" workbookViewId="0">
      <selection activeCell="H113" sqref="H113"/>
    </sheetView>
  </sheetViews>
  <sheetFormatPr defaultRowHeight="15"/>
  <cols>
    <col min="1" max="1" width="10.140625" bestFit="1" customWidth="1"/>
    <col min="2" max="2" width="17.42578125" customWidth="1"/>
    <col min="3" max="3" width="22.85546875" bestFit="1" customWidth="1"/>
    <col min="4" max="4" width="21" bestFit="1" customWidth="1"/>
    <col min="5" max="5" width="18.42578125" bestFit="1" customWidth="1"/>
    <col min="6" max="6" width="15.42578125" bestFit="1" customWidth="1"/>
    <col min="7" max="7" width="40.4257812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58" t="s">
        <v>64</v>
      </c>
      <c r="B1" s="59"/>
      <c r="C1" s="59"/>
      <c r="D1" s="59"/>
      <c r="E1" s="59"/>
      <c r="F1" s="59"/>
      <c r="G1" s="59"/>
      <c r="H1" s="59"/>
      <c r="I1" s="59"/>
      <c r="J1" s="59"/>
      <c r="K1" s="60"/>
    </row>
    <row r="2" spans="1:12" ht="15.75" thickBot="1">
      <c r="A2" s="8"/>
      <c r="B2" s="9"/>
      <c r="C2" s="9"/>
      <c r="D2" s="9"/>
      <c r="E2" s="9"/>
      <c r="F2" s="9"/>
      <c r="G2" s="9"/>
      <c r="H2" s="9"/>
      <c r="I2" s="9"/>
      <c r="J2" s="9"/>
      <c r="K2" s="10"/>
    </row>
    <row r="3" spans="1:12" ht="15.75" thickBot="1">
      <c r="A3" s="11" t="s">
        <v>25</v>
      </c>
      <c r="B3" s="11" t="s">
        <v>26</v>
      </c>
      <c r="C3" s="11" t="s">
        <v>27</v>
      </c>
      <c r="D3" s="11" t="s">
        <v>28</v>
      </c>
      <c r="E3" s="11" t="s">
        <v>29</v>
      </c>
      <c r="F3" s="11" t="s">
        <v>30</v>
      </c>
      <c r="G3" s="11" t="s">
        <v>31</v>
      </c>
      <c r="H3" s="11" t="s">
        <v>32</v>
      </c>
      <c r="I3" s="11" t="s">
        <v>33</v>
      </c>
      <c r="J3" s="11" t="s">
        <v>34</v>
      </c>
      <c r="K3" s="11" t="s">
        <v>35</v>
      </c>
    </row>
    <row r="4" spans="1:12">
      <c r="A4" s="12" t="s">
        <v>66</v>
      </c>
      <c r="B4" s="13">
        <v>1609</v>
      </c>
      <c r="C4" s="13" t="s">
        <v>67</v>
      </c>
      <c r="D4" s="13" t="s">
        <v>71</v>
      </c>
      <c r="E4" s="13" t="s">
        <v>68</v>
      </c>
      <c r="F4" s="13" t="s">
        <v>69</v>
      </c>
      <c r="G4" s="41" t="s">
        <v>1078</v>
      </c>
      <c r="H4" s="14">
        <v>4400</v>
      </c>
      <c r="I4" s="43">
        <v>5200</v>
      </c>
      <c r="J4" s="14">
        <v>0</v>
      </c>
      <c r="K4" s="15">
        <f>SUM(H4:J4)</f>
        <v>9600</v>
      </c>
      <c r="L4" t="s">
        <v>1079</v>
      </c>
    </row>
    <row r="5" spans="1:12">
      <c r="A5" s="12" t="s">
        <v>66</v>
      </c>
      <c r="B5" s="13">
        <v>53</v>
      </c>
      <c r="C5" s="13" t="s">
        <v>72</v>
      </c>
      <c r="D5" s="13" t="s">
        <v>71</v>
      </c>
      <c r="E5" s="13" t="s">
        <v>73</v>
      </c>
      <c r="F5" s="13" t="s">
        <v>69</v>
      </c>
      <c r="G5" s="41" t="s">
        <v>155</v>
      </c>
      <c r="H5" s="14">
        <v>1400</v>
      </c>
      <c r="I5" s="14">
        <v>3000</v>
      </c>
      <c r="J5" s="14">
        <v>0</v>
      </c>
      <c r="K5" s="15">
        <f t="shared" ref="K5:K68" si="0">SUM(H5:J5)</f>
        <v>4400</v>
      </c>
    </row>
    <row r="6" spans="1:12">
      <c r="A6" s="12" t="s">
        <v>66</v>
      </c>
      <c r="B6" s="13">
        <v>1294</v>
      </c>
      <c r="C6" s="13" t="s">
        <v>84</v>
      </c>
      <c r="D6" s="13" t="s">
        <v>71</v>
      </c>
      <c r="E6" s="13" t="s">
        <v>73</v>
      </c>
      <c r="F6" s="13" t="s">
        <v>69</v>
      </c>
      <c r="G6" s="41" t="s">
        <v>156</v>
      </c>
      <c r="H6" s="14">
        <v>3190</v>
      </c>
      <c r="I6" s="14">
        <v>3200</v>
      </c>
      <c r="J6" s="14">
        <v>0</v>
      </c>
      <c r="K6" s="15">
        <f t="shared" si="0"/>
        <v>6390</v>
      </c>
    </row>
    <row r="7" spans="1:12">
      <c r="A7" s="12" t="s">
        <v>77</v>
      </c>
      <c r="B7" s="13">
        <v>3885</v>
      </c>
      <c r="C7" s="13" t="s">
        <v>78</v>
      </c>
      <c r="D7" s="13" t="s">
        <v>71</v>
      </c>
      <c r="E7" s="13" t="s">
        <v>79</v>
      </c>
      <c r="F7" s="13" t="s">
        <v>69</v>
      </c>
      <c r="G7" s="13" t="s">
        <v>80</v>
      </c>
      <c r="H7" s="14">
        <v>1735</v>
      </c>
      <c r="I7" s="14">
        <v>0</v>
      </c>
      <c r="J7" s="14">
        <v>0</v>
      </c>
      <c r="K7" s="15">
        <f t="shared" si="0"/>
        <v>1735</v>
      </c>
    </row>
    <row r="8" spans="1:12">
      <c r="A8" s="12" t="s">
        <v>100</v>
      </c>
      <c r="B8" s="13">
        <v>1616</v>
      </c>
      <c r="C8" s="13" t="s">
        <v>67</v>
      </c>
      <c r="D8" s="13" t="s">
        <v>71</v>
      </c>
      <c r="E8" s="13" t="s">
        <v>129</v>
      </c>
      <c r="F8" s="13" t="s">
        <v>69</v>
      </c>
      <c r="G8" s="13" t="s">
        <v>80</v>
      </c>
      <c r="H8" s="14">
        <v>574</v>
      </c>
      <c r="I8" s="14">
        <v>0</v>
      </c>
      <c r="J8" s="14">
        <v>0</v>
      </c>
      <c r="K8" s="15">
        <f t="shared" si="0"/>
        <v>574</v>
      </c>
    </row>
    <row r="9" spans="1:12">
      <c r="A9" s="12" t="s">
        <v>121</v>
      </c>
      <c r="B9" s="13">
        <v>1631</v>
      </c>
      <c r="C9" s="13" t="s">
        <v>67</v>
      </c>
      <c r="D9" s="13" t="s">
        <v>188</v>
      </c>
      <c r="E9" s="13" t="s">
        <v>189</v>
      </c>
      <c r="F9" s="13" t="s">
        <v>87</v>
      </c>
      <c r="G9" s="13" t="s">
        <v>190</v>
      </c>
      <c r="H9" s="14">
        <v>265</v>
      </c>
      <c r="I9" s="14">
        <v>1100</v>
      </c>
      <c r="J9" s="14">
        <v>0</v>
      </c>
      <c r="K9" s="15">
        <f t="shared" si="0"/>
        <v>1365</v>
      </c>
    </row>
    <row r="10" spans="1:12">
      <c r="A10" s="12" t="s">
        <v>121</v>
      </c>
      <c r="B10" s="13">
        <v>54</v>
      </c>
      <c r="C10" s="13" t="s">
        <v>72</v>
      </c>
      <c r="D10" s="13" t="s">
        <v>188</v>
      </c>
      <c r="E10" s="13" t="s">
        <v>191</v>
      </c>
      <c r="F10" s="13" t="s">
        <v>87</v>
      </c>
      <c r="G10" s="41" t="s">
        <v>247</v>
      </c>
      <c r="H10" s="14">
        <v>770</v>
      </c>
      <c r="I10" s="43">
        <v>2200</v>
      </c>
      <c r="J10" s="14">
        <v>0</v>
      </c>
      <c r="K10" s="15">
        <f t="shared" si="0"/>
        <v>2970</v>
      </c>
    </row>
    <row r="11" spans="1:12">
      <c r="A11" s="12" t="s">
        <v>192</v>
      </c>
      <c r="B11" s="13">
        <v>1295</v>
      </c>
      <c r="C11" s="13" t="s">
        <v>84</v>
      </c>
      <c r="D11" s="13" t="s">
        <v>71</v>
      </c>
      <c r="E11" s="13" t="s">
        <v>193</v>
      </c>
      <c r="F11" s="13" t="s">
        <v>69</v>
      </c>
      <c r="G11" s="13" t="s">
        <v>80</v>
      </c>
      <c r="H11" s="14">
        <v>300</v>
      </c>
      <c r="I11" s="14">
        <v>0</v>
      </c>
      <c r="J11" s="14">
        <v>0</v>
      </c>
      <c r="K11" s="15">
        <f t="shared" si="0"/>
        <v>300</v>
      </c>
    </row>
    <row r="12" spans="1:12">
      <c r="A12" s="12" t="s">
        <v>212</v>
      </c>
      <c r="B12" s="13" t="s">
        <v>213</v>
      </c>
      <c r="C12" s="13" t="s">
        <v>89</v>
      </c>
      <c r="D12" s="13" t="s">
        <v>71</v>
      </c>
      <c r="E12" s="13" t="s">
        <v>168</v>
      </c>
      <c r="F12" s="13" t="s">
        <v>69</v>
      </c>
      <c r="G12" s="13" t="s">
        <v>80</v>
      </c>
      <c r="H12" s="14">
        <v>354</v>
      </c>
      <c r="I12" s="14">
        <v>0</v>
      </c>
      <c r="J12" s="14">
        <v>0</v>
      </c>
      <c r="K12" s="15">
        <f t="shared" si="0"/>
        <v>354</v>
      </c>
    </row>
    <row r="13" spans="1:12">
      <c r="A13" s="12" t="s">
        <v>212</v>
      </c>
      <c r="B13" s="13">
        <v>1296</v>
      </c>
      <c r="C13" s="13" t="s">
        <v>84</v>
      </c>
      <c r="D13" s="13" t="s">
        <v>71</v>
      </c>
      <c r="E13" s="13" t="s">
        <v>214</v>
      </c>
      <c r="F13" s="13" t="s">
        <v>69</v>
      </c>
      <c r="G13" s="41" t="s">
        <v>271</v>
      </c>
      <c r="H13" s="14">
        <v>1895</v>
      </c>
      <c r="I13" s="14">
        <v>2400</v>
      </c>
      <c r="J13" s="14">
        <v>0</v>
      </c>
      <c r="K13" s="15">
        <f t="shared" si="0"/>
        <v>4295</v>
      </c>
    </row>
    <row r="14" spans="1:12">
      <c r="A14" s="12" t="s">
        <v>212</v>
      </c>
      <c r="B14" s="13">
        <v>421</v>
      </c>
      <c r="C14" s="13" t="s">
        <v>224</v>
      </c>
      <c r="D14" s="13" t="s">
        <v>71</v>
      </c>
      <c r="E14" s="13" t="s">
        <v>79</v>
      </c>
      <c r="F14" s="13" t="s">
        <v>69</v>
      </c>
      <c r="G14" s="13" t="s">
        <v>80</v>
      </c>
      <c r="H14" s="14">
        <v>201</v>
      </c>
      <c r="I14" s="14">
        <v>0</v>
      </c>
      <c r="J14" s="14">
        <v>0</v>
      </c>
      <c r="K14" s="15">
        <f t="shared" si="0"/>
        <v>201</v>
      </c>
    </row>
    <row r="15" spans="1:12">
      <c r="A15" s="12" t="s">
        <v>212</v>
      </c>
      <c r="B15" s="13">
        <v>55</v>
      </c>
      <c r="C15" s="13" t="s">
        <v>72</v>
      </c>
      <c r="D15" s="13" t="s">
        <v>71</v>
      </c>
      <c r="E15" s="13" t="s">
        <v>129</v>
      </c>
      <c r="F15" s="13" t="s">
        <v>69</v>
      </c>
      <c r="G15" s="13" t="s">
        <v>80</v>
      </c>
      <c r="H15" s="14">
        <v>35</v>
      </c>
      <c r="I15" s="14">
        <v>0</v>
      </c>
      <c r="J15" s="14">
        <v>0</v>
      </c>
      <c r="K15" s="15">
        <f t="shared" si="0"/>
        <v>35</v>
      </c>
    </row>
    <row r="16" spans="1:12">
      <c r="A16" s="12" t="s">
        <v>212</v>
      </c>
      <c r="B16" s="13">
        <v>1297</v>
      </c>
      <c r="C16" s="13" t="s">
        <v>84</v>
      </c>
      <c r="D16" s="13" t="s">
        <v>71</v>
      </c>
      <c r="E16" s="13" t="s">
        <v>225</v>
      </c>
      <c r="F16" s="13" t="s">
        <v>69</v>
      </c>
      <c r="G16" s="41" t="s">
        <v>1082</v>
      </c>
      <c r="H16" s="14">
        <v>770</v>
      </c>
      <c r="I16" s="14">
        <v>0</v>
      </c>
      <c r="J16" s="14">
        <v>0</v>
      </c>
      <c r="K16" s="15">
        <f t="shared" si="0"/>
        <v>770</v>
      </c>
    </row>
    <row r="17" spans="1:11">
      <c r="A17" s="12" t="s">
        <v>212</v>
      </c>
      <c r="B17" s="13">
        <v>56</v>
      </c>
      <c r="C17" s="13" t="s">
        <v>72</v>
      </c>
      <c r="D17" s="13" t="s">
        <v>71</v>
      </c>
      <c r="E17" s="13" t="s">
        <v>129</v>
      </c>
      <c r="F17" s="13" t="s">
        <v>69</v>
      </c>
      <c r="G17" s="13" t="s">
        <v>80</v>
      </c>
      <c r="H17" s="14">
        <v>140</v>
      </c>
      <c r="I17" s="14">
        <v>0</v>
      </c>
      <c r="J17" s="14">
        <v>0</v>
      </c>
      <c r="K17" s="15">
        <f t="shared" si="0"/>
        <v>140</v>
      </c>
    </row>
    <row r="18" spans="1:11">
      <c r="A18" s="12" t="s">
        <v>212</v>
      </c>
      <c r="B18" s="13" t="s">
        <v>80</v>
      </c>
      <c r="C18" s="13" t="s">
        <v>226</v>
      </c>
      <c r="D18" s="13" t="s">
        <v>227</v>
      </c>
      <c r="E18" s="13" t="s">
        <v>557</v>
      </c>
      <c r="F18" s="13" t="s">
        <v>108</v>
      </c>
      <c r="G18" s="40" t="s">
        <v>556</v>
      </c>
      <c r="H18" s="14">
        <v>0</v>
      </c>
      <c r="I18" s="14">
        <v>0</v>
      </c>
      <c r="J18" s="14">
        <v>31925</v>
      </c>
      <c r="K18" s="15">
        <f t="shared" si="0"/>
        <v>31925</v>
      </c>
    </row>
    <row r="19" spans="1:11">
      <c r="A19" s="12" t="s">
        <v>264</v>
      </c>
      <c r="B19" s="13" t="s">
        <v>268</v>
      </c>
      <c r="C19" s="13" t="s">
        <v>131</v>
      </c>
      <c r="D19" s="13" t="s">
        <v>269</v>
      </c>
      <c r="E19" s="13" t="s">
        <v>526</v>
      </c>
      <c r="F19" s="13" t="s">
        <v>234</v>
      </c>
      <c r="G19" s="41" t="s">
        <v>603</v>
      </c>
      <c r="H19" s="14">
        <v>3126</v>
      </c>
      <c r="I19" s="42">
        <v>1500</v>
      </c>
      <c r="J19" s="14">
        <v>0</v>
      </c>
      <c r="K19" s="15">
        <f t="shared" si="0"/>
        <v>4626</v>
      </c>
    </row>
    <row r="20" spans="1:11">
      <c r="A20" s="12" t="s">
        <v>264</v>
      </c>
      <c r="B20" s="13" t="s">
        <v>268</v>
      </c>
      <c r="C20" s="13" t="s">
        <v>131</v>
      </c>
      <c r="D20" s="13" t="s">
        <v>269</v>
      </c>
      <c r="E20" s="13" t="s">
        <v>210</v>
      </c>
      <c r="F20" s="13" t="s">
        <v>87</v>
      </c>
      <c r="G20" s="41" t="s">
        <v>525</v>
      </c>
      <c r="H20" s="14">
        <v>0</v>
      </c>
      <c r="I20" s="14">
        <v>500</v>
      </c>
      <c r="J20" s="14">
        <v>0</v>
      </c>
      <c r="K20" s="15">
        <f t="shared" si="0"/>
        <v>500</v>
      </c>
    </row>
    <row r="21" spans="1:11">
      <c r="A21" s="12" t="s">
        <v>264</v>
      </c>
      <c r="B21" s="13">
        <v>6964</v>
      </c>
      <c r="C21" s="13" t="s">
        <v>169</v>
      </c>
      <c r="D21" s="13" t="s">
        <v>269</v>
      </c>
      <c r="E21" s="13" t="s">
        <v>210</v>
      </c>
      <c r="F21" s="13" t="s">
        <v>87</v>
      </c>
      <c r="G21" s="41" t="s">
        <v>527</v>
      </c>
      <c r="H21" s="14">
        <v>9000</v>
      </c>
      <c r="I21" s="14">
        <v>500</v>
      </c>
      <c r="J21" s="14">
        <v>0</v>
      </c>
      <c r="K21" s="15">
        <f t="shared" si="0"/>
        <v>9500</v>
      </c>
    </row>
    <row r="22" spans="1:11">
      <c r="A22" s="12" t="s">
        <v>264</v>
      </c>
      <c r="B22" s="13">
        <v>6964</v>
      </c>
      <c r="C22" s="13" t="s">
        <v>169</v>
      </c>
      <c r="D22" s="13" t="s">
        <v>269</v>
      </c>
      <c r="E22" s="13" t="s">
        <v>189</v>
      </c>
      <c r="F22" s="13" t="s">
        <v>234</v>
      </c>
      <c r="G22" s="41" t="s">
        <v>494</v>
      </c>
      <c r="H22" s="14">
        <v>0</v>
      </c>
      <c r="I22" s="14">
        <v>1500</v>
      </c>
      <c r="J22" s="14">
        <v>0</v>
      </c>
      <c r="K22" s="15">
        <f t="shared" si="0"/>
        <v>1500</v>
      </c>
    </row>
    <row r="23" spans="1:11">
      <c r="A23" s="12" t="s">
        <v>264</v>
      </c>
      <c r="B23" s="13">
        <v>6964</v>
      </c>
      <c r="C23" s="13" t="s">
        <v>169</v>
      </c>
      <c r="D23" s="13" t="s">
        <v>270</v>
      </c>
      <c r="E23" s="13" t="s">
        <v>127</v>
      </c>
      <c r="F23" s="13" t="s">
        <v>69</v>
      </c>
      <c r="G23" s="40" t="s">
        <v>70</v>
      </c>
      <c r="H23" s="14">
        <v>0</v>
      </c>
      <c r="I23" s="14">
        <v>0</v>
      </c>
      <c r="J23" s="14">
        <v>0</v>
      </c>
      <c r="K23" s="15">
        <f t="shared" si="0"/>
        <v>0</v>
      </c>
    </row>
    <row r="24" spans="1:11">
      <c r="A24" s="12" t="s">
        <v>374</v>
      </c>
      <c r="B24" s="13" t="s">
        <v>377</v>
      </c>
      <c r="C24" s="13" t="s">
        <v>89</v>
      </c>
      <c r="D24" s="13" t="s">
        <v>269</v>
      </c>
      <c r="E24" s="13" t="s">
        <v>127</v>
      </c>
      <c r="F24" s="13" t="s">
        <v>234</v>
      </c>
      <c r="G24" s="41" t="s">
        <v>493</v>
      </c>
      <c r="H24" s="14">
        <v>3095</v>
      </c>
      <c r="I24" s="14">
        <v>2000</v>
      </c>
      <c r="J24" s="14">
        <v>0</v>
      </c>
      <c r="K24" s="15">
        <f t="shared" si="0"/>
        <v>5095</v>
      </c>
    </row>
    <row r="25" spans="1:11">
      <c r="A25" s="12" t="s">
        <v>374</v>
      </c>
      <c r="B25" s="13" t="s">
        <v>377</v>
      </c>
      <c r="C25" s="13" t="s">
        <v>89</v>
      </c>
      <c r="D25" s="13" t="s">
        <v>150</v>
      </c>
      <c r="E25" s="13" t="s">
        <v>127</v>
      </c>
      <c r="F25" s="13" t="s">
        <v>234</v>
      </c>
      <c r="G25" s="41" t="s">
        <v>598</v>
      </c>
      <c r="H25" s="14">
        <v>0</v>
      </c>
      <c r="I25" s="14">
        <v>3500</v>
      </c>
      <c r="J25" s="14">
        <v>0</v>
      </c>
      <c r="K25" s="15">
        <f t="shared" si="0"/>
        <v>3500</v>
      </c>
    </row>
    <row r="26" spans="1:11">
      <c r="A26" s="12" t="s">
        <v>374</v>
      </c>
      <c r="B26" s="13">
        <v>6968</v>
      </c>
      <c r="C26" s="13" t="s">
        <v>169</v>
      </c>
      <c r="D26" s="13" t="s">
        <v>269</v>
      </c>
      <c r="E26" s="13" t="s">
        <v>181</v>
      </c>
      <c r="F26" s="13" t="s">
        <v>234</v>
      </c>
      <c r="G26" s="13" t="s">
        <v>80</v>
      </c>
      <c r="H26" s="14">
        <v>1300</v>
      </c>
      <c r="I26" s="14">
        <v>0</v>
      </c>
      <c r="J26" s="14">
        <v>0</v>
      </c>
      <c r="K26" s="15">
        <f t="shared" si="0"/>
        <v>1300</v>
      </c>
    </row>
    <row r="27" spans="1:11">
      <c r="A27" s="12" t="s">
        <v>374</v>
      </c>
      <c r="B27" s="13" t="s">
        <v>379</v>
      </c>
      <c r="C27" s="13" t="s">
        <v>89</v>
      </c>
      <c r="D27" s="13" t="s">
        <v>380</v>
      </c>
      <c r="E27" s="13" t="s">
        <v>497</v>
      </c>
      <c r="F27" s="13" t="s">
        <v>234</v>
      </c>
      <c r="G27" s="41" t="s">
        <v>498</v>
      </c>
      <c r="H27" s="14">
        <v>700</v>
      </c>
      <c r="I27" s="14">
        <v>2250</v>
      </c>
      <c r="J27" s="14">
        <v>0</v>
      </c>
      <c r="K27" s="15">
        <f t="shared" si="0"/>
        <v>2950</v>
      </c>
    </row>
    <row r="28" spans="1:11">
      <c r="A28" s="12" t="s">
        <v>374</v>
      </c>
      <c r="B28" s="13" t="s">
        <v>383</v>
      </c>
      <c r="C28" s="13" t="s">
        <v>165</v>
      </c>
      <c r="D28" s="13" t="s">
        <v>227</v>
      </c>
      <c r="E28" s="13" t="s">
        <v>166</v>
      </c>
      <c r="F28" s="13" t="s">
        <v>108</v>
      </c>
      <c r="G28" s="41" t="s">
        <v>1031</v>
      </c>
      <c r="H28" s="14">
        <v>0</v>
      </c>
      <c r="I28" s="14">
        <v>0</v>
      </c>
      <c r="J28" s="14">
        <v>8970</v>
      </c>
      <c r="K28" s="15">
        <f t="shared" si="0"/>
        <v>8970</v>
      </c>
    </row>
    <row r="29" spans="1:11">
      <c r="A29" s="12" t="s">
        <v>374</v>
      </c>
      <c r="B29" s="13" t="s">
        <v>384</v>
      </c>
      <c r="C29" s="13" t="s">
        <v>276</v>
      </c>
      <c r="D29" s="13" t="s">
        <v>227</v>
      </c>
      <c r="E29" s="13" t="s">
        <v>274</v>
      </c>
      <c r="F29" s="13" t="s">
        <v>108</v>
      </c>
      <c r="G29" s="41" t="s">
        <v>1032</v>
      </c>
      <c r="H29" s="14">
        <v>0</v>
      </c>
      <c r="I29" s="14">
        <v>0</v>
      </c>
      <c r="J29" s="14">
        <v>3499</v>
      </c>
      <c r="K29" s="15">
        <f t="shared" si="0"/>
        <v>3499</v>
      </c>
    </row>
    <row r="30" spans="1:11">
      <c r="A30" s="12" t="s">
        <v>374</v>
      </c>
      <c r="B30" s="13">
        <v>1506100001102</v>
      </c>
      <c r="C30" s="13" t="s">
        <v>385</v>
      </c>
      <c r="D30" s="13" t="s">
        <v>227</v>
      </c>
      <c r="E30" s="13" t="s">
        <v>274</v>
      </c>
      <c r="F30" s="13" t="s">
        <v>108</v>
      </c>
      <c r="G30" s="41" t="s">
        <v>1033</v>
      </c>
      <c r="H30" s="14">
        <v>0</v>
      </c>
      <c r="I30" s="14">
        <v>0</v>
      </c>
      <c r="J30" s="14">
        <v>1499</v>
      </c>
      <c r="K30" s="15">
        <f t="shared" si="0"/>
        <v>1499</v>
      </c>
    </row>
    <row r="31" spans="1:11">
      <c r="A31" s="12" t="s">
        <v>374</v>
      </c>
      <c r="B31" s="13">
        <v>1508100000737</v>
      </c>
      <c r="C31" s="13" t="s">
        <v>385</v>
      </c>
      <c r="D31" s="13" t="s">
        <v>227</v>
      </c>
      <c r="E31" s="13" t="s">
        <v>313</v>
      </c>
      <c r="F31" s="13" t="s">
        <v>108</v>
      </c>
      <c r="G31" s="41" t="s">
        <v>1034</v>
      </c>
      <c r="H31" s="14">
        <v>0</v>
      </c>
      <c r="I31" s="14">
        <v>0</v>
      </c>
      <c r="J31" s="14">
        <v>8394</v>
      </c>
      <c r="K31" s="15">
        <f t="shared" si="0"/>
        <v>8394</v>
      </c>
    </row>
    <row r="32" spans="1:11">
      <c r="A32" s="12" t="s">
        <v>374</v>
      </c>
      <c r="B32" s="13" t="s">
        <v>388</v>
      </c>
      <c r="C32" s="13" t="s">
        <v>89</v>
      </c>
      <c r="D32" s="13" t="s">
        <v>380</v>
      </c>
      <c r="E32" s="13" t="s">
        <v>73</v>
      </c>
      <c r="F32" s="13" t="s">
        <v>234</v>
      </c>
      <c r="G32" s="41" t="s">
        <v>495</v>
      </c>
      <c r="H32" s="14">
        <v>4512</v>
      </c>
      <c r="I32" s="14">
        <v>6500</v>
      </c>
      <c r="J32" s="14">
        <v>0</v>
      </c>
      <c r="K32" s="15">
        <f t="shared" si="0"/>
        <v>11012</v>
      </c>
    </row>
    <row r="33" spans="1:11">
      <c r="A33" s="12" t="s">
        <v>374</v>
      </c>
      <c r="B33" s="13">
        <v>6969</v>
      </c>
      <c r="C33" s="13" t="s">
        <v>169</v>
      </c>
      <c r="D33" s="13" t="s">
        <v>269</v>
      </c>
      <c r="E33" s="13" t="s">
        <v>531</v>
      </c>
      <c r="F33" s="13" t="s">
        <v>234</v>
      </c>
      <c r="G33" s="41" t="s">
        <v>492</v>
      </c>
      <c r="H33" s="14">
        <v>15382</v>
      </c>
      <c r="I33" s="14">
        <v>700</v>
      </c>
      <c r="J33" s="14">
        <v>0</v>
      </c>
      <c r="K33" s="15">
        <f t="shared" si="0"/>
        <v>16082</v>
      </c>
    </row>
    <row r="34" spans="1:11">
      <c r="A34" s="12" t="s">
        <v>374</v>
      </c>
      <c r="B34" s="13">
        <v>6969</v>
      </c>
      <c r="C34" s="13" t="s">
        <v>169</v>
      </c>
      <c r="D34" s="13" t="s">
        <v>269</v>
      </c>
      <c r="E34" s="13" t="s">
        <v>112</v>
      </c>
      <c r="F34" s="13" t="s">
        <v>87</v>
      </c>
      <c r="G34" s="41" t="s">
        <v>529</v>
      </c>
      <c r="H34" s="14">
        <v>0</v>
      </c>
      <c r="I34" s="14">
        <v>600</v>
      </c>
      <c r="J34" s="14">
        <v>0</v>
      </c>
      <c r="K34" s="15">
        <f t="shared" si="0"/>
        <v>600</v>
      </c>
    </row>
    <row r="35" spans="1:11">
      <c r="A35" s="12" t="s">
        <v>374</v>
      </c>
      <c r="B35" s="13">
        <v>6969</v>
      </c>
      <c r="C35" s="13" t="s">
        <v>169</v>
      </c>
      <c r="D35" s="13" t="s">
        <v>269</v>
      </c>
      <c r="E35" s="13" t="s">
        <v>191</v>
      </c>
      <c r="F35" s="13" t="s">
        <v>234</v>
      </c>
      <c r="G35" s="41" t="s">
        <v>634</v>
      </c>
      <c r="H35" s="14">
        <v>0</v>
      </c>
      <c r="I35" s="14">
        <v>3000</v>
      </c>
      <c r="J35" s="14">
        <v>0</v>
      </c>
      <c r="K35" s="15">
        <f t="shared" si="0"/>
        <v>3000</v>
      </c>
    </row>
    <row r="36" spans="1:11">
      <c r="A36" s="12" t="s">
        <v>374</v>
      </c>
      <c r="B36" s="13">
        <v>6969</v>
      </c>
      <c r="C36" s="13" t="s">
        <v>169</v>
      </c>
      <c r="D36" s="13" t="s">
        <v>394</v>
      </c>
      <c r="E36" s="13" t="s">
        <v>127</v>
      </c>
      <c r="F36" s="13" t="s">
        <v>234</v>
      </c>
      <c r="G36" s="41" t="s">
        <v>770</v>
      </c>
      <c r="H36" s="14">
        <v>0</v>
      </c>
      <c r="I36" s="14">
        <v>3500</v>
      </c>
      <c r="J36" s="14">
        <v>0</v>
      </c>
      <c r="K36" s="15">
        <f t="shared" si="0"/>
        <v>3500</v>
      </c>
    </row>
    <row r="37" spans="1:11">
      <c r="A37" s="12" t="s">
        <v>374</v>
      </c>
      <c r="B37" s="13">
        <v>6969</v>
      </c>
      <c r="C37" s="13" t="s">
        <v>169</v>
      </c>
      <c r="D37" s="17" t="s">
        <v>150</v>
      </c>
      <c r="E37" s="17" t="s">
        <v>395</v>
      </c>
      <c r="F37" s="17" t="s">
        <v>87</v>
      </c>
      <c r="G37" s="41" t="s">
        <v>699</v>
      </c>
      <c r="H37" s="14">
        <v>0</v>
      </c>
      <c r="I37" s="14">
        <v>2000</v>
      </c>
      <c r="J37" s="14">
        <v>0</v>
      </c>
      <c r="K37" s="15">
        <f t="shared" si="0"/>
        <v>2000</v>
      </c>
    </row>
    <row r="38" spans="1:11">
      <c r="A38" s="12" t="s">
        <v>374</v>
      </c>
      <c r="B38" s="13">
        <v>6969</v>
      </c>
      <c r="C38" s="13" t="s">
        <v>169</v>
      </c>
      <c r="D38" s="17" t="s">
        <v>150</v>
      </c>
      <c r="E38" s="17" t="s">
        <v>396</v>
      </c>
      <c r="F38" s="17" t="s">
        <v>234</v>
      </c>
      <c r="G38" s="41" t="s">
        <v>700</v>
      </c>
      <c r="H38" s="14">
        <v>0</v>
      </c>
      <c r="I38" s="14">
        <v>2000</v>
      </c>
      <c r="J38" s="14">
        <v>0</v>
      </c>
      <c r="K38" s="15">
        <f t="shared" si="0"/>
        <v>2000</v>
      </c>
    </row>
    <row r="39" spans="1:11">
      <c r="A39" s="12" t="s">
        <v>398</v>
      </c>
      <c r="B39" s="13" t="s">
        <v>399</v>
      </c>
      <c r="C39" s="13" t="s">
        <v>400</v>
      </c>
      <c r="D39" s="17" t="s">
        <v>227</v>
      </c>
      <c r="E39" s="17" t="s">
        <v>168</v>
      </c>
      <c r="F39" s="17" t="s">
        <v>108</v>
      </c>
      <c r="G39" s="41" t="s">
        <v>1029</v>
      </c>
      <c r="H39" s="14">
        <v>0</v>
      </c>
      <c r="I39" s="14">
        <v>0</v>
      </c>
      <c r="J39" s="14">
        <v>11999</v>
      </c>
      <c r="K39" s="15">
        <f t="shared" si="0"/>
        <v>11999</v>
      </c>
    </row>
    <row r="40" spans="1:11">
      <c r="A40" s="12" t="s">
        <v>398</v>
      </c>
      <c r="B40" s="17">
        <v>27175901004589</v>
      </c>
      <c r="C40" s="17" t="s">
        <v>401</v>
      </c>
      <c r="D40" s="17" t="s">
        <v>227</v>
      </c>
      <c r="E40" s="17" t="s">
        <v>166</v>
      </c>
      <c r="F40" s="17" t="s">
        <v>108</v>
      </c>
      <c r="G40" s="41" t="s">
        <v>1030</v>
      </c>
      <c r="H40" s="14">
        <v>0</v>
      </c>
      <c r="I40" s="14">
        <v>0</v>
      </c>
      <c r="J40" s="14">
        <v>19798</v>
      </c>
      <c r="K40" s="15">
        <f t="shared" si="0"/>
        <v>19798</v>
      </c>
    </row>
    <row r="41" spans="1:11">
      <c r="A41" s="16" t="s">
        <v>398</v>
      </c>
      <c r="B41" s="17">
        <v>3437</v>
      </c>
      <c r="C41" s="17" t="s">
        <v>235</v>
      </c>
      <c r="D41" s="17" t="s">
        <v>269</v>
      </c>
      <c r="E41" s="17" t="s">
        <v>537</v>
      </c>
      <c r="F41" s="17" t="s">
        <v>234</v>
      </c>
      <c r="G41" s="41" t="s">
        <v>538</v>
      </c>
      <c r="H41" s="14">
        <v>0</v>
      </c>
      <c r="I41" s="14">
        <v>2000</v>
      </c>
      <c r="J41" s="14">
        <v>2900</v>
      </c>
      <c r="K41" s="15">
        <f t="shared" si="0"/>
        <v>4900</v>
      </c>
    </row>
    <row r="42" spans="1:11">
      <c r="A42" s="16" t="s">
        <v>398</v>
      </c>
      <c r="B42" s="17" t="s">
        <v>402</v>
      </c>
      <c r="C42" s="17" t="s">
        <v>403</v>
      </c>
      <c r="D42" s="17" t="s">
        <v>404</v>
      </c>
      <c r="E42" s="17" t="s">
        <v>405</v>
      </c>
      <c r="F42" s="17" t="s">
        <v>108</v>
      </c>
      <c r="G42" s="17" t="s">
        <v>406</v>
      </c>
      <c r="H42" s="14">
        <v>0</v>
      </c>
      <c r="I42" s="14">
        <v>0</v>
      </c>
      <c r="J42" s="14">
        <v>599</v>
      </c>
      <c r="K42" s="15">
        <f t="shared" si="0"/>
        <v>599</v>
      </c>
    </row>
    <row r="43" spans="1:11">
      <c r="A43" s="16" t="s">
        <v>398</v>
      </c>
      <c r="B43" s="17">
        <v>6970</v>
      </c>
      <c r="C43" s="17" t="s">
        <v>169</v>
      </c>
      <c r="D43" s="17" t="s">
        <v>424</v>
      </c>
      <c r="E43" s="17" t="s">
        <v>425</v>
      </c>
      <c r="F43" s="17" t="s">
        <v>76</v>
      </c>
      <c r="G43" s="41" t="s">
        <v>554</v>
      </c>
      <c r="H43" s="14">
        <v>31768</v>
      </c>
      <c r="I43" s="43">
        <v>6300</v>
      </c>
      <c r="J43" s="14">
        <v>0</v>
      </c>
      <c r="K43" s="15">
        <f t="shared" si="0"/>
        <v>38068</v>
      </c>
    </row>
    <row r="44" spans="1:11">
      <c r="A44" s="16" t="s">
        <v>398</v>
      </c>
      <c r="B44" s="17">
        <v>6970</v>
      </c>
      <c r="C44" s="17" t="s">
        <v>169</v>
      </c>
      <c r="D44" s="17" t="s">
        <v>150</v>
      </c>
      <c r="E44" s="17" t="s">
        <v>426</v>
      </c>
      <c r="F44" s="17" t="s">
        <v>234</v>
      </c>
      <c r="G44" s="41" t="s">
        <v>589</v>
      </c>
      <c r="H44" s="14">
        <v>0</v>
      </c>
      <c r="I44" s="14">
        <v>7000</v>
      </c>
      <c r="J44" s="14">
        <v>0</v>
      </c>
      <c r="K44" s="15">
        <f t="shared" si="0"/>
        <v>7000</v>
      </c>
    </row>
    <row r="45" spans="1:11">
      <c r="A45" s="16" t="s">
        <v>398</v>
      </c>
      <c r="B45" s="17">
        <v>6970</v>
      </c>
      <c r="C45" s="17" t="s">
        <v>169</v>
      </c>
      <c r="D45" s="17" t="s">
        <v>269</v>
      </c>
      <c r="E45" s="17" t="s">
        <v>528</v>
      </c>
      <c r="F45" s="17" t="s">
        <v>234</v>
      </c>
      <c r="G45" s="41" t="s">
        <v>491</v>
      </c>
      <c r="H45" s="14">
        <v>0</v>
      </c>
      <c r="I45" s="14">
        <v>1050</v>
      </c>
      <c r="J45" s="14">
        <v>0</v>
      </c>
      <c r="K45" s="15">
        <f t="shared" si="0"/>
        <v>1050</v>
      </c>
    </row>
    <row r="46" spans="1:11">
      <c r="A46" s="16" t="s">
        <v>398</v>
      </c>
      <c r="B46" s="17">
        <v>6970</v>
      </c>
      <c r="C46" s="17" t="s">
        <v>169</v>
      </c>
      <c r="D46" s="17" t="s">
        <v>269</v>
      </c>
      <c r="E46" s="17" t="s">
        <v>86</v>
      </c>
      <c r="F46" s="17" t="s">
        <v>87</v>
      </c>
      <c r="G46" s="41" t="s">
        <v>530</v>
      </c>
      <c r="H46" s="14">
        <v>0</v>
      </c>
      <c r="I46" s="43">
        <v>900</v>
      </c>
      <c r="J46" s="14">
        <v>0</v>
      </c>
      <c r="K46" s="15">
        <f t="shared" si="0"/>
        <v>900</v>
      </c>
    </row>
    <row r="47" spans="1:11">
      <c r="A47" s="16" t="s">
        <v>398</v>
      </c>
      <c r="B47" s="17">
        <v>6970</v>
      </c>
      <c r="C47" s="17" t="s">
        <v>169</v>
      </c>
      <c r="D47" s="17" t="s">
        <v>269</v>
      </c>
      <c r="E47" s="17" t="s">
        <v>496</v>
      </c>
      <c r="F47" s="17" t="s">
        <v>234</v>
      </c>
      <c r="G47" s="41" t="s">
        <v>633</v>
      </c>
      <c r="H47" s="14">
        <v>0</v>
      </c>
      <c r="I47" s="14">
        <v>4350</v>
      </c>
      <c r="J47" s="14">
        <v>0</v>
      </c>
      <c r="K47" s="15">
        <f t="shared" si="0"/>
        <v>4350</v>
      </c>
    </row>
    <row r="48" spans="1:11">
      <c r="A48" s="16" t="s">
        <v>398</v>
      </c>
      <c r="B48" s="17">
        <v>6970</v>
      </c>
      <c r="C48" s="17" t="s">
        <v>169</v>
      </c>
      <c r="D48" s="17" t="s">
        <v>227</v>
      </c>
      <c r="E48" s="17" t="s">
        <v>266</v>
      </c>
      <c r="F48" s="17" t="s">
        <v>76</v>
      </c>
      <c r="G48" s="41" t="s">
        <v>524</v>
      </c>
      <c r="H48" s="14">
        <v>0</v>
      </c>
      <c r="I48" s="43">
        <v>800</v>
      </c>
      <c r="J48" s="14">
        <v>0</v>
      </c>
      <c r="K48" s="15">
        <f t="shared" si="0"/>
        <v>800</v>
      </c>
    </row>
    <row r="49" spans="1:11">
      <c r="A49" s="16" t="s">
        <v>398</v>
      </c>
      <c r="B49" s="17">
        <v>6970</v>
      </c>
      <c r="C49" s="17" t="s">
        <v>169</v>
      </c>
      <c r="D49" s="17" t="s">
        <v>150</v>
      </c>
      <c r="E49" s="17" t="s">
        <v>428</v>
      </c>
      <c r="F49" s="17" t="s">
        <v>69</v>
      </c>
      <c r="G49" s="41" t="s">
        <v>769</v>
      </c>
      <c r="H49" s="14">
        <v>0</v>
      </c>
      <c r="I49" s="14">
        <v>0</v>
      </c>
      <c r="J49" s="14">
        <v>0</v>
      </c>
      <c r="K49" s="15">
        <f t="shared" si="0"/>
        <v>0</v>
      </c>
    </row>
    <row r="50" spans="1:11">
      <c r="A50" s="16" t="s">
        <v>398</v>
      </c>
      <c r="B50" s="17">
        <v>6970</v>
      </c>
      <c r="C50" s="17" t="s">
        <v>169</v>
      </c>
      <c r="D50" s="17" t="s">
        <v>427</v>
      </c>
      <c r="E50" s="17" t="s">
        <v>428</v>
      </c>
      <c r="F50" s="17" t="s">
        <v>69</v>
      </c>
      <c r="G50" s="41" t="s">
        <v>490</v>
      </c>
      <c r="H50" s="14">
        <v>0</v>
      </c>
      <c r="I50" s="14">
        <v>0</v>
      </c>
      <c r="J50" s="14">
        <v>0</v>
      </c>
      <c r="K50" s="15">
        <f t="shared" si="0"/>
        <v>0</v>
      </c>
    </row>
    <row r="51" spans="1:11">
      <c r="A51" s="16" t="s">
        <v>398</v>
      </c>
      <c r="B51" s="17" t="s">
        <v>622</v>
      </c>
      <c r="C51" s="17" t="s">
        <v>254</v>
      </c>
      <c r="D51" s="17" t="s">
        <v>424</v>
      </c>
      <c r="E51" s="17" t="s">
        <v>127</v>
      </c>
      <c r="F51" s="17" t="s">
        <v>76</v>
      </c>
      <c r="G51" s="41" t="s">
        <v>555</v>
      </c>
      <c r="H51" s="14">
        <v>18367</v>
      </c>
      <c r="I51" s="43">
        <v>2900</v>
      </c>
      <c r="J51" s="14">
        <v>0</v>
      </c>
      <c r="K51" s="15">
        <f t="shared" si="0"/>
        <v>21267</v>
      </c>
    </row>
    <row r="52" spans="1:11">
      <c r="A52" s="16" t="s">
        <v>398</v>
      </c>
      <c r="B52" s="17" t="s">
        <v>620</v>
      </c>
      <c r="C52" s="17" t="s">
        <v>254</v>
      </c>
      <c r="D52" s="17" t="s">
        <v>429</v>
      </c>
      <c r="E52" s="17" t="s">
        <v>430</v>
      </c>
      <c r="F52" s="17" t="s">
        <v>76</v>
      </c>
      <c r="G52" s="40" t="s">
        <v>561</v>
      </c>
      <c r="H52" s="14">
        <v>0</v>
      </c>
      <c r="I52" s="43">
        <v>5600</v>
      </c>
      <c r="J52" s="14">
        <v>0</v>
      </c>
      <c r="K52" s="15">
        <f t="shared" si="0"/>
        <v>5600</v>
      </c>
    </row>
    <row r="53" spans="1:11">
      <c r="A53" s="16" t="s">
        <v>398</v>
      </c>
      <c r="B53" s="17" t="s">
        <v>620</v>
      </c>
      <c r="C53" s="17" t="s">
        <v>254</v>
      </c>
      <c r="D53" s="17" t="s">
        <v>429</v>
      </c>
      <c r="E53" s="17" t="s">
        <v>431</v>
      </c>
      <c r="F53" s="17" t="s">
        <v>76</v>
      </c>
      <c r="G53" s="41" t="s">
        <v>562</v>
      </c>
      <c r="H53" s="14">
        <v>1521</v>
      </c>
      <c r="I53" s="43">
        <v>1700</v>
      </c>
      <c r="J53" s="14">
        <v>0</v>
      </c>
      <c r="K53" s="15">
        <f t="shared" si="0"/>
        <v>3221</v>
      </c>
    </row>
    <row r="54" spans="1:11">
      <c r="A54" s="16" t="s">
        <v>398</v>
      </c>
      <c r="B54" s="17">
        <v>3132</v>
      </c>
      <c r="C54" s="17" t="s">
        <v>78</v>
      </c>
      <c r="D54" s="17" t="s">
        <v>269</v>
      </c>
      <c r="E54" s="17" t="s">
        <v>79</v>
      </c>
      <c r="F54" s="17" t="s">
        <v>69</v>
      </c>
      <c r="G54" s="17" t="s">
        <v>80</v>
      </c>
      <c r="H54" s="14">
        <v>7180</v>
      </c>
      <c r="I54" s="14">
        <v>0</v>
      </c>
      <c r="J54" s="14">
        <v>0</v>
      </c>
      <c r="K54" s="15">
        <f t="shared" si="0"/>
        <v>7180</v>
      </c>
    </row>
    <row r="55" spans="1:11">
      <c r="A55" s="16" t="s">
        <v>398</v>
      </c>
      <c r="B55" s="17">
        <v>3129</v>
      </c>
      <c r="C55" s="17" t="s">
        <v>78</v>
      </c>
      <c r="D55" s="17" t="s">
        <v>150</v>
      </c>
      <c r="E55" s="17" t="s">
        <v>79</v>
      </c>
      <c r="F55" s="17" t="s">
        <v>69</v>
      </c>
      <c r="G55" s="17" t="s">
        <v>80</v>
      </c>
      <c r="H55" s="14">
        <v>7700</v>
      </c>
      <c r="I55" s="14">
        <v>0</v>
      </c>
      <c r="J55" s="14">
        <v>0</v>
      </c>
      <c r="K55" s="15">
        <f t="shared" si="0"/>
        <v>7700</v>
      </c>
    </row>
    <row r="56" spans="1:11">
      <c r="A56" s="16" t="s">
        <v>398</v>
      </c>
      <c r="B56" s="17">
        <v>3128</v>
      </c>
      <c r="C56" s="17" t="s">
        <v>78</v>
      </c>
      <c r="D56" s="17" t="s">
        <v>150</v>
      </c>
      <c r="E56" s="17" t="s">
        <v>79</v>
      </c>
      <c r="F56" s="17" t="s">
        <v>69</v>
      </c>
      <c r="G56" s="17" t="s">
        <v>80</v>
      </c>
      <c r="H56" s="14">
        <v>8805</v>
      </c>
      <c r="I56" s="14">
        <v>0</v>
      </c>
      <c r="J56" s="14">
        <v>0</v>
      </c>
      <c r="K56" s="15">
        <f t="shared" si="0"/>
        <v>8805</v>
      </c>
    </row>
    <row r="57" spans="1:11">
      <c r="A57" s="16" t="s">
        <v>398</v>
      </c>
      <c r="B57" s="17" t="s">
        <v>440</v>
      </c>
      <c r="C57" s="17" t="s">
        <v>89</v>
      </c>
      <c r="D57" s="17" t="s">
        <v>227</v>
      </c>
      <c r="E57" s="17" t="s">
        <v>186</v>
      </c>
      <c r="F57" s="17" t="s">
        <v>76</v>
      </c>
      <c r="G57" s="41" t="s">
        <v>523</v>
      </c>
      <c r="H57" s="14">
        <v>7358</v>
      </c>
      <c r="I57" s="43">
        <v>1200</v>
      </c>
      <c r="J57" s="14">
        <v>0</v>
      </c>
      <c r="K57" s="15">
        <f t="shared" si="0"/>
        <v>8558</v>
      </c>
    </row>
    <row r="58" spans="1:11">
      <c r="A58" s="16" t="s">
        <v>398</v>
      </c>
      <c r="B58" s="17">
        <v>6974</v>
      </c>
      <c r="C58" s="17" t="s">
        <v>169</v>
      </c>
      <c r="D58" s="17" t="s">
        <v>269</v>
      </c>
      <c r="E58" s="17" t="s">
        <v>535</v>
      </c>
      <c r="F58" s="17" t="s">
        <v>108</v>
      </c>
      <c r="G58" s="41" t="s">
        <v>536</v>
      </c>
      <c r="H58" s="14">
        <v>875</v>
      </c>
      <c r="I58" s="14">
        <v>0</v>
      </c>
      <c r="J58" s="14">
        <v>0</v>
      </c>
      <c r="K58" s="15">
        <f t="shared" si="0"/>
        <v>875</v>
      </c>
    </row>
    <row r="59" spans="1:11">
      <c r="A59" s="16" t="s">
        <v>398</v>
      </c>
      <c r="B59" s="17" t="s">
        <v>613</v>
      </c>
      <c r="C59" s="17" t="s">
        <v>89</v>
      </c>
      <c r="D59" s="17" t="s">
        <v>427</v>
      </c>
      <c r="E59" s="17" t="s">
        <v>129</v>
      </c>
      <c r="F59" s="17" t="s">
        <v>80</v>
      </c>
      <c r="G59" s="41" t="s">
        <v>80</v>
      </c>
      <c r="H59" s="14">
        <v>344</v>
      </c>
      <c r="I59" s="14">
        <v>0</v>
      </c>
      <c r="J59" s="14">
        <v>0</v>
      </c>
      <c r="K59" s="15">
        <f t="shared" si="0"/>
        <v>344</v>
      </c>
    </row>
    <row r="60" spans="1:11">
      <c r="A60" s="16" t="s">
        <v>445</v>
      </c>
      <c r="B60" s="17" t="s">
        <v>80</v>
      </c>
      <c r="C60" s="17" t="s">
        <v>224</v>
      </c>
      <c r="D60" s="17" t="s">
        <v>80</v>
      </c>
      <c r="E60" s="17" t="s">
        <v>449</v>
      </c>
      <c r="F60" s="17" t="s">
        <v>234</v>
      </c>
      <c r="G60" s="17" t="s">
        <v>80</v>
      </c>
      <c r="H60" s="14">
        <v>210</v>
      </c>
      <c r="I60" s="14">
        <v>0</v>
      </c>
      <c r="J60" s="14">
        <v>0</v>
      </c>
      <c r="K60" s="15">
        <f t="shared" si="0"/>
        <v>210</v>
      </c>
    </row>
    <row r="61" spans="1:11">
      <c r="A61" s="16" t="s">
        <v>445</v>
      </c>
      <c r="B61" s="17" t="s">
        <v>471</v>
      </c>
      <c r="C61" s="17" t="s">
        <v>89</v>
      </c>
      <c r="D61" s="17" t="s">
        <v>150</v>
      </c>
      <c r="E61" s="17" t="s">
        <v>127</v>
      </c>
      <c r="F61" s="17" t="s">
        <v>234</v>
      </c>
      <c r="G61" s="41" t="s">
        <v>489</v>
      </c>
      <c r="H61" s="14">
        <v>6383</v>
      </c>
      <c r="I61" s="14">
        <v>2200</v>
      </c>
      <c r="J61" s="14">
        <v>0</v>
      </c>
      <c r="K61" s="15">
        <f t="shared" si="0"/>
        <v>8583</v>
      </c>
    </row>
    <row r="62" spans="1:11">
      <c r="A62" s="16" t="s">
        <v>445</v>
      </c>
      <c r="B62" s="17" t="s">
        <v>471</v>
      </c>
      <c r="C62" s="17" t="s">
        <v>89</v>
      </c>
      <c r="D62" s="17" t="s">
        <v>427</v>
      </c>
      <c r="E62" s="17" t="s">
        <v>472</v>
      </c>
      <c r="F62" s="17" t="s">
        <v>234</v>
      </c>
      <c r="G62" s="41" t="s">
        <v>599</v>
      </c>
      <c r="H62" s="14">
        <v>0</v>
      </c>
      <c r="I62" s="14">
        <v>3000</v>
      </c>
      <c r="J62" s="14">
        <v>0</v>
      </c>
      <c r="K62" s="15">
        <f t="shared" si="0"/>
        <v>3000</v>
      </c>
    </row>
    <row r="63" spans="1:11">
      <c r="A63" s="16" t="s">
        <v>445</v>
      </c>
      <c r="B63" s="17" t="s">
        <v>471</v>
      </c>
      <c r="C63" s="17" t="s">
        <v>89</v>
      </c>
      <c r="D63" s="17" t="s">
        <v>150</v>
      </c>
      <c r="E63" s="17" t="s">
        <v>473</v>
      </c>
      <c r="F63" s="17" t="s">
        <v>234</v>
      </c>
      <c r="G63" s="41" t="s">
        <v>647</v>
      </c>
      <c r="H63" s="14">
        <v>0</v>
      </c>
      <c r="I63" s="14">
        <v>2000</v>
      </c>
      <c r="J63" s="14">
        <v>0</v>
      </c>
      <c r="K63" s="15">
        <f t="shared" si="0"/>
        <v>2000</v>
      </c>
    </row>
    <row r="64" spans="1:11">
      <c r="A64" s="16" t="s">
        <v>445</v>
      </c>
      <c r="B64" s="17">
        <v>3136</v>
      </c>
      <c r="C64" s="17" t="s">
        <v>78</v>
      </c>
      <c r="D64" s="17" t="s">
        <v>380</v>
      </c>
      <c r="E64" s="17" t="s">
        <v>79</v>
      </c>
      <c r="F64" s="17" t="s">
        <v>69</v>
      </c>
      <c r="G64" s="41" t="s">
        <v>80</v>
      </c>
      <c r="H64" s="14">
        <v>5130</v>
      </c>
      <c r="I64" s="14">
        <v>0</v>
      </c>
      <c r="J64" s="14">
        <v>0</v>
      </c>
      <c r="K64" s="15">
        <f t="shared" si="0"/>
        <v>5130</v>
      </c>
    </row>
    <row r="65" spans="1:11">
      <c r="A65" s="16" t="s">
        <v>484</v>
      </c>
      <c r="B65" s="17">
        <v>6976</v>
      </c>
      <c r="C65" s="17" t="s">
        <v>169</v>
      </c>
      <c r="D65" s="17" t="s">
        <v>503</v>
      </c>
      <c r="E65" s="17" t="s">
        <v>504</v>
      </c>
      <c r="F65" s="17" t="s">
        <v>69</v>
      </c>
      <c r="G65" s="41" t="s">
        <v>588</v>
      </c>
      <c r="H65" s="14">
        <v>835</v>
      </c>
      <c r="I65" s="14">
        <v>1200</v>
      </c>
      <c r="J65" s="14">
        <v>0</v>
      </c>
      <c r="K65" s="15">
        <f t="shared" si="0"/>
        <v>2035</v>
      </c>
    </row>
    <row r="66" spans="1:11">
      <c r="A66" s="16" t="s">
        <v>484</v>
      </c>
      <c r="B66" s="17" t="s">
        <v>505</v>
      </c>
      <c r="C66" s="17" t="s">
        <v>89</v>
      </c>
      <c r="D66" s="17" t="s">
        <v>427</v>
      </c>
      <c r="E66" s="17" t="s">
        <v>181</v>
      </c>
      <c r="F66" s="17" t="s">
        <v>69</v>
      </c>
      <c r="G66" s="17" t="s">
        <v>80</v>
      </c>
      <c r="H66" s="14">
        <v>319</v>
      </c>
      <c r="I66" s="14">
        <v>0</v>
      </c>
      <c r="J66" s="14">
        <v>0</v>
      </c>
      <c r="K66" s="15">
        <f t="shared" si="0"/>
        <v>319</v>
      </c>
    </row>
    <row r="67" spans="1:11">
      <c r="A67" s="16" t="s">
        <v>484</v>
      </c>
      <c r="B67" s="17" t="s">
        <v>506</v>
      </c>
      <c r="C67" s="17" t="s">
        <v>89</v>
      </c>
      <c r="D67" s="17" t="s">
        <v>503</v>
      </c>
      <c r="E67" s="17" t="s">
        <v>507</v>
      </c>
      <c r="F67" s="17" t="s">
        <v>69</v>
      </c>
      <c r="G67" s="41" t="s">
        <v>587</v>
      </c>
      <c r="H67" s="14">
        <v>3634</v>
      </c>
      <c r="I67" s="14">
        <v>3400</v>
      </c>
      <c r="J67" s="14">
        <v>0</v>
      </c>
      <c r="K67" s="15">
        <f t="shared" si="0"/>
        <v>7034</v>
      </c>
    </row>
    <row r="68" spans="1:11">
      <c r="A68" s="16" t="s">
        <v>484</v>
      </c>
      <c r="B68" s="17" t="s">
        <v>508</v>
      </c>
      <c r="C68" s="17" t="s">
        <v>89</v>
      </c>
      <c r="D68" s="17" t="s">
        <v>227</v>
      </c>
      <c r="E68" s="17" t="s">
        <v>181</v>
      </c>
      <c r="F68" s="17" t="s">
        <v>76</v>
      </c>
      <c r="G68" s="17" t="s">
        <v>80</v>
      </c>
      <c r="H68" s="14">
        <v>1100</v>
      </c>
      <c r="I68" s="14">
        <v>0</v>
      </c>
      <c r="J68" s="14">
        <v>0</v>
      </c>
      <c r="K68" s="15">
        <f t="shared" si="0"/>
        <v>1100</v>
      </c>
    </row>
    <row r="69" spans="1:11">
      <c r="A69" s="16" t="s">
        <v>484</v>
      </c>
      <c r="B69" s="17" t="s">
        <v>80</v>
      </c>
      <c r="C69" s="17" t="s">
        <v>226</v>
      </c>
      <c r="D69" s="17" t="s">
        <v>227</v>
      </c>
      <c r="E69" s="17" t="s">
        <v>553</v>
      </c>
      <c r="F69" s="17" t="s">
        <v>108</v>
      </c>
      <c r="G69" s="41" t="s">
        <v>1028</v>
      </c>
      <c r="H69" s="14">
        <v>0</v>
      </c>
      <c r="I69" s="14">
        <v>0</v>
      </c>
      <c r="J69" s="14">
        <v>76830</v>
      </c>
      <c r="K69" s="15">
        <f t="shared" ref="K69:K105" si="1">SUM(H69:J69)</f>
        <v>76830</v>
      </c>
    </row>
    <row r="70" spans="1:11">
      <c r="A70" s="16" t="s">
        <v>484</v>
      </c>
      <c r="B70" s="17" t="s">
        <v>80</v>
      </c>
      <c r="C70" s="17" t="s">
        <v>105</v>
      </c>
      <c r="D70" s="17" t="s">
        <v>424</v>
      </c>
      <c r="E70" s="17" t="s">
        <v>829</v>
      </c>
      <c r="F70" s="17" t="s">
        <v>108</v>
      </c>
      <c r="G70" s="41" t="s">
        <v>1035</v>
      </c>
      <c r="H70" s="14">
        <v>0</v>
      </c>
      <c r="I70" s="14">
        <v>0</v>
      </c>
      <c r="J70" s="14">
        <v>2500</v>
      </c>
      <c r="K70" s="15">
        <f t="shared" si="1"/>
        <v>2500</v>
      </c>
    </row>
    <row r="71" spans="1:11">
      <c r="A71" s="16" t="s">
        <v>534</v>
      </c>
      <c r="B71" s="17">
        <v>6980</v>
      </c>
      <c r="C71" s="17" t="s">
        <v>169</v>
      </c>
      <c r="D71" s="17" t="s">
        <v>542</v>
      </c>
      <c r="E71" s="17" t="s">
        <v>127</v>
      </c>
      <c r="F71" s="17" t="s">
        <v>234</v>
      </c>
      <c r="G71" s="41" t="s">
        <v>733</v>
      </c>
      <c r="H71" s="14">
        <v>36585</v>
      </c>
      <c r="I71" s="14">
        <v>5000</v>
      </c>
      <c r="J71" s="14">
        <v>0</v>
      </c>
      <c r="K71" s="15">
        <f t="shared" si="1"/>
        <v>41585</v>
      </c>
    </row>
    <row r="72" spans="1:11">
      <c r="A72" s="16" t="s">
        <v>534</v>
      </c>
      <c r="B72" s="17">
        <v>6980</v>
      </c>
      <c r="C72" s="17" t="s">
        <v>169</v>
      </c>
      <c r="D72" s="17" t="s">
        <v>150</v>
      </c>
      <c r="E72" s="17" t="s">
        <v>68</v>
      </c>
      <c r="F72" s="17" t="s">
        <v>234</v>
      </c>
      <c r="G72" s="41" t="s">
        <v>701</v>
      </c>
      <c r="H72" s="14">
        <v>0</v>
      </c>
      <c r="I72" s="43">
        <v>13000</v>
      </c>
      <c r="J72" s="14">
        <v>0</v>
      </c>
      <c r="K72" s="15">
        <f t="shared" si="1"/>
        <v>13000</v>
      </c>
    </row>
    <row r="73" spans="1:11">
      <c r="A73" s="16" t="s">
        <v>534</v>
      </c>
      <c r="B73" s="17">
        <v>6980</v>
      </c>
      <c r="C73" s="17" t="s">
        <v>169</v>
      </c>
      <c r="D73" s="17" t="s">
        <v>503</v>
      </c>
      <c r="E73" s="17" t="s">
        <v>73</v>
      </c>
      <c r="F73" s="17" t="s">
        <v>69</v>
      </c>
      <c r="G73" s="41" t="s">
        <v>590</v>
      </c>
      <c r="H73" s="14">
        <v>0</v>
      </c>
      <c r="I73" s="43">
        <v>4000</v>
      </c>
      <c r="J73" s="14">
        <v>0</v>
      </c>
      <c r="K73" s="15">
        <f t="shared" si="1"/>
        <v>4000</v>
      </c>
    </row>
    <row r="74" spans="1:11">
      <c r="A74" s="16" t="s">
        <v>534</v>
      </c>
      <c r="B74" s="17" t="s">
        <v>618</v>
      </c>
      <c r="C74" s="17" t="s">
        <v>89</v>
      </c>
      <c r="D74" s="17" t="s">
        <v>150</v>
      </c>
      <c r="E74" s="17" t="s">
        <v>129</v>
      </c>
      <c r="F74" s="17" t="s">
        <v>234</v>
      </c>
      <c r="G74" s="41" t="s">
        <v>80</v>
      </c>
      <c r="H74" s="14">
        <v>683</v>
      </c>
      <c r="I74" s="14">
        <v>0</v>
      </c>
      <c r="J74" s="14">
        <v>0</v>
      </c>
      <c r="K74" s="15">
        <f t="shared" si="1"/>
        <v>683</v>
      </c>
    </row>
    <row r="75" spans="1:11">
      <c r="A75" s="16" t="s">
        <v>534</v>
      </c>
      <c r="B75" s="17">
        <v>3148</v>
      </c>
      <c r="C75" s="17" t="s">
        <v>78</v>
      </c>
      <c r="D75" s="17" t="s">
        <v>150</v>
      </c>
      <c r="E75" s="17" t="s">
        <v>79</v>
      </c>
      <c r="F75" s="17" t="s">
        <v>234</v>
      </c>
      <c r="G75" s="41" t="s">
        <v>80</v>
      </c>
      <c r="H75" s="14">
        <v>5310</v>
      </c>
      <c r="I75" s="14">
        <v>0</v>
      </c>
      <c r="J75" s="14">
        <v>0</v>
      </c>
      <c r="K75" s="15">
        <f t="shared" si="1"/>
        <v>5310</v>
      </c>
    </row>
    <row r="76" spans="1:11">
      <c r="A76" s="16" t="s">
        <v>564</v>
      </c>
      <c r="B76" s="17" t="s">
        <v>80</v>
      </c>
      <c r="C76" s="17" t="s">
        <v>105</v>
      </c>
      <c r="D76" s="17" t="s">
        <v>424</v>
      </c>
      <c r="E76" s="17" t="s">
        <v>747</v>
      </c>
      <c r="F76" s="17" t="s">
        <v>108</v>
      </c>
      <c r="G76" s="41" t="s">
        <v>802</v>
      </c>
      <c r="H76" s="14">
        <v>0</v>
      </c>
      <c r="I76" s="14">
        <v>0</v>
      </c>
      <c r="J76" s="14">
        <v>5500</v>
      </c>
      <c r="K76" s="15">
        <f t="shared" si="1"/>
        <v>5500</v>
      </c>
    </row>
    <row r="77" spans="1:11">
      <c r="A77" s="16" t="s">
        <v>564</v>
      </c>
      <c r="B77" s="17" t="s">
        <v>572</v>
      </c>
      <c r="C77" s="17" t="s">
        <v>573</v>
      </c>
      <c r="D77" s="17"/>
      <c r="E77" s="17" t="s">
        <v>112</v>
      </c>
      <c r="F77" s="17" t="s">
        <v>108</v>
      </c>
      <c r="G77" s="41" t="s">
        <v>731</v>
      </c>
      <c r="H77" s="14">
        <v>0</v>
      </c>
      <c r="I77" s="14">
        <v>0</v>
      </c>
      <c r="J77" s="14">
        <v>3598</v>
      </c>
      <c r="K77" s="15">
        <f t="shared" si="1"/>
        <v>3598</v>
      </c>
    </row>
    <row r="78" spans="1:11">
      <c r="A78" s="16" t="s">
        <v>564</v>
      </c>
      <c r="B78" s="17" t="s">
        <v>80</v>
      </c>
      <c r="C78" s="17" t="s">
        <v>226</v>
      </c>
      <c r="D78" s="17"/>
      <c r="E78" s="17" t="s">
        <v>711</v>
      </c>
      <c r="F78" s="17" t="s">
        <v>108</v>
      </c>
      <c r="G78" s="41" t="s">
        <v>1027</v>
      </c>
      <c r="H78" s="14">
        <v>0</v>
      </c>
      <c r="I78" s="14">
        <v>0</v>
      </c>
      <c r="J78" s="14">
        <v>92695</v>
      </c>
      <c r="K78" s="15">
        <f t="shared" si="1"/>
        <v>92695</v>
      </c>
    </row>
    <row r="79" spans="1:11">
      <c r="A79" s="16" t="s">
        <v>595</v>
      </c>
      <c r="B79" s="17" t="s">
        <v>602</v>
      </c>
      <c r="C79" s="17"/>
      <c r="D79" s="17"/>
      <c r="E79" s="17" t="s">
        <v>86</v>
      </c>
      <c r="F79" s="17" t="s">
        <v>108</v>
      </c>
      <c r="G79" s="41" t="s">
        <v>677</v>
      </c>
      <c r="H79" s="14">
        <v>0</v>
      </c>
      <c r="I79" s="14">
        <v>900</v>
      </c>
      <c r="J79" s="14">
        <v>5938</v>
      </c>
      <c r="K79" s="15">
        <f t="shared" si="1"/>
        <v>6838</v>
      </c>
    </row>
    <row r="80" spans="1:11">
      <c r="A80" s="16" t="s">
        <v>595</v>
      </c>
      <c r="B80" s="17">
        <v>3156</v>
      </c>
      <c r="C80" s="17" t="s">
        <v>78</v>
      </c>
      <c r="D80" s="17" t="s">
        <v>269</v>
      </c>
      <c r="E80" s="17" t="s">
        <v>79</v>
      </c>
      <c r="F80" s="17" t="s">
        <v>80</v>
      </c>
      <c r="G80" s="17" t="s">
        <v>80</v>
      </c>
      <c r="H80" s="14">
        <v>630</v>
      </c>
      <c r="I80" s="14">
        <v>0</v>
      </c>
      <c r="J80" s="14">
        <v>0</v>
      </c>
      <c r="K80" s="15">
        <f t="shared" si="1"/>
        <v>630</v>
      </c>
    </row>
    <row r="81" spans="1:11">
      <c r="A81" s="16" t="s">
        <v>595</v>
      </c>
      <c r="B81" s="17" t="s">
        <v>636</v>
      </c>
      <c r="C81" s="17" t="s">
        <v>89</v>
      </c>
      <c r="D81" s="17" t="s">
        <v>150</v>
      </c>
      <c r="E81" s="17" t="s">
        <v>127</v>
      </c>
      <c r="F81" s="17" t="s">
        <v>234</v>
      </c>
      <c r="G81" s="41" t="s">
        <v>732</v>
      </c>
      <c r="H81" s="14">
        <v>21854</v>
      </c>
      <c r="I81" s="14">
        <v>5000</v>
      </c>
      <c r="J81" s="14">
        <v>0</v>
      </c>
      <c r="K81" s="15">
        <f t="shared" si="1"/>
        <v>26854</v>
      </c>
    </row>
    <row r="82" spans="1:11">
      <c r="A82" s="16" t="s">
        <v>595</v>
      </c>
      <c r="B82" s="17" t="s">
        <v>636</v>
      </c>
      <c r="C82" s="17" t="s">
        <v>89</v>
      </c>
      <c r="D82" s="17" t="s">
        <v>269</v>
      </c>
      <c r="E82" s="17" t="s">
        <v>73</v>
      </c>
      <c r="F82" s="17" t="s">
        <v>234</v>
      </c>
      <c r="G82" s="41" t="s">
        <v>781</v>
      </c>
      <c r="H82" s="14">
        <v>0</v>
      </c>
      <c r="I82" s="14">
        <v>4400</v>
      </c>
      <c r="J82" s="14">
        <v>0</v>
      </c>
      <c r="K82" s="15">
        <f t="shared" si="1"/>
        <v>4400</v>
      </c>
    </row>
    <row r="83" spans="1:11">
      <c r="A83" s="16" t="s">
        <v>595</v>
      </c>
      <c r="B83" s="17" t="s">
        <v>636</v>
      </c>
      <c r="C83" s="17" t="s">
        <v>89</v>
      </c>
      <c r="D83" s="17" t="s">
        <v>269</v>
      </c>
      <c r="E83" s="17" t="s">
        <v>496</v>
      </c>
      <c r="F83" s="17" t="s">
        <v>234</v>
      </c>
      <c r="G83" s="41" t="s">
        <v>783</v>
      </c>
      <c r="H83" s="14">
        <v>0</v>
      </c>
      <c r="I83" s="14">
        <v>4500</v>
      </c>
      <c r="J83" s="14">
        <v>0</v>
      </c>
      <c r="K83" s="15">
        <f t="shared" si="1"/>
        <v>4500</v>
      </c>
    </row>
    <row r="84" spans="1:11">
      <c r="A84" s="16" t="s">
        <v>595</v>
      </c>
      <c r="B84" s="17" t="s">
        <v>636</v>
      </c>
      <c r="C84" s="17" t="s">
        <v>89</v>
      </c>
      <c r="D84" s="17" t="s">
        <v>269</v>
      </c>
      <c r="E84" s="17" t="s">
        <v>511</v>
      </c>
      <c r="F84" s="17" t="s">
        <v>234</v>
      </c>
      <c r="G84" s="41" t="s">
        <v>784</v>
      </c>
      <c r="H84" s="14">
        <v>0</v>
      </c>
      <c r="I84" s="14">
        <v>700</v>
      </c>
      <c r="J84" s="14">
        <v>0</v>
      </c>
      <c r="K84" s="15">
        <f t="shared" si="1"/>
        <v>700</v>
      </c>
    </row>
    <row r="85" spans="1:11">
      <c r="A85" s="16" t="s">
        <v>595</v>
      </c>
      <c r="B85" s="17" t="s">
        <v>636</v>
      </c>
      <c r="C85" s="17" t="s">
        <v>89</v>
      </c>
      <c r="D85" s="17" t="s">
        <v>269</v>
      </c>
      <c r="E85" s="17" t="s">
        <v>210</v>
      </c>
      <c r="F85" s="17" t="s">
        <v>234</v>
      </c>
      <c r="G85" s="41" t="s">
        <v>782</v>
      </c>
      <c r="H85" s="14">
        <v>0</v>
      </c>
      <c r="I85" s="14">
        <v>0</v>
      </c>
      <c r="J85" s="14">
        <v>0</v>
      </c>
      <c r="K85" s="15">
        <f t="shared" si="1"/>
        <v>0</v>
      </c>
    </row>
    <row r="86" spans="1:11">
      <c r="A86" s="16" t="s">
        <v>595</v>
      </c>
      <c r="B86" s="17">
        <v>294</v>
      </c>
      <c r="C86" s="17" t="s">
        <v>116</v>
      </c>
      <c r="D86" s="17" t="s">
        <v>188</v>
      </c>
      <c r="E86" s="17" t="s">
        <v>189</v>
      </c>
      <c r="F86" s="17" t="s">
        <v>69</v>
      </c>
      <c r="G86" s="41" t="s">
        <v>665</v>
      </c>
      <c r="H86" s="14">
        <v>283</v>
      </c>
      <c r="I86" s="14">
        <v>1000</v>
      </c>
      <c r="J86" s="14">
        <v>0</v>
      </c>
      <c r="K86" s="15">
        <f t="shared" si="1"/>
        <v>1283</v>
      </c>
    </row>
    <row r="87" spans="1:11">
      <c r="A87" s="16" t="s">
        <v>595</v>
      </c>
      <c r="B87" s="17">
        <v>292</v>
      </c>
      <c r="C87" s="17" t="s">
        <v>116</v>
      </c>
      <c r="D87" s="17" t="s">
        <v>188</v>
      </c>
      <c r="E87" s="17" t="s">
        <v>496</v>
      </c>
      <c r="F87" s="17" t="s">
        <v>69</v>
      </c>
      <c r="G87" s="41" t="s">
        <v>666</v>
      </c>
      <c r="H87" s="14">
        <v>1403</v>
      </c>
      <c r="I87" s="14">
        <v>3000</v>
      </c>
      <c r="J87" s="14">
        <v>0</v>
      </c>
      <c r="K87" s="15">
        <f t="shared" si="1"/>
        <v>4403</v>
      </c>
    </row>
    <row r="88" spans="1:11">
      <c r="A88" s="16" t="s">
        <v>595</v>
      </c>
      <c r="B88" s="17">
        <v>6985</v>
      </c>
      <c r="C88" s="17" t="s">
        <v>169</v>
      </c>
      <c r="D88" s="17" t="s">
        <v>269</v>
      </c>
      <c r="E88" s="17" t="s">
        <v>189</v>
      </c>
      <c r="F88" s="17" t="s">
        <v>234</v>
      </c>
      <c r="G88" s="41" t="s">
        <v>998</v>
      </c>
      <c r="H88" s="14">
        <v>625</v>
      </c>
      <c r="I88" s="14">
        <v>0</v>
      </c>
      <c r="J88" s="14">
        <v>0</v>
      </c>
      <c r="K88" s="15">
        <f t="shared" si="1"/>
        <v>625</v>
      </c>
    </row>
    <row r="89" spans="1:11">
      <c r="A89" s="16" t="s">
        <v>654</v>
      </c>
      <c r="B89" s="17" t="s">
        <v>658</v>
      </c>
      <c r="C89" s="17" t="s">
        <v>89</v>
      </c>
      <c r="D89" s="17" t="s">
        <v>188</v>
      </c>
      <c r="E89" s="17" t="s">
        <v>189</v>
      </c>
      <c r="F89" s="17" t="s">
        <v>69</v>
      </c>
      <c r="G89" s="41" t="s">
        <v>667</v>
      </c>
      <c r="H89" s="14">
        <v>397</v>
      </c>
      <c r="I89" s="14">
        <v>1000</v>
      </c>
      <c r="J89" s="14">
        <v>0</v>
      </c>
      <c r="K89" s="15">
        <f t="shared" si="1"/>
        <v>1397</v>
      </c>
    </row>
    <row r="90" spans="1:11">
      <c r="A90" s="16" t="s">
        <v>654</v>
      </c>
      <c r="B90" s="17" t="s">
        <v>659</v>
      </c>
      <c r="C90" s="17" t="s">
        <v>89</v>
      </c>
      <c r="D90" s="17" t="s">
        <v>427</v>
      </c>
      <c r="E90" s="17" t="s">
        <v>127</v>
      </c>
      <c r="F90" s="17" t="s">
        <v>234</v>
      </c>
      <c r="G90" s="41" t="s">
        <v>901</v>
      </c>
      <c r="H90" s="14">
        <v>3743</v>
      </c>
      <c r="I90" s="14">
        <v>2200</v>
      </c>
      <c r="J90" s="14">
        <v>0</v>
      </c>
      <c r="K90" s="15">
        <f t="shared" si="1"/>
        <v>5943</v>
      </c>
    </row>
    <row r="91" spans="1:11">
      <c r="A91" s="16" t="s">
        <v>654</v>
      </c>
      <c r="B91" s="17" t="s">
        <v>80</v>
      </c>
      <c r="C91" s="17" t="s">
        <v>226</v>
      </c>
      <c r="D91" s="17" t="s">
        <v>664</v>
      </c>
      <c r="E91" s="17" t="s">
        <v>553</v>
      </c>
      <c r="F91" s="17" t="s">
        <v>108</v>
      </c>
      <c r="G91" s="41" t="s">
        <v>1026</v>
      </c>
      <c r="H91" s="14">
        <v>0</v>
      </c>
      <c r="I91" s="14">
        <v>0</v>
      </c>
      <c r="J91" s="14">
        <v>67900</v>
      </c>
      <c r="K91" s="15">
        <f t="shared" si="1"/>
        <v>67900</v>
      </c>
    </row>
    <row r="92" spans="1:11">
      <c r="A92" s="16" t="s">
        <v>654</v>
      </c>
      <c r="B92" s="17">
        <v>3161</v>
      </c>
      <c r="C92" s="17" t="s">
        <v>78</v>
      </c>
      <c r="D92" s="17" t="s">
        <v>188</v>
      </c>
      <c r="E92" s="17" t="s">
        <v>79</v>
      </c>
      <c r="F92" s="17" t="s">
        <v>234</v>
      </c>
      <c r="G92" s="41" t="s">
        <v>80</v>
      </c>
      <c r="H92" s="14">
        <v>1975</v>
      </c>
      <c r="I92" s="14">
        <v>0</v>
      </c>
      <c r="J92" s="14">
        <v>0</v>
      </c>
      <c r="K92" s="15">
        <f t="shared" si="1"/>
        <v>1975</v>
      </c>
    </row>
    <row r="93" spans="1:11">
      <c r="A93" s="16" t="s">
        <v>758</v>
      </c>
      <c r="B93" s="17">
        <v>6988</v>
      </c>
      <c r="C93" s="17" t="s">
        <v>169</v>
      </c>
      <c r="D93" s="17" t="s">
        <v>150</v>
      </c>
      <c r="E93" s="17" t="s">
        <v>428</v>
      </c>
      <c r="F93" s="17" t="s">
        <v>234</v>
      </c>
      <c r="G93" s="41" t="s">
        <v>823</v>
      </c>
      <c r="H93" s="14">
        <v>450</v>
      </c>
      <c r="I93" s="14">
        <v>0</v>
      </c>
      <c r="J93" s="14">
        <v>0</v>
      </c>
      <c r="K93" s="15">
        <f t="shared" si="1"/>
        <v>450</v>
      </c>
    </row>
    <row r="94" spans="1:11">
      <c r="A94" s="16" t="s">
        <v>758</v>
      </c>
      <c r="B94" s="17" t="s">
        <v>759</v>
      </c>
      <c r="C94" s="17" t="s">
        <v>89</v>
      </c>
      <c r="D94" s="17" t="s">
        <v>150</v>
      </c>
      <c r="E94" s="17" t="s">
        <v>860</v>
      </c>
      <c r="F94" s="17" t="s">
        <v>234</v>
      </c>
      <c r="G94" s="41" t="s">
        <v>866</v>
      </c>
      <c r="H94" s="14">
        <v>1398</v>
      </c>
      <c r="I94" s="14">
        <v>1500</v>
      </c>
      <c r="J94" s="14">
        <v>0</v>
      </c>
      <c r="K94" s="15">
        <f t="shared" si="1"/>
        <v>2898</v>
      </c>
    </row>
    <row r="95" spans="1:11">
      <c r="A95" s="16" t="s">
        <v>778</v>
      </c>
      <c r="B95" s="17">
        <v>3171</v>
      </c>
      <c r="C95" s="17" t="s">
        <v>78</v>
      </c>
      <c r="D95" s="17" t="s">
        <v>150</v>
      </c>
      <c r="E95" s="17" t="s">
        <v>79</v>
      </c>
      <c r="F95" s="17" t="s">
        <v>234</v>
      </c>
      <c r="G95" s="41" t="s">
        <v>80</v>
      </c>
      <c r="H95" s="14">
        <v>2350</v>
      </c>
      <c r="I95" s="14">
        <v>0</v>
      </c>
      <c r="J95" s="14">
        <v>0</v>
      </c>
      <c r="K95" s="15">
        <f t="shared" si="1"/>
        <v>2350</v>
      </c>
    </row>
    <row r="96" spans="1:11">
      <c r="A96" s="16" t="s">
        <v>818</v>
      </c>
      <c r="B96" s="17">
        <v>3191</v>
      </c>
      <c r="C96" s="17" t="s">
        <v>78</v>
      </c>
      <c r="D96" s="17" t="s">
        <v>150</v>
      </c>
      <c r="E96" s="17" t="s">
        <v>79</v>
      </c>
      <c r="F96" s="17" t="s">
        <v>234</v>
      </c>
      <c r="G96" s="41" t="s">
        <v>80</v>
      </c>
      <c r="H96" s="14">
        <v>2640</v>
      </c>
      <c r="I96" s="14">
        <v>0</v>
      </c>
      <c r="J96" s="14">
        <v>0</v>
      </c>
      <c r="K96" s="15">
        <f t="shared" si="1"/>
        <v>2640</v>
      </c>
    </row>
    <row r="97" spans="1:11">
      <c r="A97" s="16" t="s">
        <v>839</v>
      </c>
      <c r="B97" s="17">
        <v>6991</v>
      </c>
      <c r="C97" s="17" t="s">
        <v>169</v>
      </c>
      <c r="D97" s="17" t="s">
        <v>847</v>
      </c>
      <c r="E97" s="17" t="s">
        <v>849</v>
      </c>
      <c r="F97" s="17" t="s">
        <v>76</v>
      </c>
      <c r="G97" s="41" t="s">
        <v>894</v>
      </c>
      <c r="H97" s="14">
        <v>10375</v>
      </c>
      <c r="I97" s="14">
        <v>6000</v>
      </c>
      <c r="J97" s="14">
        <v>0</v>
      </c>
      <c r="K97" s="15">
        <f t="shared" si="1"/>
        <v>16375</v>
      </c>
    </row>
    <row r="98" spans="1:11">
      <c r="A98" s="16" t="s">
        <v>839</v>
      </c>
      <c r="B98" s="17">
        <v>6991</v>
      </c>
      <c r="C98" s="17" t="s">
        <v>169</v>
      </c>
      <c r="D98" s="17" t="s">
        <v>848</v>
      </c>
      <c r="E98" s="17" t="s">
        <v>850</v>
      </c>
      <c r="F98" s="17" t="s">
        <v>234</v>
      </c>
      <c r="G98" s="41" t="s">
        <v>895</v>
      </c>
      <c r="H98" s="14">
        <v>0</v>
      </c>
      <c r="I98" s="14">
        <v>4500</v>
      </c>
      <c r="J98" s="14">
        <v>0</v>
      </c>
      <c r="K98" s="15">
        <f t="shared" si="1"/>
        <v>4500</v>
      </c>
    </row>
    <row r="99" spans="1:11">
      <c r="A99" s="16" t="s">
        <v>839</v>
      </c>
      <c r="B99" s="17" t="s">
        <v>851</v>
      </c>
      <c r="C99" s="17" t="s">
        <v>89</v>
      </c>
      <c r="D99" s="17" t="s">
        <v>848</v>
      </c>
      <c r="E99" s="17" t="s">
        <v>361</v>
      </c>
      <c r="F99" s="17" t="s">
        <v>234</v>
      </c>
      <c r="G99" s="41" t="s">
        <v>893</v>
      </c>
      <c r="H99" s="14">
        <v>3667</v>
      </c>
      <c r="I99" s="14">
        <v>0</v>
      </c>
      <c r="J99" s="14">
        <v>0</v>
      </c>
      <c r="K99" s="15">
        <f t="shared" si="1"/>
        <v>3667</v>
      </c>
    </row>
    <row r="100" spans="1:11">
      <c r="A100" s="16" t="s">
        <v>839</v>
      </c>
      <c r="B100" s="17">
        <v>3203</v>
      </c>
      <c r="C100" s="17" t="s">
        <v>78</v>
      </c>
      <c r="D100" s="17" t="s">
        <v>963</v>
      </c>
      <c r="E100" s="17" t="s">
        <v>79</v>
      </c>
      <c r="F100" s="17" t="s">
        <v>234</v>
      </c>
      <c r="G100" s="41" t="s">
        <v>80</v>
      </c>
      <c r="H100" s="14">
        <v>3820</v>
      </c>
      <c r="I100" s="14">
        <v>0</v>
      </c>
      <c r="J100" s="14">
        <v>0</v>
      </c>
      <c r="K100" s="15">
        <f t="shared" si="1"/>
        <v>3820</v>
      </c>
    </row>
    <row r="101" spans="1:11">
      <c r="A101" s="16" t="s">
        <v>915</v>
      </c>
      <c r="B101" s="17" t="s">
        <v>80</v>
      </c>
      <c r="C101" s="17" t="s">
        <v>105</v>
      </c>
      <c r="D101" s="17" t="s">
        <v>927</v>
      </c>
      <c r="E101" s="17" t="s">
        <v>926</v>
      </c>
      <c r="F101" s="17" t="s">
        <v>108</v>
      </c>
      <c r="G101" s="41" t="s">
        <v>1039</v>
      </c>
      <c r="H101" s="14">
        <v>0</v>
      </c>
      <c r="I101" s="14">
        <v>0</v>
      </c>
      <c r="J101" s="14">
        <v>9750</v>
      </c>
      <c r="K101" s="15">
        <f t="shared" si="1"/>
        <v>9750</v>
      </c>
    </row>
    <row r="102" spans="1:11">
      <c r="A102" s="16" t="s">
        <v>915</v>
      </c>
      <c r="B102" s="17" t="s">
        <v>940</v>
      </c>
      <c r="C102" s="17" t="s">
        <v>89</v>
      </c>
      <c r="D102" s="17" t="s">
        <v>269</v>
      </c>
      <c r="E102" s="17" t="s">
        <v>1010</v>
      </c>
      <c r="F102" s="17" t="s">
        <v>234</v>
      </c>
      <c r="G102" s="41" t="s">
        <v>1009</v>
      </c>
      <c r="H102" s="14">
        <v>8596</v>
      </c>
      <c r="I102" s="14">
        <v>1500</v>
      </c>
      <c r="J102" s="14">
        <v>0</v>
      </c>
      <c r="K102" s="15">
        <f t="shared" si="1"/>
        <v>10096</v>
      </c>
    </row>
    <row r="103" spans="1:11">
      <c r="A103" s="16" t="s">
        <v>915</v>
      </c>
      <c r="B103" s="17" t="s">
        <v>940</v>
      </c>
      <c r="C103" s="17" t="s">
        <v>89</v>
      </c>
      <c r="D103" s="17" t="s">
        <v>269</v>
      </c>
      <c r="E103" s="17" t="s">
        <v>210</v>
      </c>
      <c r="F103" s="17" t="s">
        <v>87</v>
      </c>
      <c r="G103" s="41" t="s">
        <v>1020</v>
      </c>
      <c r="H103" s="14">
        <v>0</v>
      </c>
      <c r="I103" s="14">
        <v>300</v>
      </c>
      <c r="J103" s="14">
        <v>0</v>
      </c>
      <c r="K103" s="15">
        <f t="shared" si="1"/>
        <v>300</v>
      </c>
    </row>
    <row r="104" spans="1:11">
      <c r="A104" s="16" t="s">
        <v>915</v>
      </c>
      <c r="B104" s="17" t="s">
        <v>940</v>
      </c>
      <c r="C104" s="17" t="s">
        <v>89</v>
      </c>
      <c r="D104" s="17" t="s">
        <v>424</v>
      </c>
      <c r="E104" s="17" t="s">
        <v>127</v>
      </c>
      <c r="F104" s="17" t="s">
        <v>76</v>
      </c>
      <c r="G104" s="41" t="s">
        <v>1060</v>
      </c>
      <c r="H104" s="14">
        <v>0</v>
      </c>
      <c r="I104" s="14">
        <v>2500</v>
      </c>
      <c r="J104" s="14">
        <v>0</v>
      </c>
      <c r="K104" s="15">
        <f t="shared" si="1"/>
        <v>2500</v>
      </c>
    </row>
    <row r="105" spans="1:11" ht="15.75" thickBot="1">
      <c r="A105" s="18"/>
      <c r="B105" s="19"/>
      <c r="C105" s="19"/>
      <c r="D105" s="19"/>
      <c r="E105" s="19"/>
      <c r="F105" s="19"/>
      <c r="G105" s="20" t="s">
        <v>36</v>
      </c>
      <c r="H105" s="21">
        <f>SUM(E119:E142)</f>
        <v>7795</v>
      </c>
      <c r="I105" s="21">
        <v>0</v>
      </c>
      <c r="J105" s="21">
        <v>0</v>
      </c>
      <c r="K105" s="15">
        <f t="shared" si="1"/>
        <v>7795</v>
      </c>
    </row>
    <row r="106" spans="1:11" ht="16.5" thickBot="1">
      <c r="A106" s="23"/>
      <c r="B106" s="23"/>
      <c r="C106" s="23"/>
      <c r="D106" s="23"/>
      <c r="E106" s="23"/>
      <c r="F106" s="23"/>
      <c r="G106" s="24" t="s">
        <v>37</v>
      </c>
      <c r="H106" s="25">
        <f>SUM(H4:H105)</f>
        <v>269252</v>
      </c>
      <c r="I106" s="26">
        <f>SUM(I4:I105)</f>
        <v>153750</v>
      </c>
      <c r="J106" s="26">
        <f>SUM(J4:J105)</f>
        <v>354294</v>
      </c>
      <c r="K106" s="27">
        <f>SUM(K4:K105)</f>
        <v>777296</v>
      </c>
    </row>
    <row r="107" spans="1:11">
      <c r="A107" s="28"/>
      <c r="B107" s="28"/>
      <c r="C107" s="28"/>
      <c r="D107" s="28"/>
      <c r="E107" s="28"/>
      <c r="F107" s="28"/>
      <c r="G107" s="28"/>
    </row>
    <row r="108" spans="1:11">
      <c r="A108" s="28"/>
      <c r="B108" s="28"/>
      <c r="C108" s="28"/>
      <c r="D108" s="28"/>
      <c r="E108" s="28"/>
      <c r="F108" s="28"/>
      <c r="G108" s="28"/>
    </row>
    <row r="109" spans="1:11">
      <c r="A109" s="28"/>
      <c r="B109" s="28"/>
      <c r="C109" s="28"/>
      <c r="D109" s="28"/>
      <c r="E109" s="28"/>
      <c r="F109" s="28"/>
      <c r="G109" s="28"/>
    </row>
    <row r="110" spans="1:11">
      <c r="A110" s="28"/>
      <c r="B110" s="28"/>
      <c r="C110" s="28"/>
      <c r="D110" s="28"/>
      <c r="E110" s="28"/>
      <c r="F110" s="28"/>
      <c r="G110" s="28"/>
    </row>
    <row r="111" spans="1:11">
      <c r="A111" s="28"/>
      <c r="B111" s="28"/>
      <c r="C111" s="28"/>
      <c r="D111" s="28"/>
      <c r="E111" s="28"/>
      <c r="F111" s="28"/>
      <c r="G111" s="28"/>
    </row>
    <row r="112" spans="1:11">
      <c r="A112" s="28"/>
      <c r="B112" s="28"/>
      <c r="C112" s="28"/>
      <c r="D112" s="28"/>
      <c r="E112" s="28"/>
      <c r="F112" s="28"/>
      <c r="G112" s="28"/>
    </row>
    <row r="113" spans="1:7">
      <c r="A113" s="28"/>
      <c r="B113" s="28"/>
      <c r="C113" s="28"/>
      <c r="D113" s="28"/>
      <c r="E113" s="28"/>
      <c r="F113" s="28"/>
      <c r="G113" s="28"/>
    </row>
    <row r="114" spans="1:7">
      <c r="A114" s="28"/>
      <c r="B114" s="28"/>
      <c r="C114" s="28"/>
      <c r="D114" s="28"/>
      <c r="E114" s="28"/>
      <c r="F114" s="28"/>
      <c r="G114" s="28"/>
    </row>
    <row r="115" spans="1:7" ht="15.75" thickBot="1">
      <c r="A115" s="28"/>
      <c r="B115" s="28"/>
      <c r="C115" s="28"/>
      <c r="D115" s="28"/>
      <c r="E115" s="28"/>
      <c r="F115" s="28"/>
      <c r="G115" s="28"/>
    </row>
    <row r="116" spans="1:7" ht="19.5" thickBot="1">
      <c r="A116" s="28"/>
      <c r="B116" s="61" t="s">
        <v>38</v>
      </c>
      <c r="C116" s="62"/>
      <c r="D116" s="62"/>
      <c r="E116" s="63"/>
      <c r="F116" s="28"/>
      <c r="G116" s="28"/>
    </row>
    <row r="117" spans="1:7" ht="16.5" thickBot="1">
      <c r="A117" s="28"/>
      <c r="B117" s="29"/>
      <c r="C117" s="30"/>
      <c r="D117" s="30"/>
      <c r="E117" s="31"/>
      <c r="F117" s="28"/>
      <c r="G117" s="28"/>
    </row>
    <row r="118" spans="1:7" ht="16.5" thickBot="1">
      <c r="A118" s="28"/>
      <c r="B118" s="32" t="s">
        <v>25</v>
      </c>
      <c r="C118" s="33" t="s">
        <v>39</v>
      </c>
      <c r="D118" s="32" t="s">
        <v>40</v>
      </c>
      <c r="E118" s="34" t="s">
        <v>41</v>
      </c>
      <c r="F118" s="28"/>
      <c r="G118" s="28"/>
    </row>
    <row r="119" spans="1:7">
      <c r="A119" s="28"/>
      <c r="B119" s="12" t="s">
        <v>121</v>
      </c>
      <c r="C119" s="13" t="s">
        <v>80</v>
      </c>
      <c r="D119" s="13" t="s">
        <v>98</v>
      </c>
      <c r="E119" s="35">
        <v>200</v>
      </c>
      <c r="F119" s="28"/>
      <c r="G119" s="28"/>
    </row>
    <row r="120" spans="1:7">
      <c r="A120" s="28"/>
      <c r="B120" s="16" t="s">
        <v>445</v>
      </c>
      <c r="C120" s="17" t="s">
        <v>80</v>
      </c>
      <c r="D120" s="17" t="s">
        <v>98</v>
      </c>
      <c r="E120" s="36">
        <v>300</v>
      </c>
      <c r="F120" s="28"/>
      <c r="G120" s="28"/>
    </row>
    <row r="121" spans="1:7">
      <c r="A121" s="28"/>
      <c r="B121" s="16" t="s">
        <v>445</v>
      </c>
      <c r="C121" s="17" t="s">
        <v>80</v>
      </c>
      <c r="D121" s="17" t="s">
        <v>98</v>
      </c>
      <c r="E121" s="36">
        <v>750</v>
      </c>
      <c r="F121" s="28"/>
      <c r="G121" s="28"/>
    </row>
    <row r="122" spans="1:7">
      <c r="A122" s="28"/>
      <c r="B122" s="16" t="s">
        <v>445</v>
      </c>
      <c r="C122" s="17" t="s">
        <v>80</v>
      </c>
      <c r="D122" s="17" t="s">
        <v>98</v>
      </c>
      <c r="E122" s="36">
        <v>680</v>
      </c>
      <c r="F122" s="28"/>
      <c r="G122" s="28"/>
    </row>
    <row r="123" spans="1:7">
      <c r="A123" s="28"/>
      <c r="B123" s="16" t="s">
        <v>445</v>
      </c>
      <c r="C123" s="17" t="s">
        <v>80</v>
      </c>
      <c r="D123" s="17" t="s">
        <v>98</v>
      </c>
      <c r="E123" s="36">
        <v>160</v>
      </c>
      <c r="F123" s="28"/>
      <c r="G123" s="28"/>
    </row>
    <row r="124" spans="1:7">
      <c r="A124" s="28"/>
      <c r="B124" s="16" t="s">
        <v>509</v>
      </c>
      <c r="C124" s="17" t="s">
        <v>80</v>
      </c>
      <c r="D124" s="17" t="s">
        <v>98</v>
      </c>
      <c r="E124" s="36">
        <v>740</v>
      </c>
      <c r="F124" s="28"/>
      <c r="G124" s="28"/>
    </row>
    <row r="125" spans="1:7">
      <c r="A125" s="28"/>
      <c r="B125" s="16" t="s">
        <v>445</v>
      </c>
      <c r="C125" s="17" t="s">
        <v>80</v>
      </c>
      <c r="D125" s="17" t="s">
        <v>98</v>
      </c>
      <c r="E125" s="36">
        <v>150</v>
      </c>
      <c r="F125" s="28"/>
      <c r="G125" s="28"/>
    </row>
    <row r="126" spans="1:7">
      <c r="A126" s="28"/>
      <c r="B126" s="16" t="s">
        <v>534</v>
      </c>
      <c r="C126" s="17" t="s">
        <v>80</v>
      </c>
      <c r="D126" s="17" t="s">
        <v>98</v>
      </c>
      <c r="E126" s="36">
        <v>200</v>
      </c>
      <c r="F126" s="28"/>
      <c r="G126" s="28"/>
    </row>
    <row r="127" spans="1:7">
      <c r="A127" s="28"/>
      <c r="B127" s="16" t="s">
        <v>534</v>
      </c>
      <c r="C127" s="17" t="s">
        <v>80</v>
      </c>
      <c r="D127" s="17" t="s">
        <v>98</v>
      </c>
      <c r="E127" s="36">
        <v>280</v>
      </c>
      <c r="F127" s="28"/>
      <c r="G127" s="28"/>
    </row>
    <row r="128" spans="1:7">
      <c r="A128" s="28"/>
      <c r="B128" s="16" t="s">
        <v>445</v>
      </c>
      <c r="C128" s="17" t="s">
        <v>80</v>
      </c>
      <c r="D128" s="17" t="s">
        <v>98</v>
      </c>
      <c r="E128" s="36">
        <v>240</v>
      </c>
      <c r="F128" s="28"/>
      <c r="G128" s="28"/>
    </row>
    <row r="129" spans="1:7">
      <c r="A129" s="28"/>
      <c r="B129" s="16" t="s">
        <v>534</v>
      </c>
      <c r="C129" s="17" t="s">
        <v>80</v>
      </c>
      <c r="D129" s="17" t="s">
        <v>98</v>
      </c>
      <c r="E129" s="36">
        <v>750</v>
      </c>
      <c r="F129" s="28"/>
      <c r="G129" s="28"/>
    </row>
    <row r="130" spans="1:7">
      <c r="A130" s="28"/>
      <c r="B130" s="16" t="s">
        <v>534</v>
      </c>
      <c r="C130" s="17" t="s">
        <v>80</v>
      </c>
      <c r="D130" s="17" t="s">
        <v>98</v>
      </c>
      <c r="E130" s="36">
        <v>2400</v>
      </c>
      <c r="F130" s="28"/>
      <c r="G130" s="28"/>
    </row>
    <row r="131" spans="1:7">
      <c r="A131" s="28"/>
      <c r="B131" s="16" t="s">
        <v>654</v>
      </c>
      <c r="C131" s="17" t="s">
        <v>80</v>
      </c>
      <c r="D131" s="17" t="s">
        <v>98</v>
      </c>
      <c r="E131" s="36">
        <v>390</v>
      </c>
      <c r="F131" s="28"/>
      <c r="G131" s="28"/>
    </row>
    <row r="132" spans="1:7">
      <c r="A132" s="28"/>
      <c r="B132" s="16" t="s">
        <v>564</v>
      </c>
      <c r="C132" s="17" t="s">
        <v>80</v>
      </c>
      <c r="D132" s="17" t="s">
        <v>98</v>
      </c>
      <c r="E132" s="36">
        <v>100</v>
      </c>
      <c r="F132" s="28"/>
      <c r="G132" s="28"/>
    </row>
    <row r="133" spans="1:7">
      <c r="A133" s="28"/>
      <c r="B133" s="16" t="s">
        <v>839</v>
      </c>
      <c r="C133" s="17" t="s">
        <v>80</v>
      </c>
      <c r="D133" s="17" t="s">
        <v>98</v>
      </c>
      <c r="E133" s="36">
        <v>175</v>
      </c>
      <c r="F133" s="28"/>
      <c r="G133" s="28"/>
    </row>
    <row r="134" spans="1:7">
      <c r="A134" s="28"/>
      <c r="B134" s="16" t="s">
        <v>778</v>
      </c>
      <c r="C134" s="17" t="s">
        <v>80</v>
      </c>
      <c r="D134" s="17" t="s">
        <v>98</v>
      </c>
      <c r="E134" s="36">
        <v>280</v>
      </c>
      <c r="F134" s="28"/>
      <c r="G134" s="28"/>
    </row>
    <row r="135" spans="1:7">
      <c r="A135" s="28"/>
      <c r="B135" s="16"/>
      <c r="C135" s="17"/>
      <c r="D135" s="17"/>
      <c r="E135" s="36"/>
      <c r="F135" s="28"/>
      <c r="G135" s="28"/>
    </row>
    <row r="136" spans="1:7">
      <c r="A136" s="28"/>
      <c r="B136" s="16"/>
      <c r="C136" s="17"/>
      <c r="D136" s="17"/>
      <c r="E136" s="36"/>
      <c r="F136" s="28"/>
      <c r="G136" s="28"/>
    </row>
    <row r="137" spans="1:7">
      <c r="A137" s="28"/>
      <c r="B137" s="16"/>
      <c r="C137" s="17"/>
      <c r="D137" s="17"/>
      <c r="E137" s="36"/>
      <c r="F137" s="28"/>
      <c r="G137" s="28"/>
    </row>
    <row r="138" spans="1:7">
      <c r="A138" s="28"/>
      <c r="B138" s="16"/>
      <c r="C138" s="17"/>
      <c r="D138" s="17"/>
      <c r="E138" s="36"/>
      <c r="F138" s="28"/>
      <c r="G138" s="28"/>
    </row>
    <row r="139" spans="1:7" ht="15.75" thickBot="1">
      <c r="A139" s="28"/>
      <c r="B139" s="37"/>
      <c r="C139" s="38"/>
      <c r="D139" s="38"/>
      <c r="E139" s="39"/>
    </row>
    <row r="140" spans="1:7">
      <c r="A140" s="28"/>
      <c r="B140" s="28"/>
    </row>
    <row r="141" spans="1:7">
      <c r="A141" s="28"/>
      <c r="B141" s="28"/>
    </row>
    <row r="142" spans="1:7">
      <c r="A142" s="28"/>
      <c r="B142" s="28"/>
    </row>
    <row r="143" spans="1:7">
      <c r="A143" s="28"/>
      <c r="B143" s="28"/>
    </row>
    <row r="144" spans="1:7">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c r="B243" s="28"/>
    </row>
    <row r="244" spans="1:2">
      <c r="A244" s="28"/>
      <c r="B244" s="28"/>
    </row>
    <row r="245" spans="1:2">
      <c r="A245" s="28"/>
      <c r="B245" s="28"/>
    </row>
    <row r="246" spans="1:2">
      <c r="A246" s="28"/>
      <c r="B246" s="28"/>
    </row>
    <row r="247" spans="1:2">
      <c r="A247" s="28"/>
      <c r="B247" s="28"/>
    </row>
    <row r="248" spans="1:2">
      <c r="A248" s="28"/>
      <c r="B248" s="28"/>
    </row>
    <row r="249" spans="1:2">
      <c r="A249" s="28"/>
      <c r="B249" s="28"/>
    </row>
    <row r="250" spans="1:2">
      <c r="A250" s="28"/>
      <c r="B250" s="28"/>
    </row>
    <row r="251" spans="1:2">
      <c r="A251" s="28"/>
      <c r="B251" s="28"/>
    </row>
    <row r="252" spans="1:2">
      <c r="A252" s="28"/>
      <c r="B252" s="28"/>
    </row>
    <row r="253" spans="1:2">
      <c r="A253" s="28"/>
      <c r="B253" s="28"/>
    </row>
    <row r="254" spans="1:2">
      <c r="A254" s="28"/>
      <c r="B254" s="28"/>
    </row>
    <row r="255" spans="1:2">
      <c r="A255" s="28"/>
      <c r="B255" s="28"/>
    </row>
    <row r="256" spans="1:2">
      <c r="A256" s="28"/>
      <c r="B256" s="28"/>
    </row>
    <row r="257" spans="1:2">
      <c r="A257" s="28"/>
      <c r="B257" s="28"/>
    </row>
    <row r="258" spans="1:2">
      <c r="A258" s="28"/>
      <c r="B258" s="28"/>
    </row>
    <row r="259" spans="1:2">
      <c r="A259" s="28"/>
      <c r="B259" s="28"/>
    </row>
    <row r="260" spans="1:2">
      <c r="A260" s="28"/>
      <c r="B260" s="28"/>
    </row>
    <row r="261" spans="1:2">
      <c r="A261" s="28"/>
      <c r="B261" s="28"/>
    </row>
    <row r="262" spans="1:2">
      <c r="A262" s="28"/>
      <c r="B262" s="28"/>
    </row>
    <row r="263" spans="1:2">
      <c r="A263" s="28"/>
      <c r="B263" s="28"/>
    </row>
    <row r="264" spans="1:2">
      <c r="A264" s="28"/>
      <c r="B264" s="28"/>
    </row>
    <row r="265" spans="1:2">
      <c r="A265" s="28"/>
      <c r="B265" s="28"/>
    </row>
    <row r="266" spans="1:2">
      <c r="A266" s="28"/>
      <c r="B266" s="28"/>
    </row>
    <row r="267" spans="1:2">
      <c r="A267" s="28"/>
      <c r="B267" s="28"/>
    </row>
    <row r="268" spans="1:2">
      <c r="A268" s="28"/>
      <c r="B268" s="28"/>
    </row>
    <row r="269" spans="1:2">
      <c r="A269" s="28"/>
      <c r="B269" s="28"/>
    </row>
    <row r="270" spans="1:2">
      <c r="A270" s="28"/>
      <c r="B270" s="28"/>
    </row>
    <row r="271" spans="1:2">
      <c r="A271" s="28"/>
      <c r="B271" s="28"/>
    </row>
    <row r="272" spans="1:2">
      <c r="A272" s="28"/>
      <c r="B272" s="28"/>
    </row>
    <row r="273" spans="1:2">
      <c r="A273" s="28"/>
      <c r="B273" s="28"/>
    </row>
    <row r="274" spans="1:2">
      <c r="A274" s="28"/>
      <c r="B274" s="28"/>
    </row>
    <row r="275" spans="1:2">
      <c r="A275" s="28"/>
      <c r="B275" s="28"/>
    </row>
    <row r="276" spans="1:2">
      <c r="A276" s="28"/>
      <c r="B276" s="28"/>
    </row>
    <row r="277" spans="1:2">
      <c r="A277" s="28"/>
      <c r="B277" s="28"/>
    </row>
    <row r="278" spans="1:2">
      <c r="A278" s="28"/>
      <c r="B278" s="28"/>
    </row>
    <row r="279" spans="1:2">
      <c r="A279" s="28"/>
      <c r="B279" s="28"/>
    </row>
    <row r="280" spans="1:2">
      <c r="A280" s="28"/>
      <c r="B280" s="28"/>
    </row>
    <row r="281" spans="1:2">
      <c r="A281" s="28"/>
    </row>
    <row r="282" spans="1:2">
      <c r="A282" s="28"/>
    </row>
    <row r="283" spans="1:2">
      <c r="A283" s="28"/>
    </row>
    <row r="284" spans="1:2">
      <c r="A284" s="28"/>
    </row>
    <row r="285" spans="1:2">
      <c r="A285" s="28"/>
    </row>
    <row r="286" spans="1:2">
      <c r="A286" s="28"/>
    </row>
    <row r="287" spans="1:2">
      <c r="A287" s="28"/>
    </row>
    <row r="288" spans="1:2">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row r="308" spans="1:1">
      <c r="A308" s="28"/>
    </row>
    <row r="309" spans="1:1">
      <c r="A309" s="28"/>
    </row>
    <row r="310" spans="1:1">
      <c r="A310" s="28"/>
    </row>
    <row r="311" spans="1:1">
      <c r="A311" s="28"/>
    </row>
    <row r="312" spans="1:1">
      <c r="A312" s="28"/>
    </row>
    <row r="313" spans="1:1">
      <c r="A313" s="28"/>
    </row>
    <row r="314" spans="1:1">
      <c r="A314" s="28"/>
    </row>
    <row r="315" spans="1:1">
      <c r="A315" s="28"/>
    </row>
    <row r="316" spans="1:1">
      <c r="A316" s="28"/>
    </row>
    <row r="317" spans="1:1">
      <c r="A317" s="28"/>
    </row>
    <row r="318" spans="1:1">
      <c r="A318" s="28"/>
    </row>
    <row r="319" spans="1:1">
      <c r="A319" s="28"/>
    </row>
    <row r="320" spans="1:1">
      <c r="A320" s="28"/>
    </row>
    <row r="321" spans="1:1">
      <c r="A321" s="28"/>
    </row>
    <row r="322" spans="1:1">
      <c r="A322" s="28"/>
    </row>
    <row r="323" spans="1:1">
      <c r="A323" s="28"/>
    </row>
    <row r="324" spans="1:1">
      <c r="A324" s="28"/>
    </row>
    <row r="325" spans="1:1">
      <c r="A325" s="28"/>
    </row>
    <row r="326" spans="1:1">
      <c r="A326" s="28"/>
    </row>
    <row r="327" spans="1:1">
      <c r="A327" s="28"/>
    </row>
    <row r="328" spans="1:1">
      <c r="A328" s="28"/>
    </row>
    <row r="329" spans="1:1">
      <c r="A329" s="28"/>
    </row>
    <row r="330" spans="1:1">
      <c r="A330" s="28"/>
    </row>
    <row r="331" spans="1:1">
      <c r="A331" s="28"/>
    </row>
    <row r="332" spans="1:1">
      <c r="A332" s="28"/>
    </row>
    <row r="333" spans="1:1">
      <c r="A333" s="28"/>
    </row>
    <row r="334" spans="1:1">
      <c r="A334" s="28"/>
    </row>
    <row r="335" spans="1:1">
      <c r="A335" s="28"/>
    </row>
    <row r="336" spans="1:1">
      <c r="A336" s="28"/>
    </row>
    <row r="337" spans="1:1">
      <c r="A337" s="28"/>
    </row>
    <row r="338" spans="1:1">
      <c r="A338" s="28"/>
    </row>
    <row r="339" spans="1:1">
      <c r="A339" s="28"/>
    </row>
    <row r="340" spans="1:1">
      <c r="A340" s="28"/>
    </row>
    <row r="341" spans="1:1">
      <c r="A341" s="28"/>
    </row>
    <row r="342" spans="1:1">
      <c r="A342" s="28"/>
    </row>
    <row r="343" spans="1:1">
      <c r="A343" s="28"/>
    </row>
    <row r="344" spans="1:1">
      <c r="A344" s="28"/>
    </row>
    <row r="345" spans="1:1">
      <c r="A345" s="28"/>
    </row>
  </sheetData>
  <mergeCells count="2">
    <mergeCell ref="A1:K1"/>
    <mergeCell ref="B116:E116"/>
  </mergeCells>
  <pageMargins left="0.36" right="0.17" top="0.74803149606299213" bottom="0.74803149606299213" header="0.31496062992125984" footer="0.31496062992125984"/>
  <pageSetup orientation="landscape" r:id="rId1"/>
</worksheet>
</file>

<file path=xl/worksheets/sheet3.xml><?xml version="1.0" encoding="utf-8"?>
<worksheet xmlns="http://schemas.openxmlformats.org/spreadsheetml/2006/main" xmlns:r="http://schemas.openxmlformats.org/officeDocument/2006/relationships">
  <dimension ref="A1:K266"/>
  <sheetViews>
    <sheetView workbookViewId="0">
      <selection activeCell="K32" sqref="K3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43</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212</v>
      </c>
      <c r="B4" s="13" t="s">
        <v>239</v>
      </c>
      <c r="C4" s="13" t="s">
        <v>165</v>
      </c>
      <c r="D4" s="13" t="s">
        <v>223</v>
      </c>
      <c r="E4" s="13" t="s">
        <v>166</v>
      </c>
      <c r="F4" s="13" t="s">
        <v>108</v>
      </c>
      <c r="G4" s="41" t="s">
        <v>516</v>
      </c>
      <c r="H4" s="14">
        <v>0</v>
      </c>
      <c r="I4" s="14">
        <v>0</v>
      </c>
      <c r="J4" s="14">
        <v>10070</v>
      </c>
      <c r="K4" s="15">
        <f>SUM(H4:J4)</f>
        <v>10070</v>
      </c>
    </row>
    <row r="5" spans="1:11">
      <c r="A5" s="12" t="s">
        <v>264</v>
      </c>
      <c r="B5" s="13">
        <v>1687</v>
      </c>
      <c r="C5" s="13" t="s">
        <v>67</v>
      </c>
      <c r="D5" s="13" t="s">
        <v>283</v>
      </c>
      <c r="E5" s="13" t="s">
        <v>284</v>
      </c>
      <c r="F5" s="13" t="s">
        <v>76</v>
      </c>
      <c r="G5" s="41" t="s">
        <v>637</v>
      </c>
      <c r="H5" s="14">
        <v>3208</v>
      </c>
      <c r="I5" s="43">
        <v>2500</v>
      </c>
      <c r="J5" s="14">
        <v>0</v>
      </c>
      <c r="K5" s="15">
        <f t="shared" ref="K5:K26" si="0">SUM(H5:J5)</f>
        <v>5708</v>
      </c>
    </row>
    <row r="6" spans="1:11">
      <c r="A6" s="12" t="s">
        <v>264</v>
      </c>
      <c r="B6" s="13">
        <v>6985</v>
      </c>
      <c r="C6" s="13" t="s">
        <v>169</v>
      </c>
      <c r="D6" s="13" t="s">
        <v>283</v>
      </c>
      <c r="E6" s="13" t="s">
        <v>285</v>
      </c>
      <c r="F6" s="13" t="s">
        <v>76</v>
      </c>
      <c r="G6" s="41" t="s">
        <v>638</v>
      </c>
      <c r="H6" s="14">
        <v>952</v>
      </c>
      <c r="I6" s="43">
        <v>500</v>
      </c>
      <c r="J6" s="14">
        <v>0</v>
      </c>
      <c r="K6" s="15">
        <f t="shared" si="0"/>
        <v>1452</v>
      </c>
    </row>
    <row r="7" spans="1:11">
      <c r="A7" s="12" t="s">
        <v>264</v>
      </c>
      <c r="B7" s="13">
        <v>3063</v>
      </c>
      <c r="C7" s="13" t="s">
        <v>288</v>
      </c>
      <c r="D7" s="13" t="s">
        <v>223</v>
      </c>
      <c r="E7" s="13" t="s">
        <v>173</v>
      </c>
      <c r="F7" s="13" t="s">
        <v>108</v>
      </c>
      <c r="G7" s="41" t="s">
        <v>436</v>
      </c>
      <c r="H7" s="14">
        <v>0</v>
      </c>
      <c r="I7" s="14">
        <v>0</v>
      </c>
      <c r="J7" s="14">
        <v>11000</v>
      </c>
      <c r="K7" s="15">
        <f t="shared" si="0"/>
        <v>11000</v>
      </c>
    </row>
    <row r="8" spans="1:11">
      <c r="A8" s="12" t="s">
        <v>303</v>
      </c>
      <c r="B8" s="13" t="s">
        <v>304</v>
      </c>
      <c r="C8" s="13" t="s">
        <v>184</v>
      </c>
      <c r="D8" s="13" t="s">
        <v>283</v>
      </c>
      <c r="E8" s="13" t="s">
        <v>305</v>
      </c>
      <c r="F8" s="13" t="s">
        <v>76</v>
      </c>
      <c r="G8" s="40" t="s">
        <v>1071</v>
      </c>
      <c r="H8" s="14">
        <v>7393</v>
      </c>
      <c r="I8" s="43">
        <v>10000</v>
      </c>
      <c r="J8" s="14">
        <v>0</v>
      </c>
      <c r="K8" s="15">
        <f t="shared" si="0"/>
        <v>17393</v>
      </c>
    </row>
    <row r="9" spans="1:11">
      <c r="A9" s="12" t="s">
        <v>303</v>
      </c>
      <c r="B9" s="13">
        <v>1693</v>
      </c>
      <c r="C9" s="13" t="s">
        <v>67</v>
      </c>
      <c r="D9" s="13" t="s">
        <v>310</v>
      </c>
      <c r="E9" s="13" t="s">
        <v>68</v>
      </c>
      <c r="F9" s="13" t="s">
        <v>87</v>
      </c>
      <c r="G9" s="41" t="s">
        <v>943</v>
      </c>
      <c r="H9" s="14">
        <v>7261</v>
      </c>
      <c r="I9" s="43">
        <v>9000</v>
      </c>
      <c r="J9" s="14">
        <v>0</v>
      </c>
      <c r="K9" s="15">
        <f t="shared" si="0"/>
        <v>16261</v>
      </c>
    </row>
    <row r="10" spans="1:11">
      <c r="A10" s="12" t="s">
        <v>338</v>
      </c>
      <c r="B10" s="13" t="s">
        <v>339</v>
      </c>
      <c r="C10" s="13" t="s">
        <v>89</v>
      </c>
      <c r="D10" s="13" t="s">
        <v>223</v>
      </c>
      <c r="E10" s="13" t="s">
        <v>340</v>
      </c>
      <c r="F10" s="13" t="s">
        <v>87</v>
      </c>
      <c r="G10" s="40" t="s">
        <v>1016</v>
      </c>
      <c r="H10" s="14">
        <v>2266</v>
      </c>
      <c r="I10" s="14">
        <v>0</v>
      </c>
      <c r="J10" s="14">
        <v>0</v>
      </c>
      <c r="K10" s="15">
        <f t="shared" si="0"/>
        <v>2266</v>
      </c>
    </row>
    <row r="11" spans="1:11">
      <c r="A11" s="12" t="s">
        <v>338</v>
      </c>
      <c r="B11" s="13">
        <v>3903</v>
      </c>
      <c r="C11" s="13" t="s">
        <v>78</v>
      </c>
      <c r="D11" s="13" t="s">
        <v>223</v>
      </c>
      <c r="E11" s="13" t="s">
        <v>79</v>
      </c>
      <c r="F11" s="13" t="s">
        <v>87</v>
      </c>
      <c r="G11" s="41" t="s">
        <v>80</v>
      </c>
      <c r="H11" s="14">
        <v>1560</v>
      </c>
      <c r="I11" s="14">
        <v>0</v>
      </c>
      <c r="J11" s="14">
        <v>0</v>
      </c>
      <c r="K11" s="15">
        <f t="shared" si="0"/>
        <v>1560</v>
      </c>
    </row>
    <row r="12" spans="1:11">
      <c r="A12" s="12" t="s">
        <v>534</v>
      </c>
      <c r="B12" s="13">
        <v>6981</v>
      </c>
      <c r="C12" s="13" t="s">
        <v>169</v>
      </c>
      <c r="D12" s="13" t="s">
        <v>546</v>
      </c>
      <c r="E12" s="13" t="s">
        <v>635</v>
      </c>
      <c r="F12" s="13" t="s">
        <v>76</v>
      </c>
      <c r="G12" s="41" t="s">
        <v>1006</v>
      </c>
      <c r="H12" s="14">
        <v>2860</v>
      </c>
      <c r="I12" s="43">
        <v>3000</v>
      </c>
      <c r="J12" s="14">
        <v>0</v>
      </c>
      <c r="K12" s="15">
        <f t="shared" si="0"/>
        <v>5860</v>
      </c>
    </row>
    <row r="13" spans="1:11">
      <c r="A13" s="12" t="s">
        <v>564</v>
      </c>
      <c r="B13" s="13">
        <v>2114</v>
      </c>
      <c r="C13" s="13" t="s">
        <v>565</v>
      </c>
      <c r="D13" s="13" t="s">
        <v>223</v>
      </c>
      <c r="E13" s="13" t="s">
        <v>189</v>
      </c>
      <c r="F13" s="13" t="s">
        <v>108</v>
      </c>
      <c r="G13" s="41" t="s">
        <v>1047</v>
      </c>
      <c r="H13" s="14">
        <v>0</v>
      </c>
      <c r="I13" s="14">
        <v>0</v>
      </c>
      <c r="J13" s="14">
        <v>1700</v>
      </c>
      <c r="K13" s="15">
        <f t="shared" si="0"/>
        <v>1700</v>
      </c>
    </row>
    <row r="14" spans="1:11">
      <c r="A14" s="12" t="s">
        <v>654</v>
      </c>
      <c r="B14" s="13">
        <v>1787</v>
      </c>
      <c r="C14" s="13" t="s">
        <v>67</v>
      </c>
      <c r="D14" s="13" t="s">
        <v>663</v>
      </c>
      <c r="E14" s="13" t="s">
        <v>284</v>
      </c>
      <c r="F14" s="13" t="s">
        <v>76</v>
      </c>
      <c r="G14" s="41" t="s">
        <v>693</v>
      </c>
      <c r="H14" s="14">
        <v>3333</v>
      </c>
      <c r="I14" s="43">
        <v>2500</v>
      </c>
      <c r="J14" s="14">
        <v>0</v>
      </c>
      <c r="K14" s="15">
        <f t="shared" si="0"/>
        <v>5833</v>
      </c>
    </row>
    <row r="15" spans="1:11">
      <c r="A15" s="12" t="s">
        <v>654</v>
      </c>
      <c r="B15" s="13">
        <v>6986</v>
      </c>
      <c r="C15" s="13" t="s">
        <v>169</v>
      </c>
      <c r="D15" s="13" t="s">
        <v>663</v>
      </c>
      <c r="E15" s="13" t="s">
        <v>285</v>
      </c>
      <c r="F15" s="13" t="s">
        <v>76</v>
      </c>
      <c r="G15" s="41" t="s">
        <v>694</v>
      </c>
      <c r="H15" s="14">
        <v>812</v>
      </c>
      <c r="I15" s="43">
        <v>500</v>
      </c>
      <c r="J15" s="14">
        <v>0</v>
      </c>
      <c r="K15" s="15">
        <f t="shared" si="0"/>
        <v>1312</v>
      </c>
    </row>
    <row r="16" spans="1:11">
      <c r="A16" s="12" t="s">
        <v>654</v>
      </c>
      <c r="B16" s="13">
        <v>1793</v>
      </c>
      <c r="C16" s="13" t="s">
        <v>67</v>
      </c>
      <c r="D16" s="13" t="s">
        <v>223</v>
      </c>
      <c r="E16" s="13" t="s">
        <v>127</v>
      </c>
      <c r="F16" s="13" t="s">
        <v>87</v>
      </c>
      <c r="G16" s="41" t="s">
        <v>704</v>
      </c>
      <c r="H16" s="14">
        <v>8148</v>
      </c>
      <c r="I16" s="14">
        <v>5000</v>
      </c>
      <c r="J16" s="14">
        <v>0</v>
      </c>
      <c r="K16" s="15">
        <f t="shared" si="0"/>
        <v>13148</v>
      </c>
    </row>
    <row r="17" spans="1:11">
      <c r="A17" s="12" t="s">
        <v>654</v>
      </c>
      <c r="B17" s="13">
        <v>1793</v>
      </c>
      <c r="C17" s="13" t="s">
        <v>67</v>
      </c>
      <c r="D17" s="13" t="s">
        <v>655</v>
      </c>
      <c r="E17" s="13" t="s">
        <v>127</v>
      </c>
      <c r="F17" s="13" t="s">
        <v>87</v>
      </c>
      <c r="G17" s="41" t="s">
        <v>705</v>
      </c>
      <c r="H17" s="14">
        <v>0</v>
      </c>
      <c r="I17" s="14">
        <v>3500</v>
      </c>
      <c r="J17" s="14">
        <v>0</v>
      </c>
      <c r="K17" s="15">
        <f t="shared" si="0"/>
        <v>3500</v>
      </c>
    </row>
    <row r="18" spans="1:11">
      <c r="A18" s="12" t="s">
        <v>654</v>
      </c>
      <c r="B18" s="13">
        <v>4537</v>
      </c>
      <c r="C18" s="13" t="s">
        <v>679</v>
      </c>
      <c r="D18" s="13" t="s">
        <v>655</v>
      </c>
      <c r="E18" s="13" t="s">
        <v>428</v>
      </c>
      <c r="F18" s="13" t="s">
        <v>87</v>
      </c>
      <c r="G18" s="41" t="s">
        <v>706</v>
      </c>
      <c r="H18" s="14">
        <v>3600</v>
      </c>
      <c r="I18" s="14">
        <v>0</v>
      </c>
      <c r="J18" s="14">
        <v>0</v>
      </c>
      <c r="K18" s="15">
        <f t="shared" si="0"/>
        <v>3600</v>
      </c>
    </row>
    <row r="19" spans="1:11">
      <c r="A19" s="12" t="s">
        <v>654</v>
      </c>
      <c r="B19" s="13">
        <v>4537</v>
      </c>
      <c r="C19" s="13" t="s">
        <v>679</v>
      </c>
      <c r="D19" s="13" t="s">
        <v>223</v>
      </c>
      <c r="E19" s="13" t="s">
        <v>428</v>
      </c>
      <c r="F19" s="13" t="s">
        <v>87</v>
      </c>
      <c r="G19" s="41" t="s">
        <v>707</v>
      </c>
      <c r="H19" s="14">
        <v>0</v>
      </c>
      <c r="I19" s="14">
        <v>0</v>
      </c>
      <c r="J19" s="14">
        <v>0</v>
      </c>
      <c r="K19" s="15">
        <f t="shared" si="0"/>
        <v>0</v>
      </c>
    </row>
    <row r="20" spans="1:11">
      <c r="A20" s="12" t="s">
        <v>654</v>
      </c>
      <c r="B20" s="13">
        <v>3918</v>
      </c>
      <c r="C20" s="13" t="s">
        <v>78</v>
      </c>
      <c r="D20" s="13" t="s">
        <v>223</v>
      </c>
      <c r="E20" s="13" t="s">
        <v>79</v>
      </c>
      <c r="F20" s="13" t="s">
        <v>87</v>
      </c>
      <c r="G20" s="13" t="s">
        <v>80</v>
      </c>
      <c r="H20" s="14">
        <v>3120</v>
      </c>
      <c r="I20" s="14">
        <v>0</v>
      </c>
      <c r="J20" s="14">
        <v>0</v>
      </c>
      <c r="K20" s="15">
        <f t="shared" si="0"/>
        <v>3120</v>
      </c>
    </row>
    <row r="21" spans="1:11">
      <c r="A21" s="12" t="s">
        <v>710</v>
      </c>
      <c r="B21" s="13">
        <v>3919</v>
      </c>
      <c r="C21" s="13" t="s">
        <v>78</v>
      </c>
      <c r="D21" s="13" t="s">
        <v>712</v>
      </c>
      <c r="E21" s="13" t="s">
        <v>79</v>
      </c>
      <c r="F21" s="13" t="s">
        <v>87</v>
      </c>
      <c r="G21" s="13" t="s">
        <v>80</v>
      </c>
      <c r="H21" s="14">
        <v>1200</v>
      </c>
      <c r="I21" s="14">
        <v>0</v>
      </c>
      <c r="J21" s="14">
        <v>0</v>
      </c>
      <c r="K21" s="15">
        <f t="shared" si="0"/>
        <v>1200</v>
      </c>
    </row>
    <row r="22" spans="1:11">
      <c r="A22" s="12" t="s">
        <v>710</v>
      </c>
      <c r="B22" s="13">
        <v>57</v>
      </c>
      <c r="C22" s="13" t="s">
        <v>72</v>
      </c>
      <c r="D22" s="13" t="s">
        <v>663</v>
      </c>
      <c r="E22" s="13" t="s">
        <v>428</v>
      </c>
      <c r="F22" s="13" t="s">
        <v>108</v>
      </c>
      <c r="G22" s="41" t="s">
        <v>1070</v>
      </c>
      <c r="H22" s="14">
        <v>1485</v>
      </c>
      <c r="I22" s="14">
        <v>0</v>
      </c>
      <c r="J22" s="14">
        <v>0</v>
      </c>
      <c r="K22" s="15">
        <f t="shared" si="0"/>
        <v>1485</v>
      </c>
    </row>
    <row r="23" spans="1:11">
      <c r="A23" s="12" t="s">
        <v>710</v>
      </c>
      <c r="B23" s="13">
        <v>57</v>
      </c>
      <c r="C23" s="13" t="s">
        <v>72</v>
      </c>
      <c r="D23" s="13" t="s">
        <v>283</v>
      </c>
      <c r="E23" s="13" t="s">
        <v>428</v>
      </c>
      <c r="F23" s="13" t="s">
        <v>108</v>
      </c>
      <c r="G23" s="41" t="s">
        <v>1015</v>
      </c>
      <c r="H23" s="14">
        <v>0</v>
      </c>
      <c r="I23" s="14">
        <v>0</v>
      </c>
      <c r="J23" s="14">
        <v>0</v>
      </c>
      <c r="K23" s="15">
        <f t="shared" si="0"/>
        <v>0</v>
      </c>
    </row>
    <row r="24" spans="1:11">
      <c r="A24" s="12" t="s">
        <v>710</v>
      </c>
      <c r="B24" s="13">
        <v>3922</v>
      </c>
      <c r="C24" s="13" t="s">
        <v>78</v>
      </c>
      <c r="D24" s="13" t="s">
        <v>283</v>
      </c>
      <c r="E24" s="13" t="s">
        <v>79</v>
      </c>
      <c r="F24" s="13" t="s">
        <v>108</v>
      </c>
      <c r="G24" s="13" t="s">
        <v>80</v>
      </c>
      <c r="H24" s="14">
        <v>1100</v>
      </c>
      <c r="I24" s="14">
        <v>0</v>
      </c>
      <c r="J24" s="14">
        <v>0</v>
      </c>
      <c r="K24" s="15">
        <f t="shared" si="0"/>
        <v>1100</v>
      </c>
    </row>
    <row r="25" spans="1:11">
      <c r="A25" s="12" t="s">
        <v>758</v>
      </c>
      <c r="B25" s="13">
        <v>1815</v>
      </c>
      <c r="C25" s="13" t="s">
        <v>67</v>
      </c>
      <c r="D25" s="13" t="s">
        <v>959</v>
      </c>
      <c r="E25" s="13" t="s">
        <v>960</v>
      </c>
      <c r="F25" s="13" t="s">
        <v>108</v>
      </c>
      <c r="G25" s="13" t="s">
        <v>80</v>
      </c>
      <c r="H25" s="14">
        <v>196</v>
      </c>
      <c r="I25" s="14">
        <v>0</v>
      </c>
      <c r="J25" s="14">
        <v>0</v>
      </c>
      <c r="K25" s="15">
        <f t="shared" si="0"/>
        <v>196</v>
      </c>
    </row>
    <row r="26" spans="1:11" ht="15.75" thickBot="1">
      <c r="A26" s="18"/>
      <c r="B26" s="19"/>
      <c r="C26" s="19"/>
      <c r="D26" s="19"/>
      <c r="E26" s="19"/>
      <c r="F26" s="19"/>
      <c r="G26" s="20" t="s">
        <v>36</v>
      </c>
      <c r="H26" s="21">
        <f>SUM(E40:E60)</f>
        <v>520</v>
      </c>
      <c r="I26" s="21">
        <v>0</v>
      </c>
      <c r="J26" s="21">
        <v>0</v>
      </c>
      <c r="K26" s="15">
        <f t="shared" si="0"/>
        <v>520</v>
      </c>
    </row>
    <row r="27" spans="1:11" ht="16.5" thickBot="1">
      <c r="A27" s="23"/>
      <c r="B27" s="23"/>
      <c r="C27" s="23"/>
      <c r="D27" s="23"/>
      <c r="E27" s="23"/>
      <c r="F27" s="23"/>
      <c r="G27" s="24" t="s">
        <v>37</v>
      </c>
      <c r="H27" s="25">
        <f>SUM(H4:H26)</f>
        <v>49014</v>
      </c>
      <c r="I27" s="26">
        <f>SUM(I4:I26)</f>
        <v>36500</v>
      </c>
      <c r="J27" s="26">
        <f>SUM(J4:J26)</f>
        <v>22770</v>
      </c>
      <c r="K27" s="27">
        <f>SUM(K4:K26)</f>
        <v>108284</v>
      </c>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8">
      <c r="A33" s="28"/>
      <c r="B33" s="28"/>
      <c r="C33" s="28"/>
      <c r="D33" s="28"/>
      <c r="E33" s="28"/>
      <c r="F33" s="28"/>
      <c r="G33" s="28"/>
    </row>
    <row r="34" spans="1:8">
      <c r="A34" s="28"/>
      <c r="B34" s="28"/>
      <c r="C34" s="28"/>
      <c r="D34" s="28"/>
      <c r="E34" s="28"/>
      <c r="F34" s="28"/>
      <c r="G34" s="28"/>
    </row>
    <row r="35" spans="1:8">
      <c r="A35" s="28"/>
      <c r="B35" s="28"/>
      <c r="C35" s="28"/>
      <c r="D35" s="28"/>
      <c r="E35" s="28"/>
      <c r="F35" s="28"/>
      <c r="G35" s="28"/>
    </row>
    <row r="36" spans="1:8" ht="15.75" thickBot="1">
      <c r="A36" s="28"/>
      <c r="B36" s="28"/>
      <c r="C36" s="28"/>
      <c r="D36" s="28"/>
      <c r="E36" s="28"/>
      <c r="F36" s="28"/>
      <c r="G36" s="28"/>
    </row>
    <row r="37" spans="1:8" ht="19.5" thickBot="1">
      <c r="A37" s="28"/>
      <c r="B37" s="61" t="s">
        <v>38</v>
      </c>
      <c r="C37" s="62"/>
      <c r="D37" s="62"/>
      <c r="E37" s="63"/>
      <c r="F37" s="28"/>
      <c r="G37" s="28"/>
    </row>
    <row r="38" spans="1:8" ht="16.5" thickBot="1">
      <c r="A38" s="28"/>
      <c r="B38" s="29"/>
      <c r="C38" s="30"/>
      <c r="D38" s="30"/>
      <c r="E38" s="31"/>
      <c r="F38" s="28"/>
      <c r="G38" s="28"/>
    </row>
    <row r="39" spans="1:8" ht="16.5" thickBot="1">
      <c r="A39" s="28"/>
      <c r="B39" s="32" t="s">
        <v>25</v>
      </c>
      <c r="C39" s="33" t="s">
        <v>39</v>
      </c>
      <c r="D39" s="32" t="s">
        <v>40</v>
      </c>
      <c r="E39" s="34" t="s">
        <v>41</v>
      </c>
      <c r="F39" s="28"/>
      <c r="G39" s="28"/>
    </row>
    <row r="40" spans="1:8">
      <c r="A40" s="28"/>
      <c r="B40" s="12" t="s">
        <v>303</v>
      </c>
      <c r="C40" s="13" t="s">
        <v>80</v>
      </c>
      <c r="D40" s="13" t="s">
        <v>98</v>
      </c>
      <c r="E40" s="35">
        <v>120</v>
      </c>
      <c r="F40" s="28"/>
      <c r="G40" s="28"/>
    </row>
    <row r="41" spans="1:8">
      <c r="A41" s="28"/>
      <c r="B41" s="16" t="s">
        <v>710</v>
      </c>
      <c r="C41" s="17" t="s">
        <v>80</v>
      </c>
      <c r="D41" s="17" t="s">
        <v>98</v>
      </c>
      <c r="E41" s="36">
        <v>400</v>
      </c>
      <c r="F41" s="28"/>
      <c r="G41" s="28"/>
      <c r="H41" s="57"/>
    </row>
    <row r="42" spans="1:8">
      <c r="A42" s="28"/>
      <c r="B42" s="16"/>
      <c r="C42" s="17"/>
      <c r="D42" s="17"/>
      <c r="E42" s="36"/>
      <c r="F42" s="28"/>
      <c r="G42" s="28"/>
    </row>
    <row r="43" spans="1:8">
      <c r="A43" s="28"/>
      <c r="B43" s="16"/>
      <c r="C43" s="17"/>
      <c r="D43" s="17"/>
      <c r="E43" s="36"/>
      <c r="F43" s="28"/>
      <c r="G43" s="28"/>
    </row>
    <row r="44" spans="1:8">
      <c r="A44" s="28"/>
      <c r="B44" s="16"/>
      <c r="C44" s="17"/>
      <c r="D44" s="17"/>
      <c r="E44" s="36"/>
      <c r="F44" s="28"/>
      <c r="G44" s="28"/>
    </row>
    <row r="45" spans="1:8">
      <c r="A45" s="28"/>
      <c r="B45" s="16"/>
      <c r="C45" s="17"/>
      <c r="D45" s="17"/>
      <c r="E45" s="36"/>
      <c r="F45" s="28"/>
      <c r="G45" s="28"/>
    </row>
    <row r="46" spans="1:8">
      <c r="A46" s="28"/>
      <c r="B46" s="16"/>
      <c r="C46" s="17"/>
      <c r="D46" s="17"/>
      <c r="E46" s="36"/>
      <c r="F46" s="28"/>
      <c r="G46" s="28"/>
    </row>
    <row r="47" spans="1:8">
      <c r="A47" s="28"/>
      <c r="B47" s="16"/>
      <c r="C47" s="17"/>
      <c r="D47" s="17"/>
      <c r="E47" s="36"/>
      <c r="F47" s="28"/>
      <c r="G47" s="28"/>
    </row>
    <row r="48" spans="1:8">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ht="15.75" thickBot="1">
      <c r="A60" s="28"/>
      <c r="B60" s="37"/>
      <c r="C60" s="38"/>
      <c r="D60" s="38"/>
      <c r="E60" s="39"/>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sheetData>
  <mergeCells count="2">
    <mergeCell ref="A1:K1"/>
    <mergeCell ref="B37:E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58"/>
  <sheetViews>
    <sheetView workbookViewId="0">
      <selection activeCell="H27" sqref="H27"/>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44</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115</v>
      </c>
      <c r="B4" s="13" t="s">
        <v>124</v>
      </c>
      <c r="C4" s="13" t="s">
        <v>89</v>
      </c>
      <c r="D4" s="13" t="s">
        <v>125</v>
      </c>
      <c r="E4" s="13" t="s">
        <v>127</v>
      </c>
      <c r="F4" s="13" t="s">
        <v>76</v>
      </c>
      <c r="G4" s="41" t="s">
        <v>157</v>
      </c>
      <c r="H4" s="14">
        <v>10091</v>
      </c>
      <c r="I4" s="43">
        <v>4000</v>
      </c>
      <c r="J4" s="14">
        <v>0</v>
      </c>
      <c r="K4" s="15">
        <f>SUM(H4:J4)</f>
        <v>14091</v>
      </c>
    </row>
    <row r="5" spans="1:11">
      <c r="A5" s="12" t="s">
        <v>115</v>
      </c>
      <c r="B5" s="13" t="s">
        <v>124</v>
      </c>
      <c r="C5" s="13" t="s">
        <v>89</v>
      </c>
      <c r="D5" s="13" t="s">
        <v>126</v>
      </c>
      <c r="E5" s="13" t="s">
        <v>127</v>
      </c>
      <c r="F5" s="13" t="s">
        <v>69</v>
      </c>
      <c r="G5" s="41" t="s">
        <v>143</v>
      </c>
      <c r="H5" s="14">
        <v>0</v>
      </c>
      <c r="I5" s="14">
        <v>3000</v>
      </c>
      <c r="J5" s="14">
        <v>0</v>
      </c>
      <c r="K5" s="15">
        <f t="shared" ref="K5:K18" si="0">SUM(H5:J5)</f>
        <v>3000</v>
      </c>
    </row>
    <row r="6" spans="1:11">
      <c r="A6" s="12" t="s">
        <v>115</v>
      </c>
      <c r="B6" s="13" t="s">
        <v>128</v>
      </c>
      <c r="C6" s="13" t="s">
        <v>89</v>
      </c>
      <c r="D6" s="13" t="s">
        <v>126</v>
      </c>
      <c r="E6" s="13" t="s">
        <v>129</v>
      </c>
      <c r="F6" s="13" t="s">
        <v>69</v>
      </c>
      <c r="G6" s="13" t="s">
        <v>80</v>
      </c>
      <c r="H6" s="14">
        <v>179</v>
      </c>
      <c r="I6" s="14">
        <v>0</v>
      </c>
      <c r="J6" s="14">
        <v>0</v>
      </c>
      <c r="K6" s="15">
        <f t="shared" si="0"/>
        <v>179</v>
      </c>
    </row>
    <row r="7" spans="1:11">
      <c r="A7" s="12" t="s">
        <v>115</v>
      </c>
      <c r="B7" s="13">
        <v>3084</v>
      </c>
      <c r="C7" s="13" t="s">
        <v>78</v>
      </c>
      <c r="D7" s="13" t="s">
        <v>125</v>
      </c>
      <c r="E7" s="13" t="s">
        <v>140</v>
      </c>
      <c r="F7" s="13" t="s">
        <v>80</v>
      </c>
      <c r="G7" s="13" t="s">
        <v>80</v>
      </c>
      <c r="H7" s="14">
        <v>5570</v>
      </c>
      <c r="I7" s="14">
        <v>0</v>
      </c>
      <c r="J7" s="14">
        <v>0</v>
      </c>
      <c r="K7" s="15">
        <f t="shared" si="0"/>
        <v>5570</v>
      </c>
    </row>
    <row r="8" spans="1:11">
      <c r="A8" s="12" t="s">
        <v>212</v>
      </c>
      <c r="B8" s="13">
        <v>21463</v>
      </c>
      <c r="C8" s="13" t="s">
        <v>255</v>
      </c>
      <c r="D8" s="13" t="s">
        <v>125</v>
      </c>
      <c r="E8" s="13" t="s">
        <v>79</v>
      </c>
      <c r="F8" s="13" t="s">
        <v>80</v>
      </c>
      <c r="G8" s="13" t="s">
        <v>80</v>
      </c>
      <c r="H8" s="14">
        <v>160</v>
      </c>
      <c r="I8" s="14">
        <v>0</v>
      </c>
      <c r="J8" s="14">
        <v>0</v>
      </c>
      <c r="K8" s="15">
        <f t="shared" si="0"/>
        <v>160</v>
      </c>
    </row>
    <row r="9" spans="1:11">
      <c r="A9" s="12" t="s">
        <v>252</v>
      </c>
      <c r="B9" s="13">
        <v>6962</v>
      </c>
      <c r="C9" s="13" t="s">
        <v>169</v>
      </c>
      <c r="D9" s="13" t="s">
        <v>125</v>
      </c>
      <c r="E9" s="13" t="s">
        <v>73</v>
      </c>
      <c r="F9" s="13" t="s">
        <v>76</v>
      </c>
      <c r="G9" s="46" t="s">
        <v>1066</v>
      </c>
      <c r="H9" s="43">
        <v>7637</v>
      </c>
      <c r="I9" s="43">
        <v>7200</v>
      </c>
      <c r="J9" s="14">
        <v>0</v>
      </c>
      <c r="K9" s="15">
        <f t="shared" si="0"/>
        <v>14837</v>
      </c>
    </row>
    <row r="10" spans="1:11">
      <c r="A10" s="12" t="s">
        <v>564</v>
      </c>
      <c r="B10" s="13">
        <v>291</v>
      </c>
      <c r="C10" s="13" t="s">
        <v>116</v>
      </c>
      <c r="D10" s="13" t="s">
        <v>714</v>
      </c>
      <c r="E10" s="13" t="s">
        <v>68</v>
      </c>
      <c r="F10" s="13" t="s">
        <v>69</v>
      </c>
      <c r="G10" s="40" t="s">
        <v>794</v>
      </c>
      <c r="H10" s="14">
        <v>4321</v>
      </c>
      <c r="I10" s="14">
        <v>4500</v>
      </c>
      <c r="J10" s="14">
        <v>0</v>
      </c>
      <c r="K10" s="15">
        <f t="shared" si="0"/>
        <v>8821</v>
      </c>
    </row>
    <row r="11" spans="1:11">
      <c r="A11" s="12" t="s">
        <v>654</v>
      </c>
      <c r="B11" s="13">
        <v>293</v>
      </c>
      <c r="C11" s="13" t="s">
        <v>116</v>
      </c>
      <c r="D11" s="13" t="s">
        <v>188</v>
      </c>
      <c r="E11" s="13" t="s">
        <v>660</v>
      </c>
      <c r="F11" s="13" t="s">
        <v>87</v>
      </c>
      <c r="G11" s="40" t="s">
        <v>942</v>
      </c>
      <c r="H11" s="14">
        <v>1780</v>
      </c>
      <c r="I11" s="43">
        <v>6600</v>
      </c>
      <c r="J11" s="14">
        <v>0</v>
      </c>
      <c r="K11" s="15">
        <f t="shared" si="0"/>
        <v>8380</v>
      </c>
    </row>
    <row r="12" spans="1:11">
      <c r="A12" s="12" t="s">
        <v>710</v>
      </c>
      <c r="B12" s="13" t="s">
        <v>713</v>
      </c>
      <c r="C12" s="13" t="s">
        <v>89</v>
      </c>
      <c r="D12" s="13" t="s">
        <v>714</v>
      </c>
      <c r="E12" s="13" t="s">
        <v>127</v>
      </c>
      <c r="F12" s="13" t="s">
        <v>69</v>
      </c>
      <c r="G12" s="41" t="s">
        <v>727</v>
      </c>
      <c r="H12" s="14">
        <v>37698</v>
      </c>
      <c r="I12" s="14">
        <v>4000</v>
      </c>
      <c r="J12" s="14">
        <v>0</v>
      </c>
      <c r="K12" s="15">
        <f t="shared" si="0"/>
        <v>41698</v>
      </c>
    </row>
    <row r="13" spans="1:11">
      <c r="A13" s="12" t="s">
        <v>710</v>
      </c>
      <c r="B13" s="13" t="s">
        <v>713</v>
      </c>
      <c r="C13" s="13" t="s">
        <v>89</v>
      </c>
      <c r="D13" s="13" t="s">
        <v>715</v>
      </c>
      <c r="E13" s="13" t="s">
        <v>127</v>
      </c>
      <c r="F13" s="13" t="s">
        <v>575</v>
      </c>
      <c r="G13" s="41" t="s">
        <v>728</v>
      </c>
      <c r="H13" s="14">
        <v>0</v>
      </c>
      <c r="I13" s="14">
        <v>3800</v>
      </c>
      <c r="J13" s="14">
        <v>0</v>
      </c>
      <c r="K13" s="15">
        <f t="shared" si="0"/>
        <v>3800</v>
      </c>
    </row>
    <row r="14" spans="1:11">
      <c r="A14" s="12" t="s">
        <v>710</v>
      </c>
      <c r="B14" s="13" t="s">
        <v>713</v>
      </c>
      <c r="C14" s="13" t="s">
        <v>89</v>
      </c>
      <c r="D14" s="13" t="s">
        <v>230</v>
      </c>
      <c r="E14" s="13" t="s">
        <v>127</v>
      </c>
      <c r="F14" s="13" t="s">
        <v>575</v>
      </c>
      <c r="G14" s="41" t="s">
        <v>729</v>
      </c>
      <c r="H14" s="14">
        <v>0</v>
      </c>
      <c r="I14" s="14">
        <v>3800</v>
      </c>
      <c r="J14" s="14">
        <v>0</v>
      </c>
      <c r="K14" s="15">
        <f t="shared" si="0"/>
        <v>3800</v>
      </c>
    </row>
    <row r="15" spans="1:11">
      <c r="A15" s="12" t="s">
        <v>710</v>
      </c>
      <c r="B15" s="13" t="s">
        <v>713</v>
      </c>
      <c r="C15" s="13" t="s">
        <v>89</v>
      </c>
      <c r="D15" s="13" t="s">
        <v>716</v>
      </c>
      <c r="E15" s="13" t="s">
        <v>127</v>
      </c>
      <c r="F15" s="13" t="s">
        <v>76</v>
      </c>
      <c r="G15" s="41" t="s">
        <v>721</v>
      </c>
      <c r="H15" s="14">
        <v>0</v>
      </c>
      <c r="I15" s="43">
        <v>3900</v>
      </c>
      <c r="J15" s="14">
        <v>0</v>
      </c>
      <c r="K15" s="15">
        <f t="shared" si="0"/>
        <v>3900</v>
      </c>
    </row>
    <row r="16" spans="1:11">
      <c r="A16" s="12" t="s">
        <v>710</v>
      </c>
      <c r="B16" s="13" t="s">
        <v>713</v>
      </c>
      <c r="C16" s="13" t="s">
        <v>89</v>
      </c>
      <c r="D16" s="13" t="s">
        <v>717</v>
      </c>
      <c r="E16" s="13" t="s">
        <v>127</v>
      </c>
      <c r="F16" s="13" t="s">
        <v>76</v>
      </c>
      <c r="G16" s="41" t="s">
        <v>722</v>
      </c>
      <c r="H16" s="14">
        <v>0</v>
      </c>
      <c r="I16" s="43">
        <v>3900</v>
      </c>
      <c r="J16" s="14">
        <v>0</v>
      </c>
      <c r="K16" s="15">
        <f t="shared" si="0"/>
        <v>3900</v>
      </c>
    </row>
    <row r="17" spans="1:11">
      <c r="A17" s="12" t="s">
        <v>710</v>
      </c>
      <c r="B17" s="13">
        <v>3169</v>
      </c>
      <c r="C17" s="13" t="s">
        <v>78</v>
      </c>
      <c r="D17" s="13" t="s">
        <v>180</v>
      </c>
      <c r="E17" s="13" t="s">
        <v>79</v>
      </c>
      <c r="F17" s="13" t="s">
        <v>80</v>
      </c>
      <c r="G17" s="13" t="s">
        <v>80</v>
      </c>
      <c r="H17" s="14">
        <v>16400</v>
      </c>
      <c r="I17" s="14">
        <v>0</v>
      </c>
      <c r="J17" s="14">
        <v>0</v>
      </c>
      <c r="K17" s="15">
        <f t="shared" si="0"/>
        <v>16400</v>
      </c>
    </row>
    <row r="18" spans="1:11" ht="15.75" thickBot="1">
      <c r="A18" s="18"/>
      <c r="B18" s="19"/>
      <c r="C18" s="19"/>
      <c r="D18" s="19"/>
      <c r="E18" s="19"/>
      <c r="F18" s="19"/>
      <c r="G18" s="20" t="s">
        <v>36</v>
      </c>
      <c r="H18" s="21">
        <f>SUM(E32:E52)</f>
        <v>3050</v>
      </c>
      <c r="I18" s="21">
        <v>0</v>
      </c>
      <c r="J18" s="21">
        <v>0</v>
      </c>
      <c r="K18" s="15">
        <f t="shared" si="0"/>
        <v>3050</v>
      </c>
    </row>
    <row r="19" spans="1:11" ht="16.5" thickBot="1">
      <c r="A19" s="23"/>
      <c r="B19" s="23"/>
      <c r="C19" s="23"/>
      <c r="D19" s="23"/>
      <c r="E19" s="23"/>
      <c r="F19" s="23"/>
      <c r="G19" s="24" t="s">
        <v>37</v>
      </c>
      <c r="H19" s="25">
        <f>SUM(H4:H18)</f>
        <v>86886</v>
      </c>
      <c r="I19" s="26">
        <f>SUM(I4:I18)</f>
        <v>44700</v>
      </c>
      <c r="J19" s="26">
        <f>SUM(J4:J18)</f>
        <v>0</v>
      </c>
      <c r="K19" s="27">
        <f>SUM(K4:K18)</f>
        <v>131586</v>
      </c>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c r="A27" s="28"/>
      <c r="B27" s="28"/>
      <c r="C27" s="28"/>
      <c r="D27" s="28"/>
      <c r="E27" s="28"/>
      <c r="F27" s="28"/>
      <c r="G27" s="28"/>
    </row>
    <row r="28" spans="1:11" ht="15.75" thickBot="1">
      <c r="A28" s="28"/>
      <c r="B28" s="28"/>
      <c r="C28" s="28"/>
      <c r="D28" s="28"/>
      <c r="E28" s="28"/>
      <c r="F28" s="28"/>
      <c r="G28" s="28"/>
    </row>
    <row r="29" spans="1:11" ht="19.5" thickBot="1">
      <c r="A29" s="28"/>
      <c r="B29" s="61" t="s">
        <v>38</v>
      </c>
      <c r="C29" s="62"/>
      <c r="D29" s="62"/>
      <c r="E29" s="63"/>
      <c r="F29" s="28"/>
      <c r="G29" s="28"/>
    </row>
    <row r="30" spans="1:11" ht="16.5" thickBot="1">
      <c r="A30" s="28"/>
      <c r="B30" s="29"/>
      <c r="C30" s="30"/>
      <c r="D30" s="30"/>
      <c r="E30" s="31"/>
      <c r="F30" s="28"/>
      <c r="G30" s="28"/>
    </row>
    <row r="31" spans="1:11" ht="16.5" thickBot="1">
      <c r="A31" s="28"/>
      <c r="B31" s="32" t="s">
        <v>25</v>
      </c>
      <c r="C31" s="33" t="s">
        <v>39</v>
      </c>
      <c r="D31" s="32" t="s">
        <v>40</v>
      </c>
      <c r="E31" s="34" t="s">
        <v>41</v>
      </c>
      <c r="F31" s="28"/>
      <c r="G31" s="28"/>
    </row>
    <row r="32" spans="1:11">
      <c r="A32" s="28"/>
      <c r="B32" s="12" t="s">
        <v>115</v>
      </c>
      <c r="C32" s="13" t="s">
        <v>80</v>
      </c>
      <c r="D32" s="13" t="s">
        <v>98</v>
      </c>
      <c r="E32" s="35">
        <v>800</v>
      </c>
      <c r="F32" s="28"/>
      <c r="G32" s="28"/>
    </row>
    <row r="33" spans="1:7">
      <c r="A33" s="28"/>
      <c r="B33" s="16" t="s">
        <v>303</v>
      </c>
      <c r="C33" s="17" t="s">
        <v>80</v>
      </c>
      <c r="D33" s="17" t="s">
        <v>98</v>
      </c>
      <c r="E33" s="36">
        <v>250</v>
      </c>
      <c r="F33" s="28"/>
      <c r="G33" s="28"/>
    </row>
    <row r="34" spans="1:7">
      <c r="A34" s="28"/>
      <c r="B34" s="16" t="s">
        <v>710</v>
      </c>
      <c r="C34" s="17" t="s">
        <v>80</v>
      </c>
      <c r="D34" s="17" t="s">
        <v>98</v>
      </c>
      <c r="E34" s="36">
        <v>1800</v>
      </c>
      <c r="F34" s="28"/>
      <c r="G34" s="28"/>
    </row>
    <row r="35" spans="1:7">
      <c r="A35" s="28"/>
      <c r="B35" s="16" t="s">
        <v>758</v>
      </c>
      <c r="C35" s="17" t="s">
        <v>80</v>
      </c>
      <c r="D35" s="17" t="s">
        <v>98</v>
      </c>
      <c r="E35" s="36">
        <v>200</v>
      </c>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ht="15.75" thickBot="1">
      <c r="A52" s="28"/>
      <c r="B52" s="37"/>
      <c r="C52" s="38"/>
      <c r="D52" s="38"/>
      <c r="E52" s="39"/>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row>
    <row r="195" spans="1:2">
      <c r="A195" s="28"/>
    </row>
    <row r="196" spans="1:2">
      <c r="A196" s="28"/>
    </row>
    <row r="197" spans="1:2">
      <c r="A197" s="28"/>
    </row>
    <row r="198" spans="1:2">
      <c r="A198" s="28"/>
    </row>
    <row r="199" spans="1:2">
      <c r="A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sheetData>
  <mergeCells count="2">
    <mergeCell ref="A1:K1"/>
    <mergeCell ref="B29:E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249"/>
  <sheetViews>
    <sheetView workbookViewId="0">
      <selection activeCell="J21" sqref="J2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45</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654</v>
      </c>
      <c r="B4" s="13" t="s">
        <v>80</v>
      </c>
      <c r="C4" s="13" t="s">
        <v>256</v>
      </c>
      <c r="D4" s="13" t="s">
        <v>655</v>
      </c>
      <c r="E4" s="13" t="s">
        <v>656</v>
      </c>
      <c r="F4" s="13" t="s">
        <v>108</v>
      </c>
      <c r="G4" s="41" t="s">
        <v>897</v>
      </c>
      <c r="H4" s="14">
        <v>0</v>
      </c>
      <c r="I4" s="14">
        <v>0</v>
      </c>
      <c r="J4" s="14">
        <v>1260</v>
      </c>
      <c r="K4" s="15">
        <f>SUM(H4:J4)</f>
        <v>1260</v>
      </c>
    </row>
    <row r="5" spans="1:11">
      <c r="A5" s="12" t="s">
        <v>818</v>
      </c>
      <c r="B5" s="13">
        <v>29501</v>
      </c>
      <c r="C5" s="13" t="s">
        <v>256</v>
      </c>
      <c r="D5" s="13" t="s">
        <v>820</v>
      </c>
      <c r="E5" s="13" t="s">
        <v>821</v>
      </c>
      <c r="F5" s="13" t="s">
        <v>108</v>
      </c>
      <c r="G5" s="41" t="s">
        <v>898</v>
      </c>
      <c r="H5" s="14">
        <v>0</v>
      </c>
      <c r="I5" s="14">
        <v>0</v>
      </c>
      <c r="J5" s="14">
        <v>1500</v>
      </c>
      <c r="K5" s="15">
        <f t="shared" ref="K5:K9" si="0">SUM(H5:J5)</f>
        <v>1500</v>
      </c>
    </row>
    <row r="6" spans="1:11">
      <c r="A6" s="12" t="s">
        <v>818</v>
      </c>
      <c r="B6" s="13">
        <v>1999</v>
      </c>
      <c r="C6" s="13" t="s">
        <v>822</v>
      </c>
      <c r="D6" s="13" t="s">
        <v>820</v>
      </c>
      <c r="E6" s="13" t="s">
        <v>241</v>
      </c>
      <c r="F6" s="13" t="s">
        <v>108</v>
      </c>
      <c r="G6" s="41" t="s">
        <v>899</v>
      </c>
      <c r="H6" s="14">
        <v>0</v>
      </c>
      <c r="I6" s="14">
        <v>0</v>
      </c>
      <c r="J6" s="14">
        <v>1350</v>
      </c>
      <c r="K6" s="15">
        <f t="shared" si="0"/>
        <v>1350</v>
      </c>
    </row>
    <row r="7" spans="1:11">
      <c r="A7" s="12" t="s">
        <v>839</v>
      </c>
      <c r="B7" s="13">
        <v>1845</v>
      </c>
      <c r="C7" s="13" t="s">
        <v>67</v>
      </c>
      <c r="D7" s="13" t="s">
        <v>840</v>
      </c>
      <c r="E7" s="13" t="s">
        <v>841</v>
      </c>
      <c r="F7" s="13" t="s">
        <v>108</v>
      </c>
      <c r="G7" s="41" t="s">
        <v>1054</v>
      </c>
      <c r="H7" s="14">
        <v>6246</v>
      </c>
      <c r="I7" s="43">
        <v>12000</v>
      </c>
      <c r="J7" s="14">
        <v>0</v>
      </c>
      <c r="K7" s="15">
        <f t="shared" si="0"/>
        <v>18246</v>
      </c>
    </row>
    <row r="8" spans="1:11">
      <c r="A8" s="12" t="s">
        <v>867</v>
      </c>
      <c r="B8" s="13" t="s">
        <v>1025</v>
      </c>
      <c r="C8" s="13" t="s">
        <v>887</v>
      </c>
      <c r="D8" s="13" t="s">
        <v>655</v>
      </c>
      <c r="E8" s="13" t="s">
        <v>656</v>
      </c>
      <c r="F8" s="13" t="s">
        <v>108</v>
      </c>
      <c r="G8" s="41" t="s">
        <v>1053</v>
      </c>
      <c r="H8" s="14">
        <v>0</v>
      </c>
      <c r="I8" s="14">
        <v>0</v>
      </c>
      <c r="J8" s="14">
        <v>1049</v>
      </c>
      <c r="K8" s="15">
        <f t="shared" si="0"/>
        <v>1049</v>
      </c>
    </row>
    <row r="9" spans="1:11" ht="15.75" thickBot="1">
      <c r="A9" s="18"/>
      <c r="B9" s="19"/>
      <c r="C9" s="19"/>
      <c r="D9" s="19"/>
      <c r="E9" s="19"/>
      <c r="F9" s="19"/>
      <c r="G9" s="20" t="s">
        <v>36</v>
      </c>
      <c r="H9" s="21">
        <f>SUM(E23:E43)</f>
        <v>0</v>
      </c>
      <c r="I9" s="21">
        <v>0</v>
      </c>
      <c r="J9" s="21">
        <v>0</v>
      </c>
      <c r="K9" s="15">
        <f t="shared" si="0"/>
        <v>0</v>
      </c>
    </row>
    <row r="10" spans="1:11" ht="16.5" thickBot="1">
      <c r="A10" s="23"/>
      <c r="B10" s="23"/>
      <c r="C10" s="23"/>
      <c r="D10" s="23"/>
      <c r="E10" s="23"/>
      <c r="F10" s="23"/>
      <c r="G10" s="24" t="s">
        <v>37</v>
      </c>
      <c r="H10" s="25">
        <f>SUM(H4:H9)</f>
        <v>6246</v>
      </c>
      <c r="I10" s="26">
        <f>SUM(I4:I9)</f>
        <v>12000</v>
      </c>
      <c r="J10" s="26">
        <f>SUM(J4:J9)</f>
        <v>5159</v>
      </c>
      <c r="K10" s="27">
        <f>SUM(K4:K9)</f>
        <v>23405</v>
      </c>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ht="15.75" thickBot="1">
      <c r="A19" s="28"/>
      <c r="B19" s="28"/>
      <c r="C19" s="28"/>
      <c r="D19" s="28"/>
      <c r="E19" s="28"/>
      <c r="F19" s="28"/>
      <c r="G19" s="28"/>
    </row>
    <row r="20" spans="1:7" ht="19.5" thickBot="1">
      <c r="A20" s="28"/>
      <c r="B20" s="61" t="s">
        <v>38</v>
      </c>
      <c r="C20" s="62"/>
      <c r="D20" s="62"/>
      <c r="E20" s="63"/>
      <c r="F20" s="28"/>
      <c r="G20" s="28"/>
    </row>
    <row r="21" spans="1:7" ht="16.5" thickBot="1">
      <c r="A21" s="28"/>
      <c r="B21" s="29"/>
      <c r="C21" s="30"/>
      <c r="D21" s="30"/>
      <c r="E21" s="31"/>
      <c r="F21" s="28"/>
      <c r="G21" s="28"/>
    </row>
    <row r="22" spans="1:7" ht="16.5" thickBot="1">
      <c r="A22" s="28"/>
      <c r="B22" s="32" t="s">
        <v>25</v>
      </c>
      <c r="C22" s="33" t="s">
        <v>39</v>
      </c>
      <c r="D22" s="32" t="s">
        <v>40</v>
      </c>
      <c r="E22" s="34" t="s">
        <v>41</v>
      </c>
      <c r="F22" s="28"/>
      <c r="G22" s="28"/>
    </row>
    <row r="23" spans="1:7">
      <c r="A23" s="28"/>
      <c r="B23" s="12"/>
      <c r="C23" s="13"/>
      <c r="D23" s="13"/>
      <c r="E23" s="35"/>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ht="15.75" thickBot="1">
      <c r="A43" s="28"/>
      <c r="B43" s="37"/>
      <c r="C43" s="38"/>
      <c r="D43" s="38"/>
      <c r="E43" s="39"/>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sheetData>
  <mergeCells count="2">
    <mergeCell ref="A1:K1"/>
    <mergeCell ref="B20:E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K252"/>
  <sheetViews>
    <sheetView workbookViewId="0">
      <selection activeCell="G10" sqref="G10"/>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46</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66</v>
      </c>
      <c r="B4" s="13">
        <v>963</v>
      </c>
      <c r="C4" s="13" t="s">
        <v>81</v>
      </c>
      <c r="D4" s="13" t="s">
        <v>82</v>
      </c>
      <c r="E4" s="13" t="s">
        <v>83</v>
      </c>
      <c r="F4" s="13" t="s">
        <v>76</v>
      </c>
      <c r="G4" s="41" t="s">
        <v>104</v>
      </c>
      <c r="H4" s="14">
        <v>1106</v>
      </c>
      <c r="I4" s="14">
        <v>1500</v>
      </c>
      <c r="J4" s="14">
        <v>0</v>
      </c>
      <c r="K4" s="15">
        <f>SUM(H4:J4)</f>
        <v>2606</v>
      </c>
    </row>
    <row r="5" spans="1:11">
      <c r="A5" s="12" t="s">
        <v>100</v>
      </c>
      <c r="B5" s="13" t="s">
        <v>80</v>
      </c>
      <c r="C5" s="13" t="s">
        <v>105</v>
      </c>
      <c r="D5" s="13" t="s">
        <v>106</v>
      </c>
      <c r="E5" s="13" t="s">
        <v>107</v>
      </c>
      <c r="F5" s="13" t="s">
        <v>108</v>
      </c>
      <c r="G5" s="41" t="s">
        <v>187</v>
      </c>
      <c r="H5" s="14">
        <v>0</v>
      </c>
      <c r="I5" s="14">
        <v>0</v>
      </c>
      <c r="J5" s="14">
        <v>4250</v>
      </c>
      <c r="K5" s="15">
        <f t="shared" ref="K5:K12" si="0">SUM(H5:J5)</f>
        <v>4250</v>
      </c>
    </row>
    <row r="6" spans="1:11">
      <c r="A6" s="12" t="s">
        <v>100</v>
      </c>
      <c r="B6" s="13" t="s">
        <v>80</v>
      </c>
      <c r="C6" s="13" t="s">
        <v>105</v>
      </c>
      <c r="D6" s="13" t="s">
        <v>109</v>
      </c>
      <c r="E6" s="13" t="s">
        <v>110</v>
      </c>
      <c r="F6" s="13" t="s">
        <v>108</v>
      </c>
      <c r="G6" s="41" t="s">
        <v>267</v>
      </c>
      <c r="H6" s="14">
        <v>0</v>
      </c>
      <c r="I6" s="14">
        <v>0</v>
      </c>
      <c r="J6" s="14">
        <v>5300</v>
      </c>
      <c r="K6" s="15">
        <f t="shared" si="0"/>
        <v>5300</v>
      </c>
    </row>
    <row r="7" spans="1:11">
      <c r="A7" s="12" t="s">
        <v>121</v>
      </c>
      <c r="B7" s="13">
        <v>26512509132</v>
      </c>
      <c r="C7" s="13" t="s">
        <v>414</v>
      </c>
      <c r="D7" s="13" t="s">
        <v>106</v>
      </c>
      <c r="E7" s="13" t="s">
        <v>415</v>
      </c>
      <c r="F7" s="13" t="s">
        <v>108</v>
      </c>
      <c r="G7" s="41" t="s">
        <v>416</v>
      </c>
      <c r="H7" s="14">
        <v>0</v>
      </c>
      <c r="I7" s="14">
        <v>0</v>
      </c>
      <c r="J7" s="14">
        <v>1799</v>
      </c>
      <c r="K7" s="15">
        <f t="shared" si="0"/>
        <v>1799</v>
      </c>
    </row>
    <row r="8" spans="1:11">
      <c r="A8" s="12" t="s">
        <v>252</v>
      </c>
      <c r="B8" s="13">
        <v>6961</v>
      </c>
      <c r="C8" s="13" t="s">
        <v>169</v>
      </c>
      <c r="D8" s="13" t="s">
        <v>106</v>
      </c>
      <c r="E8" s="13" t="s">
        <v>178</v>
      </c>
      <c r="F8" s="13" t="s">
        <v>76</v>
      </c>
      <c r="G8" s="41" t="s">
        <v>417</v>
      </c>
      <c r="H8" s="14">
        <v>1100</v>
      </c>
      <c r="I8" s="14">
        <v>800</v>
      </c>
      <c r="J8" s="14">
        <v>0</v>
      </c>
      <c r="K8" s="15">
        <f t="shared" si="0"/>
        <v>1900</v>
      </c>
    </row>
    <row r="9" spans="1:11">
      <c r="A9" s="12" t="s">
        <v>398</v>
      </c>
      <c r="B9" s="13">
        <v>356</v>
      </c>
      <c r="C9" s="13" t="s">
        <v>411</v>
      </c>
      <c r="D9" s="13" t="s">
        <v>412</v>
      </c>
      <c r="E9" s="13" t="s">
        <v>278</v>
      </c>
      <c r="F9" s="13" t="s">
        <v>108</v>
      </c>
      <c r="G9" s="13" t="s">
        <v>413</v>
      </c>
      <c r="H9" s="14">
        <v>0</v>
      </c>
      <c r="I9" s="14">
        <v>0</v>
      </c>
      <c r="J9" s="14">
        <v>2950</v>
      </c>
      <c r="K9" s="15">
        <f t="shared" si="0"/>
        <v>2950</v>
      </c>
    </row>
    <row r="10" spans="1:11">
      <c r="A10" s="12" t="s">
        <v>509</v>
      </c>
      <c r="B10" s="13">
        <v>1300</v>
      </c>
      <c r="C10" s="13" t="s">
        <v>512</v>
      </c>
      <c r="D10" s="13" t="s">
        <v>161</v>
      </c>
      <c r="E10" s="13" t="s">
        <v>73</v>
      </c>
      <c r="F10" s="13" t="s">
        <v>69</v>
      </c>
      <c r="G10" s="41" t="s">
        <v>737</v>
      </c>
      <c r="H10" s="14">
        <v>3700</v>
      </c>
      <c r="I10" s="14">
        <v>4400</v>
      </c>
      <c r="J10" s="14">
        <v>0</v>
      </c>
      <c r="K10" s="15">
        <f t="shared" si="0"/>
        <v>8100</v>
      </c>
    </row>
    <row r="11" spans="1:11">
      <c r="A11" s="12" t="s">
        <v>509</v>
      </c>
      <c r="B11" s="13">
        <v>1744</v>
      </c>
      <c r="C11" s="13" t="s">
        <v>67</v>
      </c>
      <c r="D11" s="13" t="s">
        <v>161</v>
      </c>
      <c r="E11" s="13" t="s">
        <v>129</v>
      </c>
      <c r="F11" s="13" t="s">
        <v>69</v>
      </c>
      <c r="G11" s="13" t="s">
        <v>80</v>
      </c>
      <c r="H11" s="14">
        <v>339</v>
      </c>
      <c r="I11" s="14">
        <v>0</v>
      </c>
      <c r="J11" s="14">
        <v>0</v>
      </c>
      <c r="K11" s="15">
        <f t="shared" si="0"/>
        <v>339</v>
      </c>
    </row>
    <row r="12" spans="1:11" ht="15.75" thickBot="1">
      <c r="A12" s="18"/>
      <c r="B12" s="19"/>
      <c r="C12" s="19"/>
      <c r="D12" s="19"/>
      <c r="E12" s="19"/>
      <c r="F12" s="19"/>
      <c r="G12" s="20" t="s">
        <v>36</v>
      </c>
      <c r="H12" s="21">
        <v>0</v>
      </c>
      <c r="I12" s="21">
        <v>0</v>
      </c>
      <c r="J12" s="21">
        <v>0</v>
      </c>
      <c r="K12" s="15">
        <f t="shared" si="0"/>
        <v>0</v>
      </c>
    </row>
    <row r="13" spans="1:11" ht="16.5" thickBot="1">
      <c r="A13" s="23"/>
      <c r="B13" s="23"/>
      <c r="C13" s="23"/>
      <c r="D13" s="23"/>
      <c r="E13" s="23"/>
      <c r="F13" s="23"/>
      <c r="G13" s="24" t="s">
        <v>37</v>
      </c>
      <c r="H13" s="25">
        <f>SUM(H4:H12)</f>
        <v>6245</v>
      </c>
      <c r="I13" s="26">
        <f>SUM(I4:I12)</f>
        <v>6700</v>
      </c>
      <c r="J13" s="26">
        <f>SUM(J4:J12)</f>
        <v>14299</v>
      </c>
      <c r="K13" s="27">
        <f>SUM(K4:K12)</f>
        <v>27244</v>
      </c>
    </row>
    <row r="14" spans="1:11">
      <c r="A14" s="28"/>
      <c r="B14" s="28"/>
      <c r="C14" s="28"/>
      <c r="D14" s="28"/>
      <c r="E14" s="28"/>
      <c r="F14" s="28"/>
      <c r="G14" s="28"/>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ht="15.75" thickBot="1">
      <c r="A22" s="28"/>
      <c r="B22" s="28"/>
      <c r="C22" s="28"/>
      <c r="D22" s="28"/>
      <c r="E22" s="28"/>
      <c r="F22" s="28"/>
      <c r="G22" s="28"/>
    </row>
    <row r="23" spans="1:7" ht="19.5" thickBot="1">
      <c r="A23" s="28"/>
      <c r="B23" s="61" t="s">
        <v>38</v>
      </c>
      <c r="C23" s="62"/>
      <c r="D23" s="62"/>
      <c r="E23" s="63"/>
      <c r="F23" s="28"/>
      <c r="G23" s="28"/>
    </row>
    <row r="24" spans="1:7" ht="16.5" thickBot="1">
      <c r="A24" s="28"/>
      <c r="B24" s="29"/>
      <c r="C24" s="30"/>
      <c r="D24" s="30"/>
      <c r="E24" s="31"/>
      <c r="F24" s="28"/>
      <c r="G24" s="28"/>
    </row>
    <row r="25" spans="1:7" ht="16.5" thickBot="1">
      <c r="A25" s="28"/>
      <c r="B25" s="32" t="s">
        <v>25</v>
      </c>
      <c r="C25" s="33" t="s">
        <v>39</v>
      </c>
      <c r="D25" s="32" t="s">
        <v>40</v>
      </c>
      <c r="E25" s="34" t="s">
        <v>41</v>
      </c>
      <c r="F25" s="28"/>
      <c r="G25" s="28"/>
    </row>
    <row r="26" spans="1:7">
      <c r="A26" s="28"/>
      <c r="B26" s="12"/>
      <c r="C26" s="13"/>
      <c r="D26" s="13"/>
      <c r="E26" s="35"/>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ht="15.75" thickBot="1">
      <c r="A46" s="28"/>
      <c r="B46" s="37"/>
      <c r="C46" s="38"/>
      <c r="D46" s="38"/>
      <c r="E46" s="39"/>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sheetData>
  <mergeCells count="2">
    <mergeCell ref="A1:K1"/>
    <mergeCell ref="B23:E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255"/>
  <sheetViews>
    <sheetView workbookViewId="0">
      <selection activeCell="J19" sqref="J1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53</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374</v>
      </c>
      <c r="B4" s="13">
        <v>1159</v>
      </c>
      <c r="C4" s="13" t="s">
        <v>133</v>
      </c>
      <c r="D4" s="13" t="s">
        <v>387</v>
      </c>
      <c r="E4" s="13" t="s">
        <v>79</v>
      </c>
      <c r="F4" s="13" t="s">
        <v>92</v>
      </c>
      <c r="G4" s="13" t="s">
        <v>80</v>
      </c>
      <c r="H4" s="14">
        <v>4490</v>
      </c>
      <c r="I4" s="14">
        <v>0</v>
      </c>
      <c r="J4" s="14">
        <v>0</v>
      </c>
      <c r="K4" s="15">
        <f>SUM(H4:J4)</f>
        <v>4490</v>
      </c>
    </row>
    <row r="5" spans="1:11">
      <c r="A5" s="12" t="s">
        <v>718</v>
      </c>
      <c r="B5" s="13">
        <v>6987</v>
      </c>
      <c r="C5" s="13" t="s">
        <v>169</v>
      </c>
      <c r="D5" s="13" t="s">
        <v>387</v>
      </c>
      <c r="E5" s="13" t="s">
        <v>127</v>
      </c>
      <c r="F5" s="13" t="s">
        <v>575</v>
      </c>
      <c r="G5" s="41" t="s">
        <v>947</v>
      </c>
      <c r="H5" s="14">
        <v>4643</v>
      </c>
      <c r="I5" s="14">
        <v>1700</v>
      </c>
      <c r="J5" s="14">
        <v>0</v>
      </c>
      <c r="K5" s="15">
        <f t="shared" ref="K5:K15" si="0">SUM(H5:J5)</f>
        <v>6343</v>
      </c>
    </row>
    <row r="6" spans="1:11">
      <c r="A6" s="12" t="s">
        <v>718</v>
      </c>
      <c r="B6" s="13">
        <v>4588</v>
      </c>
      <c r="C6" s="13" t="s">
        <v>679</v>
      </c>
      <c r="D6" s="13" t="s">
        <v>387</v>
      </c>
      <c r="E6" s="13" t="s">
        <v>719</v>
      </c>
      <c r="F6" s="13" t="s">
        <v>108</v>
      </c>
      <c r="G6" s="41" t="s">
        <v>946</v>
      </c>
      <c r="H6" s="14">
        <v>0</v>
      </c>
      <c r="I6" s="14">
        <v>0</v>
      </c>
      <c r="J6" s="14">
        <v>700</v>
      </c>
      <c r="K6" s="15">
        <f t="shared" si="0"/>
        <v>700</v>
      </c>
    </row>
    <row r="7" spans="1:11">
      <c r="A7" s="12" t="s">
        <v>718</v>
      </c>
      <c r="B7" s="13" t="s">
        <v>975</v>
      </c>
      <c r="C7" s="13" t="s">
        <v>89</v>
      </c>
      <c r="D7" s="13" t="s">
        <v>387</v>
      </c>
      <c r="E7" s="13" t="s">
        <v>127</v>
      </c>
      <c r="F7" s="13" t="s">
        <v>575</v>
      </c>
      <c r="G7" s="41" t="s">
        <v>789</v>
      </c>
      <c r="H7" s="14">
        <v>4685</v>
      </c>
      <c r="I7" s="14">
        <v>1700</v>
      </c>
      <c r="J7" s="14">
        <v>0</v>
      </c>
      <c r="K7" s="15">
        <f t="shared" si="0"/>
        <v>6385</v>
      </c>
    </row>
    <row r="8" spans="1:11">
      <c r="A8" s="12" t="s">
        <v>718</v>
      </c>
      <c r="B8" s="13">
        <v>1164</v>
      </c>
      <c r="C8" s="13" t="s">
        <v>133</v>
      </c>
      <c r="D8" s="13" t="s">
        <v>387</v>
      </c>
      <c r="E8" s="13" t="s">
        <v>723</v>
      </c>
      <c r="F8" s="13" t="s">
        <v>575</v>
      </c>
      <c r="G8" s="13" t="s">
        <v>80</v>
      </c>
      <c r="H8" s="14">
        <v>2810</v>
      </c>
      <c r="I8" s="14">
        <v>0</v>
      </c>
      <c r="J8" s="14">
        <v>0</v>
      </c>
      <c r="K8" s="15">
        <f t="shared" si="0"/>
        <v>2810</v>
      </c>
    </row>
    <row r="9" spans="1:11">
      <c r="A9" s="12" t="s">
        <v>730</v>
      </c>
      <c r="B9" s="13">
        <v>58</v>
      </c>
      <c r="C9" s="13" t="s">
        <v>72</v>
      </c>
      <c r="D9" s="13" t="s">
        <v>387</v>
      </c>
      <c r="E9" s="13" t="s">
        <v>73</v>
      </c>
      <c r="F9" s="13" t="s">
        <v>575</v>
      </c>
      <c r="G9" s="41" t="s">
        <v>787</v>
      </c>
      <c r="H9" s="14">
        <v>4770</v>
      </c>
      <c r="I9" s="14">
        <v>3400</v>
      </c>
      <c r="J9" s="14">
        <v>0</v>
      </c>
      <c r="K9" s="15">
        <f t="shared" si="0"/>
        <v>8170</v>
      </c>
    </row>
    <row r="10" spans="1:11">
      <c r="A10" s="12" t="s">
        <v>730</v>
      </c>
      <c r="B10" s="13">
        <v>4589</v>
      </c>
      <c r="C10" s="13" t="s">
        <v>679</v>
      </c>
      <c r="D10" s="13" t="s">
        <v>387</v>
      </c>
      <c r="E10" s="13" t="s">
        <v>719</v>
      </c>
      <c r="F10" s="13" t="s">
        <v>108</v>
      </c>
      <c r="G10" s="41" t="s">
        <v>788</v>
      </c>
      <c r="H10" s="14">
        <v>0</v>
      </c>
      <c r="I10" s="14">
        <v>0</v>
      </c>
      <c r="J10" s="14">
        <v>800</v>
      </c>
      <c r="K10" s="15">
        <f t="shared" si="0"/>
        <v>800</v>
      </c>
    </row>
    <row r="11" spans="1:11">
      <c r="A11" s="12" t="s">
        <v>730</v>
      </c>
      <c r="B11" s="13">
        <v>1166</v>
      </c>
      <c r="C11" s="13" t="s">
        <v>133</v>
      </c>
      <c r="D11" s="13" t="s">
        <v>387</v>
      </c>
      <c r="E11" s="13" t="s">
        <v>79</v>
      </c>
      <c r="F11" s="13" t="s">
        <v>575</v>
      </c>
      <c r="G11" s="13" t="s">
        <v>80</v>
      </c>
      <c r="H11" s="14">
        <v>2720</v>
      </c>
      <c r="I11" s="14">
        <v>0</v>
      </c>
      <c r="J11" s="14">
        <v>0</v>
      </c>
      <c r="K11" s="15">
        <f t="shared" si="0"/>
        <v>2720</v>
      </c>
    </row>
    <row r="12" spans="1:11">
      <c r="A12" s="12" t="s">
        <v>915</v>
      </c>
      <c r="B12" s="13" t="s">
        <v>938</v>
      </c>
      <c r="C12" s="13" t="s">
        <v>89</v>
      </c>
      <c r="D12" s="13" t="s">
        <v>229</v>
      </c>
      <c r="E12" s="13" t="s">
        <v>73</v>
      </c>
      <c r="F12" s="13" t="s">
        <v>575</v>
      </c>
      <c r="G12" s="41" t="s">
        <v>944</v>
      </c>
      <c r="H12" s="14">
        <v>5119</v>
      </c>
      <c r="I12" s="14">
        <v>0</v>
      </c>
      <c r="J12" s="14">
        <v>0</v>
      </c>
      <c r="K12" s="15">
        <f t="shared" si="0"/>
        <v>5119</v>
      </c>
    </row>
    <row r="13" spans="1:11">
      <c r="A13" s="12" t="s">
        <v>939</v>
      </c>
      <c r="B13" s="13">
        <v>305</v>
      </c>
      <c r="C13" s="13" t="s">
        <v>116</v>
      </c>
      <c r="D13" s="13" t="s">
        <v>229</v>
      </c>
      <c r="E13" s="13" t="s">
        <v>127</v>
      </c>
      <c r="F13" s="13" t="s">
        <v>575</v>
      </c>
      <c r="G13" s="41" t="s">
        <v>945</v>
      </c>
      <c r="H13" s="14">
        <v>3799</v>
      </c>
      <c r="I13" s="14">
        <v>0</v>
      </c>
      <c r="J13" s="14">
        <v>0</v>
      </c>
      <c r="K13" s="15">
        <f t="shared" si="0"/>
        <v>3799</v>
      </c>
    </row>
    <row r="14" spans="1:11">
      <c r="A14" s="12" t="s">
        <v>915</v>
      </c>
      <c r="B14" s="13">
        <v>1167</v>
      </c>
      <c r="C14" s="13" t="s">
        <v>133</v>
      </c>
      <c r="D14" s="13" t="s">
        <v>229</v>
      </c>
      <c r="E14" s="13" t="s">
        <v>957</v>
      </c>
      <c r="F14" s="13" t="s">
        <v>575</v>
      </c>
      <c r="G14" s="13" t="s">
        <v>80</v>
      </c>
      <c r="H14" s="14">
        <v>6255</v>
      </c>
      <c r="I14" s="14">
        <v>0</v>
      </c>
      <c r="J14" s="14">
        <v>0</v>
      </c>
      <c r="K14" s="15">
        <f t="shared" si="0"/>
        <v>6255</v>
      </c>
    </row>
    <row r="15" spans="1:11" ht="15.75" thickBot="1">
      <c r="A15" s="18"/>
      <c r="B15" s="19"/>
      <c r="C15" s="19"/>
      <c r="D15" s="19"/>
      <c r="E15" s="19"/>
      <c r="F15" s="19"/>
      <c r="G15" s="20" t="s">
        <v>36</v>
      </c>
      <c r="H15" s="21">
        <f>SUM(E29:E38)</f>
        <v>480</v>
      </c>
      <c r="I15" s="21">
        <v>0</v>
      </c>
      <c r="J15" s="21">
        <v>0</v>
      </c>
      <c r="K15" s="15">
        <f t="shared" si="0"/>
        <v>480</v>
      </c>
    </row>
    <row r="16" spans="1:11" ht="16.5" thickBot="1">
      <c r="A16" s="23"/>
      <c r="B16" s="23"/>
      <c r="C16" s="23"/>
      <c r="D16" s="23"/>
      <c r="E16" s="23"/>
      <c r="F16" s="23"/>
      <c r="G16" s="24" t="s">
        <v>37</v>
      </c>
      <c r="H16" s="25">
        <f>SUM(H4:H15)</f>
        <v>39771</v>
      </c>
      <c r="I16" s="26">
        <f>SUM(I4:I15)</f>
        <v>6800</v>
      </c>
      <c r="J16" s="26">
        <f>SUM(J4:J15)</f>
        <v>1500</v>
      </c>
      <c r="K16" s="27">
        <f>SUM(K4:K15)</f>
        <v>48071</v>
      </c>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c r="A22" s="28"/>
      <c r="B22" s="28"/>
      <c r="C22" s="28"/>
      <c r="D22" s="28"/>
      <c r="E22" s="28"/>
      <c r="F22" s="28"/>
      <c r="G22" s="28"/>
    </row>
    <row r="23" spans="1:7">
      <c r="A23" s="28"/>
      <c r="B23" s="28"/>
      <c r="C23" s="28"/>
      <c r="D23" s="28"/>
      <c r="E23" s="28"/>
      <c r="F23" s="28"/>
      <c r="G23" s="28"/>
    </row>
    <row r="24" spans="1:7">
      <c r="A24" s="28"/>
      <c r="B24" s="28"/>
      <c r="C24" s="28"/>
      <c r="D24" s="28"/>
      <c r="E24" s="28"/>
      <c r="F24" s="28"/>
      <c r="G24" s="28"/>
    </row>
    <row r="25" spans="1:7" ht="15.75" thickBot="1">
      <c r="A25" s="28"/>
      <c r="B25" s="28"/>
      <c r="C25" s="28"/>
      <c r="D25" s="28"/>
      <c r="E25" s="28"/>
      <c r="F25" s="28"/>
      <c r="G25" s="28"/>
    </row>
    <row r="26" spans="1:7" ht="19.5" thickBot="1">
      <c r="A26" s="28"/>
      <c r="B26" s="61" t="s">
        <v>38</v>
      </c>
      <c r="C26" s="62"/>
      <c r="D26" s="62"/>
      <c r="E26" s="63"/>
      <c r="F26" s="28"/>
      <c r="G26" s="28"/>
    </row>
    <row r="27" spans="1:7" ht="16.5" thickBot="1">
      <c r="A27" s="28"/>
      <c r="B27" s="29"/>
      <c r="C27" s="30"/>
      <c r="D27" s="30"/>
      <c r="E27" s="31"/>
      <c r="F27" s="28"/>
      <c r="G27" s="28"/>
    </row>
    <row r="28" spans="1:7" ht="16.5" thickBot="1">
      <c r="A28" s="28"/>
      <c r="B28" s="32" t="s">
        <v>25</v>
      </c>
      <c r="C28" s="33" t="s">
        <v>39</v>
      </c>
      <c r="D28" s="32" t="s">
        <v>40</v>
      </c>
      <c r="E28" s="34" t="s">
        <v>41</v>
      </c>
      <c r="F28" s="28"/>
      <c r="G28" s="28"/>
    </row>
    <row r="29" spans="1:7">
      <c r="A29" s="28"/>
      <c r="B29" s="12" t="s">
        <v>758</v>
      </c>
      <c r="C29" s="13" t="s">
        <v>80</v>
      </c>
      <c r="D29" s="13" t="s">
        <v>98</v>
      </c>
      <c r="E29" s="35">
        <v>480</v>
      </c>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5" ht="15.75" thickBot="1">
      <c r="A49" s="28"/>
      <c r="B49" s="37"/>
      <c r="C49" s="38"/>
      <c r="D49" s="38"/>
      <c r="E49" s="39"/>
    </row>
    <row r="50" spans="1:5">
      <c r="A50" s="28"/>
      <c r="B50" s="28"/>
    </row>
    <row r="51" spans="1:5">
      <c r="A51" s="28"/>
      <c r="B51" s="28"/>
    </row>
    <row r="52" spans="1:5">
      <c r="A52" s="28"/>
      <c r="B52" s="28"/>
    </row>
    <row r="53" spans="1:5">
      <c r="A53" s="28"/>
      <c r="B53" s="28"/>
    </row>
    <row r="54" spans="1:5">
      <c r="A54" s="28"/>
      <c r="B54" s="28"/>
    </row>
    <row r="55" spans="1:5">
      <c r="A55" s="28"/>
      <c r="B55" s="28"/>
    </row>
    <row r="56" spans="1:5">
      <c r="A56" s="28"/>
      <c r="B56" s="28"/>
    </row>
    <row r="57" spans="1:5">
      <c r="A57" s="28"/>
      <c r="B57" s="28"/>
    </row>
    <row r="58" spans="1:5">
      <c r="A58" s="28"/>
      <c r="B58" s="28"/>
    </row>
    <row r="59" spans="1:5">
      <c r="A59" s="28"/>
      <c r="B59" s="28"/>
    </row>
    <row r="60" spans="1:5">
      <c r="A60" s="28"/>
      <c r="B60" s="28"/>
    </row>
    <row r="61" spans="1:5">
      <c r="A61" s="28"/>
      <c r="B61" s="28"/>
    </row>
    <row r="62" spans="1:5">
      <c r="A62" s="28"/>
      <c r="B62" s="28"/>
    </row>
    <row r="63" spans="1:5">
      <c r="A63" s="28"/>
      <c r="B63" s="28"/>
    </row>
    <row r="64" spans="1:5">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sheetData>
  <mergeCells count="2">
    <mergeCell ref="A1:K1"/>
    <mergeCell ref="B26:E26"/>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A1:K252"/>
  <sheetViews>
    <sheetView workbookViewId="0">
      <selection activeCell="J19" sqref="J1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75" customHeight="1" thickBot="1">
      <c r="A1" s="58" t="s">
        <v>146</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115</v>
      </c>
      <c r="B4" s="13" t="s">
        <v>147</v>
      </c>
      <c r="C4" s="13" t="s">
        <v>89</v>
      </c>
      <c r="D4" s="13" t="s">
        <v>148</v>
      </c>
      <c r="E4" s="13" t="s">
        <v>127</v>
      </c>
      <c r="F4" s="13" t="s">
        <v>481</v>
      </c>
      <c r="G4" s="41" t="s">
        <v>245</v>
      </c>
      <c r="H4" s="14">
        <v>4932</v>
      </c>
      <c r="I4" s="14">
        <v>3500</v>
      </c>
      <c r="J4" s="14">
        <v>0</v>
      </c>
      <c r="K4" s="15">
        <f>SUM(H4:J4)</f>
        <v>8432</v>
      </c>
    </row>
    <row r="5" spans="1:11">
      <c r="A5" s="12" t="s">
        <v>115</v>
      </c>
      <c r="B5" s="13" t="s">
        <v>147</v>
      </c>
      <c r="C5" s="13" t="s">
        <v>89</v>
      </c>
      <c r="D5" s="13" t="s">
        <v>246</v>
      </c>
      <c r="E5" s="13" t="s">
        <v>189</v>
      </c>
      <c r="F5" s="13" t="s">
        <v>69</v>
      </c>
      <c r="G5" s="41" t="s">
        <v>365</v>
      </c>
      <c r="H5" s="14">
        <v>0</v>
      </c>
      <c r="I5" s="14">
        <v>1000</v>
      </c>
      <c r="J5" s="14">
        <v>0</v>
      </c>
      <c r="K5" s="15">
        <f t="shared" ref="K5:K12" si="0">SUM(H5:J5)</f>
        <v>1000</v>
      </c>
    </row>
    <row r="6" spans="1:11">
      <c r="A6" s="12" t="s">
        <v>159</v>
      </c>
      <c r="B6" s="13">
        <v>3092</v>
      </c>
      <c r="C6" s="13" t="s">
        <v>78</v>
      </c>
      <c r="D6" s="13" t="s">
        <v>148</v>
      </c>
      <c r="E6" s="13" t="s">
        <v>79</v>
      </c>
      <c r="F6" s="13" t="s">
        <v>69</v>
      </c>
      <c r="G6" s="13" t="s">
        <v>80</v>
      </c>
      <c r="H6" s="14">
        <v>11550</v>
      </c>
      <c r="I6" s="14">
        <v>0</v>
      </c>
      <c r="J6" s="14">
        <v>0</v>
      </c>
      <c r="K6" s="15">
        <f t="shared" si="0"/>
        <v>11550</v>
      </c>
    </row>
    <row r="7" spans="1:11">
      <c r="A7" s="12" t="s">
        <v>212</v>
      </c>
      <c r="B7" s="13">
        <v>3424</v>
      </c>
      <c r="C7" s="13" t="s">
        <v>235</v>
      </c>
      <c r="D7" s="13" t="s">
        <v>242</v>
      </c>
      <c r="E7" s="13" t="s">
        <v>210</v>
      </c>
      <c r="F7" s="13" t="s">
        <v>108</v>
      </c>
      <c r="G7" s="41" t="s">
        <v>329</v>
      </c>
      <c r="H7" s="14">
        <v>0</v>
      </c>
      <c r="I7" s="14">
        <v>0</v>
      </c>
      <c r="J7" s="14">
        <v>2900</v>
      </c>
      <c r="K7" s="15">
        <f t="shared" si="0"/>
        <v>2900</v>
      </c>
    </row>
    <row r="8" spans="1:11">
      <c r="A8" s="12" t="s">
        <v>264</v>
      </c>
      <c r="B8" s="13" t="s">
        <v>298</v>
      </c>
      <c r="C8" s="13" t="s">
        <v>89</v>
      </c>
      <c r="D8" s="13" t="s">
        <v>299</v>
      </c>
      <c r="E8" s="13" t="s">
        <v>300</v>
      </c>
      <c r="F8" s="13" t="s">
        <v>76</v>
      </c>
      <c r="G8" s="41" t="s">
        <v>327</v>
      </c>
      <c r="H8" s="14">
        <v>11168</v>
      </c>
      <c r="I8" s="43">
        <v>4000</v>
      </c>
      <c r="J8" s="14">
        <v>0</v>
      </c>
      <c r="K8" s="15">
        <f t="shared" si="0"/>
        <v>15168</v>
      </c>
    </row>
    <row r="9" spans="1:11">
      <c r="A9" s="12" t="s">
        <v>264</v>
      </c>
      <c r="B9" s="13" t="s">
        <v>298</v>
      </c>
      <c r="C9" s="13" t="s">
        <v>89</v>
      </c>
      <c r="D9" s="13" t="s">
        <v>301</v>
      </c>
      <c r="E9" s="13" t="s">
        <v>300</v>
      </c>
      <c r="F9" s="13" t="s">
        <v>76</v>
      </c>
      <c r="G9" s="41" t="s">
        <v>328</v>
      </c>
      <c r="H9" s="14">
        <v>0</v>
      </c>
      <c r="I9" s="43">
        <v>4000</v>
      </c>
      <c r="J9" s="14">
        <v>0</v>
      </c>
      <c r="K9" s="15">
        <f t="shared" si="0"/>
        <v>4000</v>
      </c>
    </row>
    <row r="10" spans="1:11">
      <c r="A10" s="12" t="s">
        <v>264</v>
      </c>
      <c r="B10" s="13" t="s">
        <v>298</v>
      </c>
      <c r="C10" s="13" t="s">
        <v>89</v>
      </c>
      <c r="D10" s="13" t="s">
        <v>246</v>
      </c>
      <c r="E10" s="13" t="s">
        <v>302</v>
      </c>
      <c r="F10" s="13" t="s">
        <v>87</v>
      </c>
      <c r="G10" s="41" t="s">
        <v>364</v>
      </c>
      <c r="H10" s="14">
        <v>0</v>
      </c>
      <c r="I10" s="14">
        <v>5000</v>
      </c>
      <c r="J10" s="14">
        <v>0</v>
      </c>
      <c r="K10" s="15">
        <f t="shared" si="0"/>
        <v>5000</v>
      </c>
    </row>
    <row r="11" spans="1:11">
      <c r="A11" s="12" t="s">
        <v>303</v>
      </c>
      <c r="B11" s="13">
        <v>3116</v>
      </c>
      <c r="C11" s="13" t="s">
        <v>78</v>
      </c>
      <c r="D11" s="13" t="s">
        <v>246</v>
      </c>
      <c r="E11" s="13" t="s">
        <v>79</v>
      </c>
      <c r="F11" s="13" t="s">
        <v>87</v>
      </c>
      <c r="G11" s="13" t="s">
        <v>80</v>
      </c>
      <c r="H11" s="14">
        <v>9475</v>
      </c>
      <c r="I11" s="14">
        <v>0</v>
      </c>
      <c r="J11" s="14">
        <v>0</v>
      </c>
      <c r="K11" s="15">
        <f t="shared" si="0"/>
        <v>9475</v>
      </c>
    </row>
    <row r="12" spans="1:11" ht="15.75" thickBot="1">
      <c r="A12" s="18"/>
      <c r="B12" s="19"/>
      <c r="C12" s="19"/>
      <c r="D12" s="19"/>
      <c r="E12" s="19"/>
      <c r="F12" s="19"/>
      <c r="G12" s="20" t="s">
        <v>36</v>
      </c>
      <c r="H12" s="21">
        <f>SUM(E26:E46)</f>
        <v>1490</v>
      </c>
      <c r="I12" s="21">
        <v>0</v>
      </c>
      <c r="J12" s="21">
        <v>0</v>
      </c>
      <c r="K12" s="15">
        <f t="shared" si="0"/>
        <v>1490</v>
      </c>
    </row>
    <row r="13" spans="1:11" ht="16.5" thickBot="1">
      <c r="A13" s="23"/>
      <c r="B13" s="23"/>
      <c r="C13" s="23"/>
      <c r="D13" s="23"/>
      <c r="E13" s="23"/>
      <c r="F13" s="23"/>
      <c r="G13" s="24" t="s">
        <v>37</v>
      </c>
      <c r="H13" s="25">
        <f>SUM(H4:H12)</f>
        <v>38615</v>
      </c>
      <c r="I13" s="26">
        <f>SUM(I4:I12)</f>
        <v>17500</v>
      </c>
      <c r="J13" s="26">
        <f>SUM(J4:J12)</f>
        <v>2900</v>
      </c>
      <c r="K13" s="27">
        <f>SUM(K4:K12)</f>
        <v>59015</v>
      </c>
    </row>
    <row r="14" spans="1:11">
      <c r="A14" s="28"/>
      <c r="B14" s="28"/>
      <c r="C14" s="28"/>
      <c r="D14" s="28"/>
      <c r="E14" s="28"/>
      <c r="F14" s="28"/>
      <c r="G14" s="28"/>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ht="15.75" thickBot="1">
      <c r="A22" s="28"/>
      <c r="B22" s="28"/>
      <c r="C22" s="28"/>
      <c r="D22" s="28"/>
      <c r="E22" s="28"/>
      <c r="F22" s="28"/>
      <c r="G22" s="28"/>
    </row>
    <row r="23" spans="1:7" ht="19.5" thickBot="1">
      <c r="A23" s="28"/>
      <c r="B23" s="61" t="s">
        <v>38</v>
      </c>
      <c r="C23" s="62"/>
      <c r="D23" s="62"/>
      <c r="E23" s="63"/>
      <c r="F23" s="28"/>
      <c r="G23" s="28"/>
    </row>
    <row r="24" spans="1:7" ht="16.5" thickBot="1">
      <c r="A24" s="28"/>
      <c r="B24" s="29"/>
      <c r="C24" s="30"/>
      <c r="D24" s="30"/>
      <c r="E24" s="31"/>
      <c r="F24" s="28"/>
      <c r="G24" s="28"/>
    </row>
    <row r="25" spans="1:7" ht="16.5" thickBot="1">
      <c r="A25" s="28"/>
      <c r="B25" s="32" t="s">
        <v>25</v>
      </c>
      <c r="C25" s="33" t="s">
        <v>39</v>
      </c>
      <c r="D25" s="32" t="s">
        <v>40</v>
      </c>
      <c r="E25" s="34" t="s">
        <v>41</v>
      </c>
      <c r="F25" s="28"/>
      <c r="G25" s="28"/>
    </row>
    <row r="26" spans="1:7">
      <c r="A26" s="28"/>
      <c r="B26" s="12" t="s">
        <v>212</v>
      </c>
      <c r="C26" s="13" t="s">
        <v>80</v>
      </c>
      <c r="D26" s="13" t="s">
        <v>98</v>
      </c>
      <c r="E26" s="35">
        <v>450</v>
      </c>
      <c r="F26" s="28"/>
      <c r="G26" s="28"/>
    </row>
    <row r="27" spans="1:7">
      <c r="A27" s="28"/>
      <c r="B27" s="16" t="s">
        <v>374</v>
      </c>
      <c r="C27" s="17" t="s">
        <v>80</v>
      </c>
      <c r="D27" s="17" t="s">
        <v>98</v>
      </c>
      <c r="E27" s="36">
        <v>600</v>
      </c>
      <c r="F27" s="28"/>
      <c r="G27" s="28"/>
    </row>
    <row r="28" spans="1:7">
      <c r="A28" s="28"/>
      <c r="B28" s="16" t="s">
        <v>303</v>
      </c>
      <c r="C28" s="17" t="s">
        <v>80</v>
      </c>
      <c r="D28" s="17" t="s">
        <v>98</v>
      </c>
      <c r="E28" s="36">
        <v>440</v>
      </c>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ht="15.75" thickBot="1">
      <c r="A46" s="28"/>
      <c r="B46" s="37"/>
      <c r="C46" s="38"/>
      <c r="D46" s="38"/>
      <c r="E46" s="39"/>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sheetData>
  <mergeCells count="2">
    <mergeCell ref="A1:K1"/>
    <mergeCell ref="B23:E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K355"/>
  <sheetViews>
    <sheetView topLeftCell="A90" workbookViewId="0">
      <selection activeCell="F108" sqref="F108"/>
    </sheetView>
  </sheetViews>
  <sheetFormatPr defaultRowHeight="15"/>
  <cols>
    <col min="1" max="1" width="10.140625" bestFit="1" customWidth="1"/>
    <col min="2" max="2" width="15.140625" customWidth="1"/>
    <col min="3" max="3" width="14.5703125" bestFit="1" customWidth="1"/>
    <col min="4" max="4" width="21" bestFit="1" customWidth="1"/>
    <col min="5" max="5" width="14.42578125" bestFit="1" customWidth="1"/>
    <col min="6" max="6" width="15.42578125" bestFit="1" customWidth="1"/>
    <col min="7" max="7" width="49.8554687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58" t="s">
        <v>54</v>
      </c>
      <c r="B1" s="59"/>
      <c r="C1" s="59"/>
      <c r="D1" s="59"/>
      <c r="E1" s="59"/>
      <c r="F1" s="59"/>
      <c r="G1" s="59"/>
      <c r="H1" s="59"/>
      <c r="I1" s="59"/>
      <c r="J1" s="59"/>
      <c r="K1" s="60"/>
    </row>
    <row r="2" spans="1:11" ht="15.75" thickBot="1">
      <c r="A2" s="8"/>
      <c r="B2" s="9"/>
      <c r="C2" s="9"/>
      <c r="D2" s="9"/>
      <c r="E2" s="9"/>
      <c r="F2" s="9"/>
      <c r="G2" s="9"/>
      <c r="H2" s="9"/>
      <c r="I2" s="9"/>
      <c r="J2" s="9"/>
      <c r="K2" s="10"/>
    </row>
    <row r="3" spans="1:11" ht="15.75" thickBot="1">
      <c r="A3" s="11" t="s">
        <v>25</v>
      </c>
      <c r="B3" s="11" t="s">
        <v>26</v>
      </c>
      <c r="C3" s="11" t="s">
        <v>27</v>
      </c>
      <c r="D3" s="11" t="s">
        <v>28</v>
      </c>
      <c r="E3" s="11" t="s">
        <v>29</v>
      </c>
      <c r="F3" s="11" t="s">
        <v>30</v>
      </c>
      <c r="G3" s="11" t="s">
        <v>31</v>
      </c>
      <c r="H3" s="11" t="s">
        <v>32</v>
      </c>
      <c r="I3" s="11" t="s">
        <v>33</v>
      </c>
      <c r="J3" s="11" t="s">
        <v>34</v>
      </c>
      <c r="K3" s="11" t="s">
        <v>35</v>
      </c>
    </row>
    <row r="4" spans="1:11">
      <c r="A4" s="12" t="s">
        <v>100</v>
      </c>
      <c r="B4" s="13" t="s">
        <v>101</v>
      </c>
      <c r="C4" s="13" t="s">
        <v>102</v>
      </c>
      <c r="D4" s="13" t="s">
        <v>103</v>
      </c>
      <c r="E4" s="13" t="s">
        <v>68</v>
      </c>
      <c r="F4" s="13" t="s">
        <v>76</v>
      </c>
      <c r="G4" s="41" t="s">
        <v>139</v>
      </c>
      <c r="H4" s="14">
        <v>8215</v>
      </c>
      <c r="I4" s="43">
        <v>6900</v>
      </c>
      <c r="J4" s="14">
        <v>0</v>
      </c>
      <c r="K4" s="15">
        <f>SUM(H4:J4)</f>
        <v>15115</v>
      </c>
    </row>
    <row r="5" spans="1:11">
      <c r="A5" s="44" t="s">
        <v>121</v>
      </c>
      <c r="B5" s="45" t="s">
        <v>164</v>
      </c>
      <c r="C5" s="45" t="s">
        <v>165</v>
      </c>
      <c r="D5" s="45"/>
      <c r="E5" s="45" t="s">
        <v>166</v>
      </c>
      <c r="F5" s="45" t="s">
        <v>108</v>
      </c>
      <c r="G5" s="46" t="s">
        <v>282</v>
      </c>
      <c r="H5" s="43">
        <v>0</v>
      </c>
      <c r="I5" s="43">
        <v>0</v>
      </c>
      <c r="J5" s="43">
        <v>5970</v>
      </c>
      <c r="K5" s="15">
        <f t="shared" ref="K5:K68" si="0">SUM(H5:J5)</f>
        <v>5970</v>
      </c>
    </row>
    <row r="6" spans="1:11">
      <c r="A6" s="12" t="s">
        <v>115</v>
      </c>
      <c r="B6" s="13">
        <v>268</v>
      </c>
      <c r="C6" s="13" t="s">
        <v>116</v>
      </c>
      <c r="D6" s="13" t="s">
        <v>119</v>
      </c>
      <c r="E6" s="13" t="s">
        <v>120</v>
      </c>
      <c r="F6" s="13" t="s">
        <v>87</v>
      </c>
      <c r="G6" s="41" t="s">
        <v>142</v>
      </c>
      <c r="H6" s="14">
        <v>1051</v>
      </c>
      <c r="I6" s="14">
        <v>850</v>
      </c>
      <c r="J6" s="14">
        <v>0</v>
      </c>
      <c r="K6" s="15">
        <f t="shared" si="0"/>
        <v>1901</v>
      </c>
    </row>
    <row r="7" spans="1:11">
      <c r="A7" s="12" t="s">
        <v>115</v>
      </c>
      <c r="B7" s="13">
        <v>3077</v>
      </c>
      <c r="C7" s="13" t="s">
        <v>78</v>
      </c>
      <c r="D7" s="13" t="s">
        <v>103</v>
      </c>
      <c r="E7" s="13" t="s">
        <v>79</v>
      </c>
      <c r="F7" s="13" t="s">
        <v>76</v>
      </c>
      <c r="G7" s="13" t="s">
        <v>80</v>
      </c>
      <c r="H7" s="14">
        <v>740</v>
      </c>
      <c r="I7" s="14">
        <v>0</v>
      </c>
      <c r="J7" s="14">
        <v>0</v>
      </c>
      <c r="K7" s="15">
        <f t="shared" si="0"/>
        <v>740</v>
      </c>
    </row>
    <row r="8" spans="1:11">
      <c r="A8" s="12" t="s">
        <v>115</v>
      </c>
      <c r="B8" s="13">
        <v>3089</v>
      </c>
      <c r="C8" s="13" t="s">
        <v>78</v>
      </c>
      <c r="D8" s="13" t="s">
        <v>141</v>
      </c>
      <c r="E8" s="13" t="s">
        <v>79</v>
      </c>
      <c r="F8" s="13" t="s">
        <v>92</v>
      </c>
      <c r="G8" s="13" t="s">
        <v>80</v>
      </c>
      <c r="H8" s="14">
        <v>250</v>
      </c>
      <c r="I8" s="14">
        <v>0</v>
      </c>
      <c r="J8" s="14">
        <v>0</v>
      </c>
      <c r="K8" s="15">
        <f t="shared" si="0"/>
        <v>250</v>
      </c>
    </row>
    <row r="9" spans="1:11">
      <c r="A9" s="12" t="s">
        <v>212</v>
      </c>
      <c r="B9" s="13" t="s">
        <v>218</v>
      </c>
      <c r="C9" s="13" t="s">
        <v>89</v>
      </c>
      <c r="D9" s="13" t="s">
        <v>219</v>
      </c>
      <c r="E9" s="13" t="s">
        <v>68</v>
      </c>
      <c r="F9" s="13" t="s">
        <v>76</v>
      </c>
      <c r="G9" s="41" t="s">
        <v>390</v>
      </c>
      <c r="H9" s="14">
        <v>15821</v>
      </c>
      <c r="I9" s="43">
        <v>4100</v>
      </c>
      <c r="J9" s="14">
        <v>0</v>
      </c>
      <c r="K9" s="15">
        <f t="shared" si="0"/>
        <v>19921</v>
      </c>
    </row>
    <row r="10" spans="1:11">
      <c r="A10" s="12" t="s">
        <v>212</v>
      </c>
      <c r="B10" s="13" t="s">
        <v>218</v>
      </c>
      <c r="C10" s="13" t="s">
        <v>89</v>
      </c>
      <c r="D10" s="13" t="s">
        <v>119</v>
      </c>
      <c r="E10" s="13" t="s">
        <v>220</v>
      </c>
      <c r="F10" s="13" t="s">
        <v>76</v>
      </c>
      <c r="G10" s="41" t="s">
        <v>1003</v>
      </c>
      <c r="H10" s="14">
        <v>0</v>
      </c>
      <c r="I10" s="43">
        <v>2000</v>
      </c>
      <c r="J10" s="14">
        <v>0</v>
      </c>
      <c r="K10" s="15">
        <f t="shared" si="0"/>
        <v>2000</v>
      </c>
    </row>
    <row r="11" spans="1:11">
      <c r="A11" s="12" t="s">
        <v>212</v>
      </c>
      <c r="B11" s="13" t="s">
        <v>218</v>
      </c>
      <c r="C11" s="13" t="s">
        <v>89</v>
      </c>
      <c r="D11" s="13" t="s">
        <v>219</v>
      </c>
      <c r="E11" s="13" t="s">
        <v>220</v>
      </c>
      <c r="F11" s="13" t="s">
        <v>76</v>
      </c>
      <c r="G11" s="41" t="s">
        <v>323</v>
      </c>
      <c r="H11" s="14">
        <v>0</v>
      </c>
      <c r="I11" s="43">
        <v>1700</v>
      </c>
      <c r="J11" s="14">
        <v>0</v>
      </c>
      <c r="K11" s="15">
        <f t="shared" si="0"/>
        <v>1700</v>
      </c>
    </row>
    <row r="12" spans="1:11">
      <c r="A12" s="12" t="s">
        <v>212</v>
      </c>
      <c r="B12" s="13" t="s">
        <v>218</v>
      </c>
      <c r="C12" s="13" t="s">
        <v>89</v>
      </c>
      <c r="D12" s="13" t="s">
        <v>141</v>
      </c>
      <c r="E12" s="13" t="s">
        <v>220</v>
      </c>
      <c r="F12" s="13" t="s">
        <v>69</v>
      </c>
      <c r="G12" s="41" t="s">
        <v>319</v>
      </c>
      <c r="H12" s="14">
        <v>0</v>
      </c>
      <c r="I12" s="14">
        <v>2600</v>
      </c>
      <c r="J12" s="14">
        <v>0</v>
      </c>
      <c r="K12" s="15">
        <f t="shared" si="0"/>
        <v>2600</v>
      </c>
    </row>
    <row r="13" spans="1:11">
      <c r="A13" s="12" t="s">
        <v>212</v>
      </c>
      <c r="B13" s="13" t="s">
        <v>221</v>
      </c>
      <c r="C13" s="13" t="s">
        <v>89</v>
      </c>
      <c r="D13" s="13" t="s">
        <v>141</v>
      </c>
      <c r="E13" s="13" t="s">
        <v>129</v>
      </c>
      <c r="F13" s="13" t="s">
        <v>69</v>
      </c>
      <c r="G13" s="13" t="s">
        <v>80</v>
      </c>
      <c r="H13" s="14">
        <v>124</v>
      </c>
      <c r="I13" s="14">
        <v>0</v>
      </c>
      <c r="J13" s="14">
        <v>0</v>
      </c>
      <c r="K13" s="15">
        <f t="shared" si="0"/>
        <v>124</v>
      </c>
    </row>
    <row r="14" spans="1:11">
      <c r="A14" s="12" t="s">
        <v>212</v>
      </c>
      <c r="B14" s="13" t="s">
        <v>80</v>
      </c>
      <c r="C14" s="13" t="s">
        <v>248</v>
      </c>
      <c r="D14" s="13" t="s">
        <v>119</v>
      </c>
      <c r="E14" s="13" t="s">
        <v>249</v>
      </c>
      <c r="F14" s="13" t="s">
        <v>87</v>
      </c>
      <c r="G14" s="41" t="s">
        <v>389</v>
      </c>
      <c r="H14" s="14">
        <v>2500</v>
      </c>
      <c r="I14" s="43">
        <v>2000</v>
      </c>
      <c r="J14" s="14">
        <v>0</v>
      </c>
      <c r="K14" s="15">
        <f t="shared" si="0"/>
        <v>4500</v>
      </c>
    </row>
    <row r="15" spans="1:11">
      <c r="A15" s="12" t="s">
        <v>212</v>
      </c>
      <c r="B15" s="13" t="s">
        <v>610</v>
      </c>
      <c r="C15" s="13" t="s">
        <v>89</v>
      </c>
      <c r="D15" s="13" t="s">
        <v>141</v>
      </c>
      <c r="E15" s="13" t="s">
        <v>181</v>
      </c>
      <c r="F15" s="13" t="s">
        <v>76</v>
      </c>
      <c r="G15" s="41" t="s">
        <v>80</v>
      </c>
      <c r="H15" s="14">
        <v>405</v>
      </c>
      <c r="I15" s="43">
        <v>0</v>
      </c>
      <c r="J15" s="14">
        <v>0</v>
      </c>
      <c r="K15" s="15">
        <f t="shared" si="0"/>
        <v>405</v>
      </c>
    </row>
    <row r="16" spans="1:11">
      <c r="A16" s="12" t="s">
        <v>212</v>
      </c>
      <c r="B16" s="13">
        <v>3104</v>
      </c>
      <c r="C16" s="13" t="s">
        <v>78</v>
      </c>
      <c r="D16" s="13" t="s">
        <v>141</v>
      </c>
      <c r="E16" s="13" t="s">
        <v>79</v>
      </c>
      <c r="F16" s="13" t="s">
        <v>69</v>
      </c>
      <c r="G16" s="41" t="s">
        <v>80</v>
      </c>
      <c r="H16" s="14">
        <v>1540</v>
      </c>
      <c r="I16" s="43">
        <v>0</v>
      </c>
      <c r="J16" s="14">
        <v>0</v>
      </c>
      <c r="K16" s="15">
        <f t="shared" si="0"/>
        <v>1540</v>
      </c>
    </row>
    <row r="17" spans="1:11">
      <c r="A17" s="12" t="s">
        <v>264</v>
      </c>
      <c r="B17" s="13" t="s">
        <v>265</v>
      </c>
      <c r="C17" s="13" t="s">
        <v>165</v>
      </c>
      <c r="D17" s="13" t="s">
        <v>219</v>
      </c>
      <c r="E17" s="13" t="s">
        <v>266</v>
      </c>
      <c r="F17" s="13" t="s">
        <v>108</v>
      </c>
      <c r="G17" s="41" t="s">
        <v>468</v>
      </c>
      <c r="H17" s="14">
        <v>0</v>
      </c>
      <c r="I17" s="14">
        <v>0</v>
      </c>
      <c r="J17" s="14">
        <v>690</v>
      </c>
      <c r="K17" s="15">
        <f t="shared" si="0"/>
        <v>690</v>
      </c>
    </row>
    <row r="18" spans="1:11">
      <c r="A18" s="12" t="s">
        <v>264</v>
      </c>
      <c r="B18" s="13" t="s">
        <v>280</v>
      </c>
      <c r="C18" s="13" t="s">
        <v>89</v>
      </c>
      <c r="D18" s="13" t="s">
        <v>281</v>
      </c>
      <c r="E18" s="13" t="s">
        <v>73</v>
      </c>
      <c r="F18" s="13" t="s">
        <v>69</v>
      </c>
      <c r="G18" s="40" t="s">
        <v>434</v>
      </c>
      <c r="H18" s="14">
        <v>20824</v>
      </c>
      <c r="I18" s="14">
        <v>4700</v>
      </c>
      <c r="J18" s="14">
        <v>0</v>
      </c>
      <c r="K18" s="15">
        <f t="shared" si="0"/>
        <v>25524</v>
      </c>
    </row>
    <row r="19" spans="1:11">
      <c r="A19" s="12" t="s">
        <v>264</v>
      </c>
      <c r="B19" s="13" t="s">
        <v>280</v>
      </c>
      <c r="C19" s="13" t="s">
        <v>89</v>
      </c>
      <c r="D19" s="13" t="s">
        <v>119</v>
      </c>
      <c r="E19" s="13" t="s">
        <v>73</v>
      </c>
      <c r="F19" s="13" t="s">
        <v>76</v>
      </c>
      <c r="G19" s="41" t="s">
        <v>325</v>
      </c>
      <c r="H19" s="14">
        <v>0</v>
      </c>
      <c r="I19" s="43">
        <v>4000</v>
      </c>
      <c r="J19" s="14">
        <v>0</v>
      </c>
      <c r="K19" s="15">
        <f t="shared" si="0"/>
        <v>4000</v>
      </c>
    </row>
    <row r="20" spans="1:11">
      <c r="A20" s="12" t="s">
        <v>264</v>
      </c>
      <c r="B20" s="13" t="s">
        <v>280</v>
      </c>
      <c r="C20" s="13" t="s">
        <v>89</v>
      </c>
      <c r="D20" s="13" t="s">
        <v>119</v>
      </c>
      <c r="E20" s="13" t="s">
        <v>249</v>
      </c>
      <c r="F20" s="13" t="s">
        <v>87</v>
      </c>
      <c r="G20" s="41" t="s">
        <v>391</v>
      </c>
      <c r="H20" s="14">
        <v>0</v>
      </c>
      <c r="I20" s="14">
        <v>1000</v>
      </c>
      <c r="J20" s="14">
        <v>0</v>
      </c>
      <c r="K20" s="15">
        <f t="shared" si="0"/>
        <v>1000</v>
      </c>
    </row>
    <row r="21" spans="1:11">
      <c r="A21" s="12" t="s">
        <v>264</v>
      </c>
      <c r="B21" s="13" t="s">
        <v>280</v>
      </c>
      <c r="C21" s="13" t="s">
        <v>89</v>
      </c>
      <c r="D21" s="13" t="s">
        <v>103</v>
      </c>
      <c r="E21" s="13" t="s">
        <v>127</v>
      </c>
      <c r="F21" s="13" t="s">
        <v>76</v>
      </c>
      <c r="G21" s="41" t="s">
        <v>326</v>
      </c>
      <c r="H21" s="14">
        <v>0</v>
      </c>
      <c r="I21" s="43">
        <v>3750</v>
      </c>
      <c r="J21" s="14">
        <v>0</v>
      </c>
      <c r="K21" s="15">
        <f t="shared" si="0"/>
        <v>3750</v>
      </c>
    </row>
    <row r="22" spans="1:11">
      <c r="A22" s="12" t="s">
        <v>303</v>
      </c>
      <c r="B22" s="13">
        <v>3114</v>
      </c>
      <c r="C22" s="13" t="s">
        <v>78</v>
      </c>
      <c r="D22" s="13" t="s">
        <v>281</v>
      </c>
      <c r="E22" s="13" t="s">
        <v>79</v>
      </c>
      <c r="F22" s="13" t="s">
        <v>69</v>
      </c>
      <c r="G22" s="13" t="s">
        <v>80</v>
      </c>
      <c r="H22" s="14">
        <v>4990</v>
      </c>
      <c r="I22" s="14">
        <v>0</v>
      </c>
      <c r="J22" s="14">
        <v>0</v>
      </c>
      <c r="K22" s="15">
        <f t="shared" si="0"/>
        <v>4990</v>
      </c>
    </row>
    <row r="23" spans="1:11">
      <c r="A23" s="12" t="s">
        <v>303</v>
      </c>
      <c r="B23" s="13">
        <v>3112</v>
      </c>
      <c r="C23" s="13" t="s">
        <v>78</v>
      </c>
      <c r="D23" s="13" t="s">
        <v>607</v>
      </c>
      <c r="E23" s="13" t="s">
        <v>79</v>
      </c>
      <c r="F23" s="13" t="s">
        <v>76</v>
      </c>
      <c r="G23" s="13" t="s">
        <v>80</v>
      </c>
      <c r="H23" s="14">
        <v>790</v>
      </c>
      <c r="I23" s="14">
        <v>0</v>
      </c>
      <c r="J23" s="14">
        <v>0</v>
      </c>
      <c r="K23" s="15">
        <f t="shared" si="0"/>
        <v>790</v>
      </c>
    </row>
    <row r="24" spans="1:11">
      <c r="A24" s="12" t="s">
        <v>303</v>
      </c>
      <c r="B24" s="13">
        <v>1691</v>
      </c>
      <c r="C24" s="13" t="s">
        <v>67</v>
      </c>
      <c r="D24" s="13" t="s">
        <v>309</v>
      </c>
      <c r="E24" s="13" t="s">
        <v>220</v>
      </c>
      <c r="F24" s="13" t="s">
        <v>76</v>
      </c>
      <c r="G24" s="41" t="s">
        <v>324</v>
      </c>
      <c r="H24" s="14">
        <v>6903</v>
      </c>
      <c r="I24" s="43">
        <v>3600</v>
      </c>
      <c r="J24" s="14">
        <v>0</v>
      </c>
      <c r="K24" s="15">
        <f t="shared" si="0"/>
        <v>10503</v>
      </c>
    </row>
    <row r="25" spans="1:11">
      <c r="A25" s="12" t="s">
        <v>303</v>
      </c>
      <c r="B25" s="13">
        <v>1691</v>
      </c>
      <c r="C25" s="13" t="s">
        <v>67</v>
      </c>
      <c r="D25" s="13" t="s">
        <v>309</v>
      </c>
      <c r="E25" s="13" t="s">
        <v>73</v>
      </c>
      <c r="F25" s="13" t="s">
        <v>76</v>
      </c>
      <c r="G25" s="41" t="s">
        <v>373</v>
      </c>
      <c r="H25" s="14">
        <v>0</v>
      </c>
      <c r="I25" s="43">
        <v>5150</v>
      </c>
      <c r="J25" s="14">
        <v>0</v>
      </c>
      <c r="K25" s="15">
        <f t="shared" si="0"/>
        <v>5150</v>
      </c>
    </row>
    <row r="26" spans="1:11">
      <c r="A26" s="12" t="s">
        <v>303</v>
      </c>
      <c r="B26" s="13">
        <v>3115</v>
      </c>
      <c r="C26" s="13" t="s">
        <v>78</v>
      </c>
      <c r="D26" s="13" t="s">
        <v>309</v>
      </c>
      <c r="E26" s="13" t="s">
        <v>79</v>
      </c>
      <c r="F26" s="13" t="s">
        <v>76</v>
      </c>
      <c r="G26" s="13" t="s">
        <v>80</v>
      </c>
      <c r="H26" s="14">
        <v>1150</v>
      </c>
      <c r="I26" s="14">
        <v>0</v>
      </c>
      <c r="J26" s="14">
        <v>0</v>
      </c>
      <c r="K26" s="15">
        <f t="shared" si="0"/>
        <v>1150</v>
      </c>
    </row>
    <row r="27" spans="1:11">
      <c r="A27" s="12" t="s">
        <v>303</v>
      </c>
      <c r="B27" s="13" t="s">
        <v>321</v>
      </c>
      <c r="C27" s="13" t="s">
        <v>165</v>
      </c>
      <c r="D27" s="13" t="s">
        <v>141</v>
      </c>
      <c r="E27" s="13" t="s">
        <v>476</v>
      </c>
      <c r="F27" s="13" t="s">
        <v>108</v>
      </c>
      <c r="G27" s="41" t="s">
        <v>686</v>
      </c>
      <c r="H27" s="14">
        <v>0</v>
      </c>
      <c r="I27" s="14">
        <v>0</v>
      </c>
      <c r="J27" s="14">
        <v>1590</v>
      </c>
      <c r="K27" s="15">
        <f t="shared" si="0"/>
        <v>1590</v>
      </c>
    </row>
    <row r="28" spans="1:11">
      <c r="A28" s="12" t="s">
        <v>303</v>
      </c>
      <c r="B28" s="13">
        <v>27138001003000</v>
      </c>
      <c r="C28" s="13" t="s">
        <v>322</v>
      </c>
      <c r="D28" s="13" t="s">
        <v>141</v>
      </c>
      <c r="E28" s="13" t="s">
        <v>476</v>
      </c>
      <c r="F28" s="13" t="s">
        <v>108</v>
      </c>
      <c r="G28" s="41" t="s">
        <v>606</v>
      </c>
      <c r="H28" s="14">
        <v>0</v>
      </c>
      <c r="I28" s="14">
        <v>0</v>
      </c>
      <c r="J28" s="14">
        <v>1999</v>
      </c>
      <c r="K28" s="15">
        <f t="shared" si="0"/>
        <v>1999</v>
      </c>
    </row>
    <row r="29" spans="1:11">
      <c r="A29" s="12" t="s">
        <v>303</v>
      </c>
      <c r="B29" s="13">
        <v>3903</v>
      </c>
      <c r="C29" s="13" t="s">
        <v>78</v>
      </c>
      <c r="D29" s="13" t="s">
        <v>141</v>
      </c>
      <c r="E29" s="13" t="s">
        <v>79</v>
      </c>
      <c r="F29" s="13" t="s">
        <v>80</v>
      </c>
      <c r="G29" s="13" t="s">
        <v>80</v>
      </c>
      <c r="H29" s="14">
        <v>1500</v>
      </c>
      <c r="I29" s="14">
        <v>0</v>
      </c>
      <c r="J29" s="14">
        <v>0</v>
      </c>
      <c r="K29" s="15">
        <f t="shared" si="0"/>
        <v>1500</v>
      </c>
    </row>
    <row r="30" spans="1:11">
      <c r="A30" s="12" t="s">
        <v>338</v>
      </c>
      <c r="B30" s="13">
        <v>27139101012001</v>
      </c>
      <c r="C30" s="13" t="s">
        <v>322</v>
      </c>
      <c r="D30" s="13" t="s">
        <v>141</v>
      </c>
      <c r="E30" s="13" t="s">
        <v>278</v>
      </c>
      <c r="F30" s="13" t="s">
        <v>108</v>
      </c>
      <c r="G30" s="41" t="s">
        <v>605</v>
      </c>
      <c r="H30" s="14">
        <v>0</v>
      </c>
      <c r="I30" s="14">
        <v>0</v>
      </c>
      <c r="J30" s="14">
        <v>2898</v>
      </c>
      <c r="K30" s="15">
        <f t="shared" si="0"/>
        <v>2898</v>
      </c>
    </row>
    <row r="31" spans="1:11">
      <c r="A31" s="12" t="s">
        <v>374</v>
      </c>
      <c r="B31" s="13" t="s">
        <v>375</v>
      </c>
      <c r="C31" s="13" t="s">
        <v>89</v>
      </c>
      <c r="D31" s="13" t="s">
        <v>376</v>
      </c>
      <c r="E31" s="13" t="s">
        <v>73</v>
      </c>
      <c r="F31" s="13" t="s">
        <v>87</v>
      </c>
      <c r="G31" s="40" t="s">
        <v>631</v>
      </c>
      <c r="H31" s="14">
        <v>7377</v>
      </c>
      <c r="I31" s="43">
        <v>7000</v>
      </c>
      <c r="J31" s="14">
        <v>0</v>
      </c>
      <c r="K31" s="15">
        <f t="shared" si="0"/>
        <v>14377</v>
      </c>
    </row>
    <row r="32" spans="1:11">
      <c r="A32" s="12" t="s">
        <v>374</v>
      </c>
      <c r="B32" s="13">
        <v>3126</v>
      </c>
      <c r="C32" s="13" t="s">
        <v>78</v>
      </c>
      <c r="D32" s="13" t="s">
        <v>376</v>
      </c>
      <c r="E32" s="13" t="s">
        <v>79</v>
      </c>
      <c r="F32" s="13" t="s">
        <v>87</v>
      </c>
      <c r="G32" s="41" t="s">
        <v>80</v>
      </c>
      <c r="H32" s="14">
        <v>4670</v>
      </c>
      <c r="I32" s="43">
        <v>0</v>
      </c>
      <c r="J32" s="14">
        <v>0</v>
      </c>
      <c r="K32" s="15">
        <f t="shared" si="0"/>
        <v>4670</v>
      </c>
    </row>
    <row r="33" spans="1:11">
      <c r="A33" s="12" t="s">
        <v>398</v>
      </c>
      <c r="B33" s="13" t="s">
        <v>418</v>
      </c>
      <c r="C33" s="13" t="s">
        <v>131</v>
      </c>
      <c r="D33" s="13" t="s">
        <v>141</v>
      </c>
      <c r="E33" s="13" t="s">
        <v>419</v>
      </c>
      <c r="F33" s="13" t="s">
        <v>76</v>
      </c>
      <c r="G33" s="41" t="s">
        <v>478</v>
      </c>
      <c r="H33" s="14">
        <v>5316</v>
      </c>
      <c r="I33" s="43">
        <v>3400</v>
      </c>
      <c r="J33" s="14">
        <v>0</v>
      </c>
      <c r="K33" s="15">
        <f t="shared" si="0"/>
        <v>8716</v>
      </c>
    </row>
    <row r="34" spans="1:11">
      <c r="A34" s="12" t="s">
        <v>445</v>
      </c>
      <c r="B34" s="13" t="s">
        <v>615</v>
      </c>
      <c r="C34" s="13" t="s">
        <v>89</v>
      </c>
      <c r="D34" s="13" t="s">
        <v>376</v>
      </c>
      <c r="E34" s="13" t="s">
        <v>181</v>
      </c>
      <c r="F34" s="13" t="s">
        <v>87</v>
      </c>
      <c r="G34" s="13" t="s">
        <v>80</v>
      </c>
      <c r="H34" s="14">
        <v>715</v>
      </c>
      <c r="I34" s="14">
        <v>0</v>
      </c>
      <c r="J34" s="14">
        <v>0</v>
      </c>
      <c r="K34" s="15">
        <f t="shared" si="0"/>
        <v>715</v>
      </c>
    </row>
    <row r="35" spans="1:11">
      <c r="A35" s="12" t="s">
        <v>445</v>
      </c>
      <c r="B35" s="13" t="s">
        <v>614</v>
      </c>
      <c r="C35" s="13" t="s">
        <v>89</v>
      </c>
      <c r="D35" s="13" t="s">
        <v>119</v>
      </c>
      <c r="E35" s="13" t="s">
        <v>465</v>
      </c>
      <c r="F35" s="13" t="s">
        <v>76</v>
      </c>
      <c r="G35" s="41" t="s">
        <v>639</v>
      </c>
      <c r="H35" s="14">
        <v>36523</v>
      </c>
      <c r="I35" s="43">
        <v>6000</v>
      </c>
      <c r="J35" s="14">
        <v>0</v>
      </c>
      <c r="K35" s="15">
        <f t="shared" si="0"/>
        <v>42523</v>
      </c>
    </row>
    <row r="36" spans="1:11">
      <c r="A36" s="12" t="s">
        <v>445</v>
      </c>
      <c r="B36" s="13" t="s">
        <v>614</v>
      </c>
      <c r="C36" s="13" t="s">
        <v>89</v>
      </c>
      <c r="D36" s="17" t="s">
        <v>281</v>
      </c>
      <c r="E36" s="17" t="s">
        <v>68</v>
      </c>
      <c r="F36" s="17" t="s">
        <v>69</v>
      </c>
      <c r="G36" s="40" t="s">
        <v>582</v>
      </c>
      <c r="H36" s="14">
        <v>0</v>
      </c>
      <c r="I36" s="14">
        <v>7700</v>
      </c>
      <c r="J36" s="14">
        <v>0</v>
      </c>
      <c r="K36" s="15">
        <f t="shared" si="0"/>
        <v>7700</v>
      </c>
    </row>
    <row r="37" spans="1:11">
      <c r="A37" s="12" t="s">
        <v>445</v>
      </c>
      <c r="B37" s="13" t="s">
        <v>614</v>
      </c>
      <c r="C37" s="13" t="s">
        <v>89</v>
      </c>
      <c r="D37" s="17" t="s">
        <v>464</v>
      </c>
      <c r="E37" s="17" t="s">
        <v>465</v>
      </c>
      <c r="F37" s="17" t="s">
        <v>87</v>
      </c>
      <c r="G37" s="41" t="s">
        <v>641</v>
      </c>
      <c r="H37" s="14">
        <v>0</v>
      </c>
      <c r="I37" s="43">
        <v>900</v>
      </c>
      <c r="J37" s="14">
        <v>0</v>
      </c>
      <c r="K37" s="15">
        <f t="shared" si="0"/>
        <v>900</v>
      </c>
    </row>
    <row r="38" spans="1:11">
      <c r="A38" s="12" t="s">
        <v>445</v>
      </c>
      <c r="B38" s="13" t="s">
        <v>614</v>
      </c>
      <c r="C38" s="13" t="s">
        <v>89</v>
      </c>
      <c r="D38" s="17" t="s">
        <v>119</v>
      </c>
      <c r="E38" s="17" t="s">
        <v>120</v>
      </c>
      <c r="F38" s="17" t="s">
        <v>87</v>
      </c>
      <c r="G38" s="41" t="s">
        <v>640</v>
      </c>
      <c r="H38" s="14">
        <v>0</v>
      </c>
      <c r="I38" s="14">
        <v>500</v>
      </c>
      <c r="J38" s="14">
        <v>0</v>
      </c>
      <c r="K38" s="15">
        <f t="shared" si="0"/>
        <v>500</v>
      </c>
    </row>
    <row r="39" spans="1:11">
      <c r="A39" s="16" t="s">
        <v>445</v>
      </c>
      <c r="B39" s="17">
        <v>27137201002796</v>
      </c>
      <c r="C39" s="17" t="s">
        <v>322</v>
      </c>
      <c r="D39" s="17" t="s">
        <v>141</v>
      </c>
      <c r="E39" s="17" t="s">
        <v>166</v>
      </c>
      <c r="F39" s="17" t="s">
        <v>108</v>
      </c>
      <c r="G39" s="41" t="s">
        <v>682</v>
      </c>
      <c r="H39" s="14">
        <v>0</v>
      </c>
      <c r="I39" s="14">
        <v>0</v>
      </c>
      <c r="J39" s="14">
        <v>4648</v>
      </c>
      <c r="K39" s="15">
        <f t="shared" si="0"/>
        <v>4648</v>
      </c>
    </row>
    <row r="40" spans="1:11">
      <c r="A40" s="16" t="s">
        <v>445</v>
      </c>
      <c r="B40" s="17">
        <v>27127301002386</v>
      </c>
      <c r="C40" s="17" t="s">
        <v>167</v>
      </c>
      <c r="D40" s="17" t="s">
        <v>141</v>
      </c>
      <c r="E40" s="17" t="s">
        <v>274</v>
      </c>
      <c r="F40" s="17" t="s">
        <v>108</v>
      </c>
      <c r="G40" s="41" t="s">
        <v>684</v>
      </c>
      <c r="H40" s="14">
        <v>0</v>
      </c>
      <c r="I40" s="14">
        <v>0</v>
      </c>
      <c r="J40" s="14">
        <v>2999</v>
      </c>
      <c r="K40" s="15">
        <f t="shared" si="0"/>
        <v>2999</v>
      </c>
    </row>
    <row r="41" spans="1:11">
      <c r="A41" s="16" t="s">
        <v>445</v>
      </c>
      <c r="B41" s="17">
        <v>27137201002797</v>
      </c>
      <c r="C41" s="17" t="s">
        <v>322</v>
      </c>
      <c r="D41" s="17" t="s">
        <v>141</v>
      </c>
      <c r="E41" s="17" t="s">
        <v>274</v>
      </c>
      <c r="F41" s="17" t="s">
        <v>108</v>
      </c>
      <c r="G41" s="41" t="s">
        <v>683</v>
      </c>
      <c r="H41" s="14">
        <v>0</v>
      </c>
      <c r="I41" s="14">
        <v>0</v>
      </c>
      <c r="J41" s="14">
        <v>2799</v>
      </c>
      <c r="K41" s="15">
        <f t="shared" si="0"/>
        <v>2799</v>
      </c>
    </row>
    <row r="42" spans="1:11">
      <c r="A42" s="16" t="s">
        <v>445</v>
      </c>
      <c r="B42" s="17">
        <v>27127301002385</v>
      </c>
      <c r="C42" s="17" t="s">
        <v>167</v>
      </c>
      <c r="D42" s="17" t="s">
        <v>141</v>
      </c>
      <c r="E42" s="17" t="s">
        <v>343</v>
      </c>
      <c r="F42" s="17" t="s">
        <v>108</v>
      </c>
      <c r="G42" s="41" t="s">
        <v>685</v>
      </c>
      <c r="H42" s="14">
        <v>0</v>
      </c>
      <c r="I42" s="14">
        <v>0</v>
      </c>
      <c r="J42" s="14">
        <v>12996</v>
      </c>
      <c r="K42" s="15">
        <f t="shared" si="0"/>
        <v>12996</v>
      </c>
    </row>
    <row r="43" spans="1:11">
      <c r="A43" s="16" t="s">
        <v>484</v>
      </c>
      <c r="B43" s="17">
        <v>3140</v>
      </c>
      <c r="C43" s="17" t="s">
        <v>78</v>
      </c>
      <c r="D43" s="17" t="s">
        <v>281</v>
      </c>
      <c r="E43" s="17" t="s">
        <v>79</v>
      </c>
      <c r="F43" s="17" t="s">
        <v>69</v>
      </c>
      <c r="G43" s="17" t="s">
        <v>80</v>
      </c>
      <c r="H43" s="14">
        <v>3930</v>
      </c>
      <c r="I43" s="14">
        <v>0</v>
      </c>
      <c r="J43" s="14">
        <v>0</v>
      </c>
      <c r="K43" s="15">
        <f t="shared" si="0"/>
        <v>3930</v>
      </c>
    </row>
    <row r="44" spans="1:11">
      <c r="A44" s="16" t="s">
        <v>484</v>
      </c>
      <c r="B44" s="17">
        <v>3139</v>
      </c>
      <c r="C44" s="17" t="s">
        <v>78</v>
      </c>
      <c r="D44" s="17" t="s">
        <v>281</v>
      </c>
      <c r="E44" s="17" t="s">
        <v>79</v>
      </c>
      <c r="F44" s="17" t="s">
        <v>69</v>
      </c>
      <c r="G44" s="17" t="s">
        <v>80</v>
      </c>
      <c r="H44" s="14">
        <v>6565</v>
      </c>
      <c r="I44" s="14">
        <v>0</v>
      </c>
      <c r="J44" s="14">
        <v>0</v>
      </c>
      <c r="K44" s="15">
        <f t="shared" si="0"/>
        <v>6565</v>
      </c>
    </row>
    <row r="45" spans="1:11">
      <c r="A45" s="16" t="s">
        <v>509</v>
      </c>
      <c r="B45" s="17" t="s">
        <v>617</v>
      </c>
      <c r="C45" s="17" t="s">
        <v>89</v>
      </c>
      <c r="D45" s="17" t="s">
        <v>219</v>
      </c>
      <c r="E45" s="17" t="s">
        <v>127</v>
      </c>
      <c r="F45" s="17" t="s">
        <v>76</v>
      </c>
      <c r="G45" s="41" t="s">
        <v>642</v>
      </c>
      <c r="H45" s="14">
        <v>2274</v>
      </c>
      <c r="I45" s="43">
        <v>2100</v>
      </c>
      <c r="J45" s="14">
        <v>0</v>
      </c>
      <c r="K45" s="15">
        <f t="shared" si="0"/>
        <v>4374</v>
      </c>
    </row>
    <row r="46" spans="1:11">
      <c r="A46" s="12" t="s">
        <v>509</v>
      </c>
      <c r="B46" s="13" t="s">
        <v>517</v>
      </c>
      <c r="C46" s="13" t="s">
        <v>448</v>
      </c>
      <c r="D46" s="13" t="s">
        <v>141</v>
      </c>
      <c r="E46" s="13" t="s">
        <v>518</v>
      </c>
      <c r="F46" s="13" t="s">
        <v>108</v>
      </c>
      <c r="G46" s="41" t="s">
        <v>680</v>
      </c>
      <c r="H46" s="14">
        <v>0</v>
      </c>
      <c r="I46" s="14">
        <v>0</v>
      </c>
      <c r="J46" s="14">
        <v>299</v>
      </c>
      <c r="K46" s="15">
        <f t="shared" si="0"/>
        <v>299</v>
      </c>
    </row>
    <row r="47" spans="1:11">
      <c r="A47" s="16" t="s">
        <v>509</v>
      </c>
      <c r="B47" s="17" t="s">
        <v>522</v>
      </c>
      <c r="C47" s="17" t="s">
        <v>165</v>
      </c>
      <c r="D47" s="17" t="s">
        <v>141</v>
      </c>
      <c r="E47" s="17" t="s">
        <v>518</v>
      </c>
      <c r="F47" s="13" t="s">
        <v>108</v>
      </c>
      <c r="G47" s="41" t="s">
        <v>681</v>
      </c>
      <c r="H47" s="14">
        <v>0</v>
      </c>
      <c r="I47" s="14">
        <v>0</v>
      </c>
      <c r="J47" s="14">
        <v>690</v>
      </c>
      <c r="K47" s="15">
        <f t="shared" si="0"/>
        <v>690</v>
      </c>
    </row>
    <row r="48" spans="1:11">
      <c r="A48" s="12" t="s">
        <v>564</v>
      </c>
      <c r="B48" s="13">
        <v>6984</v>
      </c>
      <c r="C48" s="13" t="s">
        <v>169</v>
      </c>
      <c r="D48" s="13" t="s">
        <v>464</v>
      </c>
      <c r="E48" s="13" t="s">
        <v>189</v>
      </c>
      <c r="F48" s="13" t="s">
        <v>69</v>
      </c>
      <c r="G48" s="41" t="s">
        <v>1042</v>
      </c>
      <c r="H48" s="14">
        <v>225</v>
      </c>
      <c r="I48" s="14">
        <v>1200</v>
      </c>
      <c r="J48" s="14">
        <v>0</v>
      </c>
      <c r="K48" s="15">
        <f t="shared" si="0"/>
        <v>1425</v>
      </c>
    </row>
    <row r="49" spans="1:11">
      <c r="A49" s="16" t="s">
        <v>564</v>
      </c>
      <c r="B49" s="17" t="s">
        <v>972</v>
      </c>
      <c r="C49" s="17" t="s">
        <v>89</v>
      </c>
      <c r="D49" s="17" t="s">
        <v>219</v>
      </c>
      <c r="E49" s="17" t="s">
        <v>127</v>
      </c>
      <c r="F49" s="17" t="s">
        <v>76</v>
      </c>
      <c r="G49" s="41" t="s">
        <v>688</v>
      </c>
      <c r="H49" s="14">
        <v>40999</v>
      </c>
      <c r="I49" s="43">
        <v>1700</v>
      </c>
      <c r="J49" s="14">
        <v>0</v>
      </c>
      <c r="K49" s="15">
        <f t="shared" si="0"/>
        <v>42699</v>
      </c>
    </row>
    <row r="50" spans="1:11">
      <c r="A50" s="16" t="s">
        <v>564</v>
      </c>
      <c r="B50" s="17" t="s">
        <v>80</v>
      </c>
      <c r="C50" s="17" t="s">
        <v>89</v>
      </c>
      <c r="D50" s="17" t="s">
        <v>141</v>
      </c>
      <c r="E50" s="17" t="s">
        <v>127</v>
      </c>
      <c r="F50" s="17" t="s">
        <v>69</v>
      </c>
      <c r="G50" s="41" t="s">
        <v>646</v>
      </c>
      <c r="H50" s="14">
        <v>0</v>
      </c>
      <c r="I50" s="14">
        <v>2800</v>
      </c>
      <c r="J50" s="14">
        <v>0</v>
      </c>
      <c r="K50" s="15">
        <f t="shared" si="0"/>
        <v>2800</v>
      </c>
    </row>
    <row r="51" spans="1:11">
      <c r="A51" s="16" t="s">
        <v>564</v>
      </c>
      <c r="B51" s="17" t="s">
        <v>80</v>
      </c>
      <c r="C51" s="17" t="s">
        <v>89</v>
      </c>
      <c r="D51" s="17" t="s">
        <v>281</v>
      </c>
      <c r="E51" s="17" t="s">
        <v>127</v>
      </c>
      <c r="F51" s="17" t="s">
        <v>69</v>
      </c>
      <c r="G51" s="41" t="s">
        <v>632</v>
      </c>
      <c r="H51" s="14">
        <v>0</v>
      </c>
      <c r="I51" s="14">
        <v>2700</v>
      </c>
      <c r="J51" s="14">
        <v>0</v>
      </c>
      <c r="K51" s="15">
        <f t="shared" si="0"/>
        <v>2700</v>
      </c>
    </row>
    <row r="52" spans="1:11">
      <c r="A52" s="16" t="s">
        <v>564</v>
      </c>
      <c r="B52" s="17" t="s">
        <v>80</v>
      </c>
      <c r="C52" s="17" t="s">
        <v>89</v>
      </c>
      <c r="D52" s="17" t="s">
        <v>119</v>
      </c>
      <c r="E52" s="17" t="s">
        <v>127</v>
      </c>
      <c r="F52" s="17" t="s">
        <v>76</v>
      </c>
      <c r="G52" s="41" t="s">
        <v>643</v>
      </c>
      <c r="H52" s="14">
        <v>0</v>
      </c>
      <c r="I52" s="43">
        <v>3300</v>
      </c>
      <c r="J52" s="14">
        <v>0</v>
      </c>
      <c r="K52" s="15">
        <f t="shared" si="0"/>
        <v>3300</v>
      </c>
    </row>
    <row r="53" spans="1:11">
      <c r="A53" s="16" t="s">
        <v>564</v>
      </c>
      <c r="B53" s="17" t="s">
        <v>80</v>
      </c>
      <c r="C53" s="17" t="s">
        <v>89</v>
      </c>
      <c r="D53" s="17" t="s">
        <v>464</v>
      </c>
      <c r="E53" s="17" t="s">
        <v>127</v>
      </c>
      <c r="F53" s="17" t="s">
        <v>69</v>
      </c>
      <c r="G53" s="41" t="s">
        <v>645</v>
      </c>
      <c r="H53" s="14">
        <v>0</v>
      </c>
      <c r="I53" s="14">
        <v>4500</v>
      </c>
      <c r="J53" s="14">
        <v>0</v>
      </c>
      <c r="K53" s="15">
        <f t="shared" si="0"/>
        <v>4500</v>
      </c>
    </row>
    <row r="54" spans="1:11">
      <c r="A54" s="16" t="s">
        <v>564</v>
      </c>
      <c r="B54" s="17" t="s">
        <v>80</v>
      </c>
      <c r="C54" s="17" t="s">
        <v>89</v>
      </c>
      <c r="D54" s="17" t="s">
        <v>578</v>
      </c>
      <c r="E54" s="17" t="s">
        <v>210</v>
      </c>
      <c r="F54" s="17" t="s">
        <v>87</v>
      </c>
      <c r="G54" s="41" t="s">
        <v>629</v>
      </c>
      <c r="H54" s="14">
        <v>0</v>
      </c>
      <c r="I54" s="14">
        <v>300</v>
      </c>
      <c r="J54" s="14">
        <v>0</v>
      </c>
      <c r="K54" s="15">
        <f t="shared" si="0"/>
        <v>300</v>
      </c>
    </row>
    <row r="55" spans="1:11">
      <c r="A55" s="16" t="s">
        <v>564</v>
      </c>
      <c r="B55" s="17" t="s">
        <v>80</v>
      </c>
      <c r="C55" s="17" t="s">
        <v>89</v>
      </c>
      <c r="D55" s="17" t="s">
        <v>579</v>
      </c>
      <c r="E55" s="17" t="s">
        <v>210</v>
      </c>
      <c r="F55" s="17" t="s">
        <v>87</v>
      </c>
      <c r="G55" s="41" t="s">
        <v>630</v>
      </c>
      <c r="H55" s="14">
        <v>0</v>
      </c>
      <c r="I55" s="14">
        <v>300</v>
      </c>
      <c r="J55" s="14">
        <v>0</v>
      </c>
      <c r="K55" s="15">
        <f t="shared" si="0"/>
        <v>300</v>
      </c>
    </row>
    <row r="56" spans="1:11">
      <c r="A56" s="16" t="s">
        <v>564</v>
      </c>
      <c r="B56" s="17" t="s">
        <v>80</v>
      </c>
      <c r="C56" s="17" t="s">
        <v>89</v>
      </c>
      <c r="D56" s="17" t="s">
        <v>219</v>
      </c>
      <c r="E56" s="17" t="s">
        <v>127</v>
      </c>
      <c r="F56" s="17" t="s">
        <v>69</v>
      </c>
      <c r="G56" s="41" t="s">
        <v>644</v>
      </c>
      <c r="H56" s="14">
        <v>0</v>
      </c>
      <c r="I56" s="14">
        <v>5000</v>
      </c>
      <c r="J56" s="14">
        <v>0</v>
      </c>
      <c r="K56" s="15">
        <f t="shared" si="0"/>
        <v>5000</v>
      </c>
    </row>
    <row r="57" spans="1:11">
      <c r="A57" s="16" t="s">
        <v>564</v>
      </c>
      <c r="B57" s="17" t="s">
        <v>580</v>
      </c>
      <c r="C57" s="17" t="s">
        <v>89</v>
      </c>
      <c r="D57" s="17" t="s">
        <v>141</v>
      </c>
      <c r="E57" s="17" t="s">
        <v>129</v>
      </c>
      <c r="F57" s="17" t="s">
        <v>69</v>
      </c>
      <c r="G57" s="17" t="s">
        <v>80</v>
      </c>
      <c r="H57" s="14">
        <v>124</v>
      </c>
      <c r="I57" s="14">
        <v>0</v>
      </c>
      <c r="J57" s="14">
        <v>0</v>
      </c>
      <c r="K57" s="15">
        <f t="shared" si="0"/>
        <v>124</v>
      </c>
    </row>
    <row r="58" spans="1:11">
      <c r="A58" s="16" t="s">
        <v>564</v>
      </c>
      <c r="B58" s="17">
        <v>3151</v>
      </c>
      <c r="C58" s="17" t="s">
        <v>78</v>
      </c>
      <c r="D58" s="17" t="s">
        <v>964</v>
      </c>
      <c r="E58" s="17" t="s">
        <v>79</v>
      </c>
      <c r="F58" s="17" t="s">
        <v>69</v>
      </c>
      <c r="G58" s="13" t="s">
        <v>80</v>
      </c>
      <c r="H58" s="14">
        <v>2530</v>
      </c>
      <c r="I58" s="14">
        <v>0</v>
      </c>
      <c r="J58" s="14">
        <v>0</v>
      </c>
      <c r="K58" s="15">
        <f t="shared" si="0"/>
        <v>2530</v>
      </c>
    </row>
    <row r="59" spans="1:11">
      <c r="A59" s="16" t="s">
        <v>564</v>
      </c>
      <c r="B59" s="17">
        <v>3150</v>
      </c>
      <c r="C59" s="17" t="s">
        <v>78</v>
      </c>
      <c r="D59" s="17" t="s">
        <v>964</v>
      </c>
      <c r="E59" s="17" t="s">
        <v>79</v>
      </c>
      <c r="F59" s="17" t="s">
        <v>69</v>
      </c>
      <c r="G59" s="13" t="s">
        <v>80</v>
      </c>
      <c r="H59" s="14">
        <v>8040</v>
      </c>
      <c r="I59" s="14">
        <v>0</v>
      </c>
      <c r="J59" s="14">
        <v>0</v>
      </c>
      <c r="K59" s="15">
        <f t="shared" si="0"/>
        <v>8040</v>
      </c>
    </row>
    <row r="60" spans="1:11">
      <c r="A60" s="16" t="s">
        <v>595</v>
      </c>
      <c r="B60" s="17">
        <v>3153</v>
      </c>
      <c r="C60" s="17" t="s">
        <v>78</v>
      </c>
      <c r="D60" s="17" t="s">
        <v>967</v>
      </c>
      <c r="E60" s="17" t="s">
        <v>79</v>
      </c>
      <c r="F60" s="17" t="s">
        <v>69</v>
      </c>
      <c r="G60" s="13" t="s">
        <v>80</v>
      </c>
      <c r="H60" s="14">
        <v>3110</v>
      </c>
      <c r="I60" s="14">
        <v>0</v>
      </c>
      <c r="J60" s="14">
        <v>0</v>
      </c>
      <c r="K60" s="15">
        <f t="shared" si="0"/>
        <v>3110</v>
      </c>
    </row>
    <row r="61" spans="1:11">
      <c r="A61" s="16" t="s">
        <v>595</v>
      </c>
      <c r="B61" s="17" t="s">
        <v>600</v>
      </c>
      <c r="C61" s="17" t="s">
        <v>89</v>
      </c>
      <c r="D61" s="17" t="s">
        <v>141</v>
      </c>
      <c r="E61" s="17" t="s">
        <v>601</v>
      </c>
      <c r="F61" s="17" t="s">
        <v>69</v>
      </c>
      <c r="G61" s="41" t="s">
        <v>736</v>
      </c>
      <c r="H61" s="14">
        <v>8772</v>
      </c>
      <c r="I61" s="14">
        <v>3000</v>
      </c>
      <c r="J61" s="14">
        <v>0</v>
      </c>
      <c r="K61" s="15">
        <f t="shared" si="0"/>
        <v>11772</v>
      </c>
    </row>
    <row r="62" spans="1:11">
      <c r="A62" s="16" t="s">
        <v>595</v>
      </c>
      <c r="B62" s="17" t="s">
        <v>627</v>
      </c>
      <c r="C62" s="17" t="s">
        <v>89</v>
      </c>
      <c r="D62" s="17" t="s">
        <v>141</v>
      </c>
      <c r="E62" s="17" t="s">
        <v>120</v>
      </c>
      <c r="F62" s="17" t="s">
        <v>76</v>
      </c>
      <c r="G62" s="41" t="s">
        <v>687</v>
      </c>
      <c r="H62" s="14">
        <v>802</v>
      </c>
      <c r="I62" s="43">
        <v>500</v>
      </c>
      <c r="J62" s="14">
        <v>0</v>
      </c>
      <c r="K62" s="15">
        <f t="shared" si="0"/>
        <v>1302</v>
      </c>
    </row>
    <row r="63" spans="1:11">
      <c r="A63" s="16" t="s">
        <v>595</v>
      </c>
      <c r="B63" s="17" t="s">
        <v>628</v>
      </c>
      <c r="C63" s="17" t="s">
        <v>89</v>
      </c>
      <c r="D63" s="17" t="s">
        <v>219</v>
      </c>
      <c r="E63" s="17" t="s">
        <v>127</v>
      </c>
      <c r="F63" s="17" t="s">
        <v>69</v>
      </c>
      <c r="G63" s="41" t="s">
        <v>678</v>
      </c>
      <c r="H63" s="14">
        <v>3386</v>
      </c>
      <c r="I63" s="14">
        <v>1500</v>
      </c>
      <c r="J63" s="14">
        <v>0</v>
      </c>
      <c r="K63" s="15">
        <f t="shared" si="0"/>
        <v>4886</v>
      </c>
    </row>
    <row r="64" spans="1:11">
      <c r="A64" s="16" t="s">
        <v>595</v>
      </c>
      <c r="B64" s="17">
        <v>3154</v>
      </c>
      <c r="C64" s="17" t="s">
        <v>78</v>
      </c>
      <c r="D64" s="17" t="s">
        <v>141</v>
      </c>
      <c r="E64" s="17" t="s">
        <v>79</v>
      </c>
      <c r="F64" s="17" t="s">
        <v>69</v>
      </c>
      <c r="G64" s="41" t="s">
        <v>80</v>
      </c>
      <c r="H64" s="14">
        <v>3140</v>
      </c>
      <c r="I64" s="14">
        <v>0</v>
      </c>
      <c r="J64" s="14">
        <v>0</v>
      </c>
      <c r="K64" s="15">
        <f t="shared" si="0"/>
        <v>3140</v>
      </c>
    </row>
    <row r="65" spans="1:11">
      <c r="A65" s="16" t="s">
        <v>595</v>
      </c>
      <c r="B65" s="17">
        <v>3157</v>
      </c>
      <c r="C65" s="17" t="s">
        <v>78</v>
      </c>
      <c r="D65" s="17" t="s">
        <v>968</v>
      </c>
      <c r="E65" s="17" t="s">
        <v>969</v>
      </c>
      <c r="F65" s="17" t="s">
        <v>69</v>
      </c>
      <c r="G65" s="41" t="s">
        <v>80</v>
      </c>
      <c r="H65" s="14">
        <v>1185</v>
      </c>
      <c r="I65" s="14">
        <v>0</v>
      </c>
      <c r="J65" s="14">
        <v>0</v>
      </c>
      <c r="K65" s="15">
        <f t="shared" si="0"/>
        <v>1185</v>
      </c>
    </row>
    <row r="66" spans="1:11">
      <c r="A66" s="16" t="s">
        <v>654</v>
      </c>
      <c r="B66" s="17" t="s">
        <v>973</v>
      </c>
      <c r="C66" s="17" t="s">
        <v>89</v>
      </c>
      <c r="D66" s="17" t="s">
        <v>219</v>
      </c>
      <c r="E66" s="17" t="s">
        <v>676</v>
      </c>
      <c r="F66" s="17" t="s">
        <v>76</v>
      </c>
      <c r="G66" s="41" t="s">
        <v>709</v>
      </c>
      <c r="H66" s="14">
        <v>8631</v>
      </c>
      <c r="I66" s="43">
        <v>2700</v>
      </c>
      <c r="J66" s="14">
        <v>0</v>
      </c>
      <c r="K66" s="15">
        <f t="shared" si="0"/>
        <v>11331</v>
      </c>
    </row>
    <row r="67" spans="1:11">
      <c r="A67" s="16" t="s">
        <v>654</v>
      </c>
      <c r="B67" s="17" t="s">
        <v>80</v>
      </c>
      <c r="C67" s="17" t="s">
        <v>89</v>
      </c>
      <c r="D67" s="17" t="s">
        <v>219</v>
      </c>
      <c r="E67" s="17" t="s">
        <v>73</v>
      </c>
      <c r="F67" s="17" t="s">
        <v>69</v>
      </c>
      <c r="G67" s="41" t="s">
        <v>708</v>
      </c>
      <c r="H67" s="14">
        <v>0</v>
      </c>
      <c r="I67" s="14">
        <v>3200</v>
      </c>
      <c r="J67" s="14">
        <v>0</v>
      </c>
      <c r="K67" s="15">
        <f t="shared" si="0"/>
        <v>3200</v>
      </c>
    </row>
    <row r="68" spans="1:11">
      <c r="A68" s="16" t="s">
        <v>654</v>
      </c>
      <c r="B68" s="17">
        <v>296</v>
      </c>
      <c r="C68" s="17" t="s">
        <v>116</v>
      </c>
      <c r="D68" s="17" t="s">
        <v>219</v>
      </c>
      <c r="E68" s="17" t="s">
        <v>662</v>
      </c>
      <c r="F68" s="17" t="s">
        <v>69</v>
      </c>
      <c r="G68" s="41" t="s">
        <v>836</v>
      </c>
      <c r="H68" s="14">
        <v>1770</v>
      </c>
      <c r="I68" s="14">
        <v>0</v>
      </c>
      <c r="J68" s="14">
        <v>0</v>
      </c>
      <c r="K68" s="15">
        <f t="shared" si="0"/>
        <v>1770</v>
      </c>
    </row>
    <row r="69" spans="1:11">
      <c r="A69" s="16" t="s">
        <v>654</v>
      </c>
      <c r="B69" s="17">
        <v>3163</v>
      </c>
      <c r="C69" s="17" t="s">
        <v>78</v>
      </c>
      <c r="D69" s="17" t="s">
        <v>219</v>
      </c>
      <c r="E69" s="17" t="s">
        <v>79</v>
      </c>
      <c r="F69" s="17" t="s">
        <v>69</v>
      </c>
      <c r="G69" s="17" t="s">
        <v>80</v>
      </c>
      <c r="H69" s="14">
        <v>2295</v>
      </c>
      <c r="I69" s="14">
        <v>0</v>
      </c>
      <c r="J69" s="14">
        <v>0</v>
      </c>
      <c r="K69" s="15">
        <f t="shared" ref="K69:K115" si="1">SUM(H69:J69)</f>
        <v>2295</v>
      </c>
    </row>
    <row r="70" spans="1:11">
      <c r="A70" s="16" t="s">
        <v>710</v>
      </c>
      <c r="B70" s="17">
        <v>3164</v>
      </c>
      <c r="C70" s="17" t="s">
        <v>78</v>
      </c>
      <c r="D70" s="17" t="s">
        <v>219</v>
      </c>
      <c r="E70" s="17" t="s">
        <v>79</v>
      </c>
      <c r="F70" s="17" t="s">
        <v>69</v>
      </c>
      <c r="G70" s="17" t="s">
        <v>80</v>
      </c>
      <c r="H70" s="14">
        <v>1450</v>
      </c>
      <c r="I70" s="14">
        <v>0</v>
      </c>
      <c r="J70" s="14">
        <v>0</v>
      </c>
      <c r="K70" s="15">
        <f t="shared" si="1"/>
        <v>1450</v>
      </c>
    </row>
    <row r="71" spans="1:11">
      <c r="A71" s="16" t="s">
        <v>710</v>
      </c>
      <c r="B71" s="17">
        <v>3168</v>
      </c>
      <c r="C71" s="17" t="s">
        <v>78</v>
      </c>
      <c r="D71" s="17" t="s">
        <v>968</v>
      </c>
      <c r="E71" s="17" t="s">
        <v>79</v>
      </c>
      <c r="F71" s="17" t="s">
        <v>69</v>
      </c>
      <c r="G71" s="13" t="s">
        <v>80</v>
      </c>
      <c r="H71" s="14">
        <v>915</v>
      </c>
      <c r="I71" s="14">
        <v>0</v>
      </c>
      <c r="J71" s="14">
        <v>0</v>
      </c>
      <c r="K71" s="15">
        <f t="shared" si="1"/>
        <v>915</v>
      </c>
    </row>
    <row r="72" spans="1:11">
      <c r="A72" s="16" t="s">
        <v>718</v>
      </c>
      <c r="B72" s="17" t="s">
        <v>974</v>
      </c>
      <c r="C72" s="17" t="s">
        <v>89</v>
      </c>
      <c r="D72" s="17" t="s">
        <v>219</v>
      </c>
      <c r="E72" s="17" t="s">
        <v>73</v>
      </c>
      <c r="F72" s="17" t="s">
        <v>69</v>
      </c>
      <c r="G72" s="41" t="s">
        <v>837</v>
      </c>
      <c r="H72" s="14">
        <v>14927</v>
      </c>
      <c r="I72" s="14">
        <v>3200</v>
      </c>
      <c r="J72" s="14">
        <v>0</v>
      </c>
      <c r="K72" s="15">
        <f t="shared" si="1"/>
        <v>18127</v>
      </c>
    </row>
    <row r="73" spans="1:11">
      <c r="A73" s="16" t="s">
        <v>718</v>
      </c>
      <c r="B73" s="17" t="s">
        <v>80</v>
      </c>
      <c r="C73" s="53" t="s">
        <v>89</v>
      </c>
      <c r="D73" s="17" t="s">
        <v>227</v>
      </c>
      <c r="E73" s="17" t="s">
        <v>833</v>
      </c>
      <c r="F73" s="17" t="s">
        <v>76</v>
      </c>
      <c r="G73" s="54" t="s">
        <v>835</v>
      </c>
      <c r="H73" s="55">
        <v>0</v>
      </c>
      <c r="I73" s="55">
        <v>900</v>
      </c>
      <c r="J73" s="14">
        <v>0</v>
      </c>
      <c r="K73" s="15">
        <f t="shared" si="1"/>
        <v>900</v>
      </c>
    </row>
    <row r="74" spans="1:11">
      <c r="A74" s="16" t="s">
        <v>718</v>
      </c>
      <c r="B74" s="17">
        <v>3175</v>
      </c>
      <c r="C74" s="17" t="s">
        <v>78</v>
      </c>
      <c r="D74" s="17" t="s">
        <v>968</v>
      </c>
      <c r="E74" s="17" t="s">
        <v>79</v>
      </c>
      <c r="F74" s="17" t="s">
        <v>69</v>
      </c>
      <c r="G74" s="41" t="s">
        <v>80</v>
      </c>
      <c r="H74" s="14">
        <v>2695</v>
      </c>
      <c r="I74" s="14">
        <v>0</v>
      </c>
      <c r="J74" s="14">
        <v>0</v>
      </c>
      <c r="K74" s="15">
        <f t="shared" si="1"/>
        <v>2695</v>
      </c>
    </row>
    <row r="75" spans="1:11">
      <c r="A75" s="16" t="s">
        <v>730</v>
      </c>
      <c r="B75" s="17">
        <v>3174</v>
      </c>
      <c r="C75" s="17" t="s">
        <v>78</v>
      </c>
      <c r="D75" s="17" t="s">
        <v>219</v>
      </c>
      <c r="E75" s="17" t="s">
        <v>79</v>
      </c>
      <c r="F75" s="17" t="s">
        <v>69</v>
      </c>
      <c r="G75" s="17" t="s">
        <v>80</v>
      </c>
      <c r="H75" s="14">
        <v>7175</v>
      </c>
      <c r="I75" s="14">
        <v>0</v>
      </c>
      <c r="J75" s="14">
        <v>0</v>
      </c>
      <c r="K75" s="15">
        <f t="shared" si="1"/>
        <v>7175</v>
      </c>
    </row>
    <row r="76" spans="1:11">
      <c r="A76" s="16" t="s">
        <v>758</v>
      </c>
      <c r="B76" s="17" t="s">
        <v>763</v>
      </c>
      <c r="C76" s="17" t="s">
        <v>448</v>
      </c>
      <c r="D76" s="17" t="s">
        <v>141</v>
      </c>
      <c r="E76" s="17" t="s">
        <v>313</v>
      </c>
      <c r="F76" s="17" t="s">
        <v>108</v>
      </c>
      <c r="G76" s="41" t="s">
        <v>816</v>
      </c>
      <c r="H76" s="14">
        <v>0</v>
      </c>
      <c r="I76" s="14">
        <v>0</v>
      </c>
      <c r="J76" s="14">
        <v>6601</v>
      </c>
      <c r="K76" s="15">
        <f t="shared" si="1"/>
        <v>6601</v>
      </c>
    </row>
    <row r="77" spans="1:11">
      <c r="A77" s="16" t="s">
        <v>758</v>
      </c>
      <c r="B77" s="17" t="s">
        <v>777</v>
      </c>
      <c r="C77" s="17" t="s">
        <v>89</v>
      </c>
      <c r="D77" s="17" t="s">
        <v>119</v>
      </c>
      <c r="E77" s="17" t="s">
        <v>669</v>
      </c>
      <c r="F77" s="17" t="s">
        <v>76</v>
      </c>
      <c r="G77" s="41" t="s">
        <v>996</v>
      </c>
      <c r="H77" s="14">
        <v>20151</v>
      </c>
      <c r="I77" s="56">
        <v>6800</v>
      </c>
      <c r="J77" s="14">
        <v>0</v>
      </c>
      <c r="K77" s="15">
        <f t="shared" si="1"/>
        <v>26951</v>
      </c>
    </row>
    <row r="78" spans="1:11">
      <c r="A78" s="16" t="s">
        <v>758</v>
      </c>
      <c r="B78" s="17" t="s">
        <v>777</v>
      </c>
      <c r="C78" s="17" t="s">
        <v>89</v>
      </c>
      <c r="D78" s="17" t="s">
        <v>119</v>
      </c>
      <c r="E78" s="17" t="s">
        <v>804</v>
      </c>
      <c r="F78" s="17" t="s">
        <v>87</v>
      </c>
      <c r="G78" s="41" t="s">
        <v>905</v>
      </c>
      <c r="H78" s="14">
        <v>0</v>
      </c>
      <c r="I78" s="14">
        <v>3600</v>
      </c>
      <c r="J78" s="14">
        <v>0</v>
      </c>
      <c r="K78" s="15">
        <f t="shared" si="1"/>
        <v>3600</v>
      </c>
    </row>
    <row r="79" spans="1:11">
      <c r="A79" s="16" t="s">
        <v>758</v>
      </c>
      <c r="B79" s="17">
        <v>3182</v>
      </c>
      <c r="C79" s="17" t="s">
        <v>78</v>
      </c>
      <c r="D79" s="17" t="s">
        <v>119</v>
      </c>
      <c r="E79" s="17" t="s">
        <v>771</v>
      </c>
      <c r="F79" s="17" t="s">
        <v>80</v>
      </c>
      <c r="G79" s="17" t="s">
        <v>80</v>
      </c>
      <c r="H79" s="14">
        <v>560</v>
      </c>
      <c r="I79" s="14">
        <v>0</v>
      </c>
      <c r="J79" s="14">
        <v>0</v>
      </c>
      <c r="K79" s="15">
        <f t="shared" si="1"/>
        <v>560</v>
      </c>
    </row>
    <row r="80" spans="1:11">
      <c r="A80" s="16" t="s">
        <v>758</v>
      </c>
      <c r="B80" s="17" t="s">
        <v>80</v>
      </c>
      <c r="C80" s="17" t="s">
        <v>89</v>
      </c>
      <c r="D80" s="17" t="s">
        <v>219</v>
      </c>
      <c r="E80" s="17" t="s">
        <v>535</v>
      </c>
      <c r="F80" s="17" t="s">
        <v>92</v>
      </c>
      <c r="G80" s="41" t="s">
        <v>932</v>
      </c>
      <c r="H80" s="14">
        <v>0</v>
      </c>
      <c r="I80" s="14">
        <v>500</v>
      </c>
      <c r="J80" s="14">
        <v>0</v>
      </c>
      <c r="K80" s="15">
        <f t="shared" si="1"/>
        <v>500</v>
      </c>
    </row>
    <row r="81" spans="1:11">
      <c r="A81" s="16" t="s">
        <v>758</v>
      </c>
      <c r="B81" s="17" t="s">
        <v>80</v>
      </c>
      <c r="C81" s="17" t="s">
        <v>89</v>
      </c>
      <c r="D81" s="17" t="s">
        <v>219</v>
      </c>
      <c r="E81" s="17" t="s">
        <v>127</v>
      </c>
      <c r="F81" s="17" t="s">
        <v>69</v>
      </c>
      <c r="G81" s="41" t="s">
        <v>773</v>
      </c>
      <c r="H81" s="14">
        <v>0</v>
      </c>
      <c r="I81" s="14">
        <v>4500</v>
      </c>
      <c r="J81" s="14">
        <v>0</v>
      </c>
      <c r="K81" s="15">
        <f t="shared" si="1"/>
        <v>4500</v>
      </c>
    </row>
    <row r="82" spans="1:11">
      <c r="A82" s="16" t="s">
        <v>758</v>
      </c>
      <c r="B82" s="17" t="s">
        <v>976</v>
      </c>
      <c r="C82" s="17" t="s">
        <v>89</v>
      </c>
      <c r="D82" s="17" t="s">
        <v>141</v>
      </c>
      <c r="E82" s="17" t="s">
        <v>127</v>
      </c>
      <c r="F82" s="17" t="s">
        <v>69</v>
      </c>
      <c r="G82" s="41" t="s">
        <v>774</v>
      </c>
      <c r="H82" s="14">
        <v>16910</v>
      </c>
      <c r="I82" s="14">
        <v>3000</v>
      </c>
      <c r="J82" s="14">
        <v>0</v>
      </c>
      <c r="K82" s="15">
        <f t="shared" si="1"/>
        <v>19910</v>
      </c>
    </row>
    <row r="83" spans="1:11">
      <c r="A83" s="16" t="s">
        <v>758</v>
      </c>
      <c r="B83" s="17" t="s">
        <v>80</v>
      </c>
      <c r="C83" s="17" t="s">
        <v>89</v>
      </c>
      <c r="D83" s="17" t="s">
        <v>219</v>
      </c>
      <c r="E83" s="17" t="s">
        <v>994</v>
      </c>
      <c r="F83" s="17" t="s">
        <v>76</v>
      </c>
      <c r="G83" s="41" t="s">
        <v>1004</v>
      </c>
      <c r="H83" s="14">
        <v>0</v>
      </c>
      <c r="I83" s="43">
        <v>1800</v>
      </c>
      <c r="J83" s="14">
        <v>0</v>
      </c>
      <c r="K83" s="15">
        <f t="shared" si="1"/>
        <v>1800</v>
      </c>
    </row>
    <row r="84" spans="1:11">
      <c r="A84" s="16" t="s">
        <v>758</v>
      </c>
      <c r="B84" s="17" t="s">
        <v>776</v>
      </c>
      <c r="C84" s="17" t="s">
        <v>89</v>
      </c>
      <c r="D84" s="17" t="s">
        <v>219</v>
      </c>
      <c r="E84" s="17" t="s">
        <v>129</v>
      </c>
      <c r="F84" s="17" t="s">
        <v>76</v>
      </c>
      <c r="G84" s="17" t="s">
        <v>80</v>
      </c>
      <c r="H84" s="14">
        <v>169</v>
      </c>
      <c r="I84" s="14">
        <v>0</v>
      </c>
      <c r="J84" s="14">
        <v>0</v>
      </c>
      <c r="K84" s="15">
        <f t="shared" si="1"/>
        <v>169</v>
      </c>
    </row>
    <row r="85" spans="1:11">
      <c r="A85" s="16" t="s">
        <v>758</v>
      </c>
      <c r="B85" s="17">
        <v>300</v>
      </c>
      <c r="C85" s="17" t="s">
        <v>116</v>
      </c>
      <c r="D85" s="17" t="s">
        <v>956</v>
      </c>
      <c r="E85" s="17" t="s">
        <v>178</v>
      </c>
      <c r="F85" s="17" t="s">
        <v>76</v>
      </c>
      <c r="G85" s="41" t="s">
        <v>995</v>
      </c>
      <c r="H85" s="14">
        <v>546</v>
      </c>
      <c r="I85" s="43">
        <v>900</v>
      </c>
      <c r="J85" s="14">
        <v>0</v>
      </c>
      <c r="K85" s="15">
        <f t="shared" si="1"/>
        <v>1446</v>
      </c>
    </row>
    <row r="86" spans="1:11">
      <c r="A86" s="16" t="s">
        <v>758</v>
      </c>
      <c r="B86" s="17">
        <v>3180</v>
      </c>
      <c r="C86" s="17" t="s">
        <v>78</v>
      </c>
      <c r="D86" s="17" t="s">
        <v>968</v>
      </c>
      <c r="E86" s="17" t="s">
        <v>79</v>
      </c>
      <c r="F86" s="17" t="s">
        <v>69</v>
      </c>
      <c r="G86" s="41" t="s">
        <v>80</v>
      </c>
      <c r="H86" s="14">
        <v>760</v>
      </c>
      <c r="I86" s="14">
        <v>0</v>
      </c>
      <c r="J86" s="14">
        <v>0</v>
      </c>
      <c r="K86" s="15">
        <f t="shared" si="1"/>
        <v>760</v>
      </c>
    </row>
    <row r="87" spans="1:11">
      <c r="A87" s="16" t="s">
        <v>798</v>
      </c>
      <c r="B87" s="17" t="s">
        <v>981</v>
      </c>
      <c r="C87" s="17" t="s">
        <v>89</v>
      </c>
      <c r="D87" s="17" t="s">
        <v>219</v>
      </c>
      <c r="E87" s="17" t="s">
        <v>178</v>
      </c>
      <c r="F87" s="17" t="s">
        <v>76</v>
      </c>
      <c r="G87" s="41" t="s">
        <v>831</v>
      </c>
      <c r="H87" s="14">
        <v>2620</v>
      </c>
      <c r="I87" s="43">
        <v>900</v>
      </c>
      <c r="J87" s="14">
        <v>0</v>
      </c>
      <c r="K87" s="15">
        <f t="shared" si="1"/>
        <v>3520</v>
      </c>
    </row>
    <row r="88" spans="1:11">
      <c r="A88" s="16" t="s">
        <v>798</v>
      </c>
      <c r="B88" s="17" t="s">
        <v>980</v>
      </c>
      <c r="C88" s="17" t="s">
        <v>89</v>
      </c>
      <c r="D88" s="17" t="s">
        <v>219</v>
      </c>
      <c r="E88" s="17" t="s">
        <v>809</v>
      </c>
      <c r="F88" s="17" t="s">
        <v>76</v>
      </c>
      <c r="G88" s="41" t="s">
        <v>830</v>
      </c>
      <c r="H88" s="14">
        <v>15366</v>
      </c>
      <c r="I88" s="56">
        <v>1500</v>
      </c>
      <c r="J88" s="14">
        <v>0</v>
      </c>
      <c r="K88" s="15">
        <f t="shared" si="1"/>
        <v>16866</v>
      </c>
    </row>
    <row r="89" spans="1:11">
      <c r="A89" s="16" t="s">
        <v>798</v>
      </c>
      <c r="B89" s="17" t="s">
        <v>80</v>
      </c>
      <c r="C89" s="17" t="s">
        <v>89</v>
      </c>
      <c r="D89" s="17" t="s">
        <v>141</v>
      </c>
      <c r="E89" s="17" t="s">
        <v>809</v>
      </c>
      <c r="F89" s="17" t="s">
        <v>69</v>
      </c>
      <c r="G89" s="41" t="s">
        <v>854</v>
      </c>
      <c r="H89" s="14">
        <v>0</v>
      </c>
      <c r="I89" s="14">
        <v>4500</v>
      </c>
      <c r="J89" s="14">
        <v>0</v>
      </c>
      <c r="K89" s="15">
        <f t="shared" si="1"/>
        <v>4500</v>
      </c>
    </row>
    <row r="90" spans="1:11">
      <c r="A90" s="16" t="s">
        <v>798</v>
      </c>
      <c r="B90" s="17" t="s">
        <v>80</v>
      </c>
      <c r="C90" s="17" t="s">
        <v>89</v>
      </c>
      <c r="D90" s="17" t="s">
        <v>808</v>
      </c>
      <c r="E90" s="17" t="s">
        <v>809</v>
      </c>
      <c r="F90" s="17" t="s">
        <v>69</v>
      </c>
      <c r="G90" s="41" t="s">
        <v>838</v>
      </c>
      <c r="H90" s="14">
        <v>0</v>
      </c>
      <c r="I90" s="14">
        <v>3500</v>
      </c>
      <c r="J90" s="14">
        <v>0</v>
      </c>
      <c r="K90" s="15">
        <f t="shared" si="1"/>
        <v>3500</v>
      </c>
    </row>
    <row r="91" spans="1:11">
      <c r="A91" s="16" t="s">
        <v>798</v>
      </c>
      <c r="B91" s="17" t="s">
        <v>80</v>
      </c>
      <c r="C91" s="17" t="s">
        <v>811</v>
      </c>
      <c r="D91" s="17" t="s">
        <v>812</v>
      </c>
      <c r="E91" s="17" t="s">
        <v>79</v>
      </c>
      <c r="F91" s="17" t="s">
        <v>92</v>
      </c>
      <c r="G91" s="41" t="s">
        <v>80</v>
      </c>
      <c r="H91" s="14">
        <v>337</v>
      </c>
      <c r="I91" s="14">
        <v>0</v>
      </c>
      <c r="J91" s="14">
        <v>0</v>
      </c>
      <c r="K91" s="15">
        <f t="shared" si="1"/>
        <v>337</v>
      </c>
    </row>
    <row r="92" spans="1:11">
      <c r="A92" s="16" t="s">
        <v>798</v>
      </c>
      <c r="B92" s="17">
        <v>3189</v>
      </c>
      <c r="C92" s="17" t="s">
        <v>78</v>
      </c>
      <c r="D92" s="17" t="s">
        <v>964</v>
      </c>
      <c r="E92" s="17" t="s">
        <v>79</v>
      </c>
      <c r="F92" s="17" t="s">
        <v>69</v>
      </c>
      <c r="G92" s="41" t="s">
        <v>80</v>
      </c>
      <c r="H92" s="14">
        <v>6687</v>
      </c>
      <c r="I92" s="14">
        <v>0</v>
      </c>
      <c r="J92" s="14">
        <v>0</v>
      </c>
      <c r="K92" s="15">
        <f t="shared" si="1"/>
        <v>6687</v>
      </c>
    </row>
    <row r="93" spans="1:11">
      <c r="A93" s="16" t="s">
        <v>818</v>
      </c>
      <c r="B93" s="17" t="s">
        <v>983</v>
      </c>
      <c r="C93" s="17" t="s">
        <v>89</v>
      </c>
      <c r="D93" s="17" t="s">
        <v>219</v>
      </c>
      <c r="E93" s="17" t="s">
        <v>127</v>
      </c>
      <c r="F93" s="17" t="s">
        <v>69</v>
      </c>
      <c r="G93" s="41" t="s">
        <v>858</v>
      </c>
      <c r="H93" s="14">
        <v>25206</v>
      </c>
      <c r="I93" s="14">
        <v>4500</v>
      </c>
      <c r="J93" s="14">
        <v>0</v>
      </c>
      <c r="K93" s="15">
        <f t="shared" si="1"/>
        <v>29706</v>
      </c>
    </row>
    <row r="94" spans="1:11">
      <c r="A94" s="16" t="s">
        <v>818</v>
      </c>
      <c r="B94" s="17" t="s">
        <v>80</v>
      </c>
      <c r="C94" s="17" t="s">
        <v>89</v>
      </c>
      <c r="D94" s="17" t="s">
        <v>71</v>
      </c>
      <c r="E94" s="17" t="s">
        <v>127</v>
      </c>
      <c r="F94" s="17" t="s">
        <v>69</v>
      </c>
      <c r="G94" s="41" t="s">
        <v>859</v>
      </c>
      <c r="H94" s="14">
        <v>0</v>
      </c>
      <c r="I94" s="14">
        <v>4500</v>
      </c>
      <c r="J94" s="14">
        <v>0</v>
      </c>
      <c r="K94" s="15">
        <f t="shared" si="1"/>
        <v>4500</v>
      </c>
    </row>
    <row r="95" spans="1:11">
      <c r="A95" s="16" t="s">
        <v>818</v>
      </c>
      <c r="B95" s="17" t="s">
        <v>834</v>
      </c>
      <c r="C95" s="17" t="s">
        <v>89</v>
      </c>
      <c r="D95" s="17" t="s">
        <v>71</v>
      </c>
      <c r="E95" s="17" t="s">
        <v>428</v>
      </c>
      <c r="F95" s="17" t="s">
        <v>108</v>
      </c>
      <c r="G95" s="41" t="s">
        <v>1065</v>
      </c>
      <c r="H95" s="14">
        <v>2546</v>
      </c>
      <c r="I95" s="14">
        <v>0</v>
      </c>
      <c r="J95" s="14">
        <v>0</v>
      </c>
      <c r="K95" s="15">
        <f t="shared" si="1"/>
        <v>2546</v>
      </c>
    </row>
    <row r="96" spans="1:11">
      <c r="A96" s="16" t="s">
        <v>818</v>
      </c>
      <c r="B96" s="17">
        <v>3197</v>
      </c>
      <c r="C96" s="17" t="s">
        <v>78</v>
      </c>
      <c r="D96" s="17" t="s">
        <v>293</v>
      </c>
      <c r="E96" s="17" t="s">
        <v>79</v>
      </c>
      <c r="F96" s="17" t="s">
        <v>80</v>
      </c>
      <c r="G96" s="41" t="s">
        <v>80</v>
      </c>
      <c r="H96" s="14">
        <v>1100</v>
      </c>
      <c r="I96" s="14">
        <v>0</v>
      </c>
      <c r="J96" s="14">
        <v>0</v>
      </c>
      <c r="K96" s="15">
        <f t="shared" si="1"/>
        <v>1100</v>
      </c>
    </row>
    <row r="97" spans="1:11">
      <c r="A97" s="16" t="s">
        <v>818</v>
      </c>
      <c r="B97" s="17">
        <v>3198</v>
      </c>
      <c r="C97" s="17" t="s">
        <v>78</v>
      </c>
      <c r="D97" s="17" t="s">
        <v>219</v>
      </c>
      <c r="E97" s="17" t="s">
        <v>79</v>
      </c>
      <c r="F97" s="17" t="s">
        <v>80</v>
      </c>
      <c r="G97" s="41" t="s">
        <v>80</v>
      </c>
      <c r="H97" s="14">
        <v>6660</v>
      </c>
      <c r="I97" s="14">
        <v>0</v>
      </c>
      <c r="J97" s="14">
        <v>0</v>
      </c>
      <c r="K97" s="15">
        <f t="shared" si="1"/>
        <v>6660</v>
      </c>
    </row>
    <row r="98" spans="1:11">
      <c r="A98" s="16" t="s">
        <v>818</v>
      </c>
      <c r="B98" s="17" t="s">
        <v>80</v>
      </c>
      <c r="C98" s="17" t="s">
        <v>89</v>
      </c>
      <c r="D98" s="17" t="s">
        <v>227</v>
      </c>
      <c r="E98" s="17" t="s">
        <v>127</v>
      </c>
      <c r="F98" s="17" t="s">
        <v>76</v>
      </c>
      <c r="G98" s="41" t="s">
        <v>872</v>
      </c>
      <c r="H98" s="14">
        <v>0</v>
      </c>
      <c r="I98" s="43">
        <v>3000</v>
      </c>
      <c r="J98" s="14">
        <v>0</v>
      </c>
      <c r="K98" s="15">
        <f t="shared" si="1"/>
        <v>3000</v>
      </c>
    </row>
    <row r="99" spans="1:11">
      <c r="A99" s="16" t="s">
        <v>818</v>
      </c>
      <c r="B99" s="17" t="s">
        <v>857</v>
      </c>
      <c r="C99" s="17" t="s">
        <v>89</v>
      </c>
      <c r="D99" s="17" t="s">
        <v>281</v>
      </c>
      <c r="E99" s="17" t="s">
        <v>127</v>
      </c>
      <c r="F99" s="17" t="s">
        <v>69</v>
      </c>
      <c r="G99" s="41" t="s">
        <v>909</v>
      </c>
      <c r="H99" s="14">
        <v>29781</v>
      </c>
      <c r="I99" s="14">
        <v>2700</v>
      </c>
      <c r="J99" s="14">
        <v>0</v>
      </c>
      <c r="K99" s="15">
        <f t="shared" si="1"/>
        <v>32481</v>
      </c>
    </row>
    <row r="100" spans="1:11">
      <c r="A100" s="16" t="s">
        <v>818</v>
      </c>
      <c r="B100" s="17" t="s">
        <v>857</v>
      </c>
      <c r="C100" s="17" t="s">
        <v>89</v>
      </c>
      <c r="D100" s="17" t="s">
        <v>464</v>
      </c>
      <c r="E100" s="17" t="s">
        <v>127</v>
      </c>
      <c r="F100" s="17" t="s">
        <v>69</v>
      </c>
      <c r="G100" s="41" t="s">
        <v>910</v>
      </c>
      <c r="H100" s="14">
        <v>0</v>
      </c>
      <c r="I100" s="14">
        <v>3000</v>
      </c>
      <c r="J100" s="14">
        <v>0</v>
      </c>
      <c r="K100" s="15">
        <f t="shared" si="1"/>
        <v>3000</v>
      </c>
    </row>
    <row r="101" spans="1:11">
      <c r="A101" s="16" t="s">
        <v>818</v>
      </c>
      <c r="B101" s="17" t="s">
        <v>857</v>
      </c>
      <c r="C101" s="17" t="s">
        <v>89</v>
      </c>
      <c r="D101" s="17" t="s">
        <v>376</v>
      </c>
      <c r="E101" s="17" t="s">
        <v>127</v>
      </c>
      <c r="F101" s="17" t="s">
        <v>69</v>
      </c>
      <c r="G101" s="41" t="s">
        <v>911</v>
      </c>
      <c r="H101" s="14">
        <v>0</v>
      </c>
      <c r="I101" s="14">
        <v>4500</v>
      </c>
      <c r="J101" s="14">
        <v>0</v>
      </c>
      <c r="K101" s="15">
        <f t="shared" si="1"/>
        <v>4500</v>
      </c>
    </row>
    <row r="102" spans="1:11">
      <c r="A102" s="16" t="s">
        <v>818</v>
      </c>
      <c r="B102" s="17" t="s">
        <v>857</v>
      </c>
      <c r="C102" s="17" t="s">
        <v>89</v>
      </c>
      <c r="D102" s="17" t="s">
        <v>578</v>
      </c>
      <c r="E102" s="17" t="s">
        <v>127</v>
      </c>
      <c r="F102" s="17" t="s">
        <v>69</v>
      </c>
      <c r="G102" s="41" t="s">
        <v>912</v>
      </c>
      <c r="H102" s="14">
        <v>0</v>
      </c>
      <c r="I102" s="14">
        <v>3000</v>
      </c>
      <c r="J102" s="14">
        <v>0</v>
      </c>
      <c r="K102" s="15">
        <f t="shared" si="1"/>
        <v>3000</v>
      </c>
    </row>
    <row r="103" spans="1:11">
      <c r="A103" s="16" t="s">
        <v>818</v>
      </c>
      <c r="B103" s="17" t="s">
        <v>857</v>
      </c>
      <c r="C103" s="17" t="s">
        <v>89</v>
      </c>
      <c r="D103" s="17" t="s">
        <v>119</v>
      </c>
      <c r="E103" s="17" t="s">
        <v>127</v>
      </c>
      <c r="F103" s="17" t="s">
        <v>76</v>
      </c>
      <c r="G103" s="41" t="s">
        <v>1007</v>
      </c>
      <c r="H103" s="14">
        <v>0</v>
      </c>
      <c r="I103" s="43">
        <v>2300</v>
      </c>
      <c r="J103" s="14">
        <v>0</v>
      </c>
      <c r="K103" s="15">
        <f t="shared" si="1"/>
        <v>2300</v>
      </c>
    </row>
    <row r="104" spans="1:11">
      <c r="A104" s="16" t="s">
        <v>818</v>
      </c>
      <c r="B104" s="17" t="s">
        <v>857</v>
      </c>
      <c r="C104" s="17" t="s">
        <v>89</v>
      </c>
      <c r="D104" s="17" t="s">
        <v>309</v>
      </c>
      <c r="E104" s="17" t="s">
        <v>127</v>
      </c>
      <c r="F104" s="17" t="s">
        <v>76</v>
      </c>
      <c r="G104" s="41" t="s">
        <v>928</v>
      </c>
      <c r="H104" s="14">
        <v>0</v>
      </c>
      <c r="I104" s="43">
        <v>3000</v>
      </c>
      <c r="J104" s="14">
        <v>0</v>
      </c>
      <c r="K104" s="15">
        <f t="shared" si="1"/>
        <v>3000</v>
      </c>
    </row>
    <row r="105" spans="1:11">
      <c r="A105" s="16" t="s">
        <v>818</v>
      </c>
      <c r="B105" s="17">
        <v>3199</v>
      </c>
      <c r="C105" s="17" t="s">
        <v>78</v>
      </c>
      <c r="D105" s="17" t="s">
        <v>141</v>
      </c>
      <c r="E105" s="17" t="s">
        <v>79</v>
      </c>
      <c r="F105" s="17" t="s">
        <v>69</v>
      </c>
      <c r="G105" s="41" t="s">
        <v>80</v>
      </c>
      <c r="H105" s="14">
        <v>6160</v>
      </c>
      <c r="I105" s="14">
        <v>0</v>
      </c>
      <c r="J105" s="14">
        <v>0</v>
      </c>
      <c r="K105" s="15">
        <f t="shared" si="1"/>
        <v>6160</v>
      </c>
    </row>
    <row r="106" spans="1:11">
      <c r="A106" s="16" t="s">
        <v>839</v>
      </c>
      <c r="B106" s="17" t="s">
        <v>984</v>
      </c>
      <c r="C106" s="17" t="s">
        <v>89</v>
      </c>
      <c r="D106" s="17" t="s">
        <v>227</v>
      </c>
      <c r="E106" s="17" t="s">
        <v>985</v>
      </c>
      <c r="F106" s="17" t="s">
        <v>986</v>
      </c>
      <c r="G106" s="41" t="s">
        <v>80</v>
      </c>
      <c r="H106" s="14">
        <v>1069</v>
      </c>
      <c r="I106" s="14">
        <v>0</v>
      </c>
      <c r="J106" s="14">
        <v>0</v>
      </c>
      <c r="K106" s="15">
        <f t="shared" si="1"/>
        <v>1069</v>
      </c>
    </row>
    <row r="107" spans="1:11">
      <c r="A107" s="16" t="s">
        <v>870</v>
      </c>
      <c r="B107" s="17" t="s">
        <v>873</v>
      </c>
      <c r="C107" s="17" t="s">
        <v>89</v>
      </c>
      <c r="D107" s="17" t="s">
        <v>141</v>
      </c>
      <c r="E107" s="17" t="s">
        <v>178</v>
      </c>
      <c r="F107" s="17" t="s">
        <v>76</v>
      </c>
      <c r="G107" s="41" t="s">
        <v>906</v>
      </c>
      <c r="H107" s="14">
        <v>3333</v>
      </c>
      <c r="I107" s="43">
        <v>800</v>
      </c>
      <c r="J107" s="14">
        <v>0</v>
      </c>
      <c r="K107" s="15">
        <f t="shared" si="1"/>
        <v>4133</v>
      </c>
    </row>
    <row r="108" spans="1:11">
      <c r="A108" s="16" t="s">
        <v>870</v>
      </c>
      <c r="B108" s="17">
        <v>3207</v>
      </c>
      <c r="C108" s="17" t="s">
        <v>78</v>
      </c>
      <c r="D108" s="17" t="s">
        <v>141</v>
      </c>
      <c r="E108" s="17" t="s">
        <v>892</v>
      </c>
      <c r="F108" s="17" t="s">
        <v>79</v>
      </c>
      <c r="G108" s="41" t="s">
        <v>80</v>
      </c>
      <c r="H108" s="14">
        <v>3565</v>
      </c>
      <c r="I108" s="14">
        <v>0</v>
      </c>
      <c r="J108" s="14">
        <v>0</v>
      </c>
      <c r="K108" s="15">
        <f t="shared" si="1"/>
        <v>3565</v>
      </c>
    </row>
    <row r="109" spans="1:11">
      <c r="A109" s="16" t="s">
        <v>870</v>
      </c>
      <c r="B109" s="17">
        <v>3208</v>
      </c>
      <c r="C109" s="17" t="s">
        <v>78</v>
      </c>
      <c r="D109" s="17" t="s">
        <v>141</v>
      </c>
      <c r="E109" s="17" t="s">
        <v>892</v>
      </c>
      <c r="F109" s="17" t="s">
        <v>79</v>
      </c>
      <c r="G109" s="41" t="s">
        <v>80</v>
      </c>
      <c r="H109" s="14">
        <v>8450</v>
      </c>
      <c r="I109" s="14">
        <v>0</v>
      </c>
      <c r="J109" s="14">
        <v>0</v>
      </c>
      <c r="K109" s="15">
        <f t="shared" si="1"/>
        <v>8450</v>
      </c>
    </row>
    <row r="110" spans="1:11">
      <c r="A110" s="16" t="s">
        <v>870</v>
      </c>
      <c r="B110" s="17">
        <v>3209</v>
      </c>
      <c r="C110" s="17" t="s">
        <v>78</v>
      </c>
      <c r="D110" s="17" t="s">
        <v>141</v>
      </c>
      <c r="E110" s="17" t="s">
        <v>892</v>
      </c>
      <c r="F110" s="17" t="s">
        <v>79</v>
      </c>
      <c r="G110" s="41" t="s">
        <v>80</v>
      </c>
      <c r="H110" s="14">
        <v>4020</v>
      </c>
      <c r="I110" s="14">
        <v>0</v>
      </c>
      <c r="J110" s="14">
        <v>0</v>
      </c>
      <c r="K110" s="15">
        <f t="shared" si="1"/>
        <v>4020</v>
      </c>
    </row>
    <row r="111" spans="1:11">
      <c r="A111" s="16" t="s">
        <v>870</v>
      </c>
      <c r="B111" s="17" t="s">
        <v>988</v>
      </c>
      <c r="C111" s="17" t="s">
        <v>89</v>
      </c>
      <c r="D111" s="17" t="s">
        <v>913</v>
      </c>
      <c r="E111" s="17" t="s">
        <v>535</v>
      </c>
      <c r="F111" s="17" t="s">
        <v>108</v>
      </c>
      <c r="G111" s="41" t="s">
        <v>1055</v>
      </c>
      <c r="H111" s="14">
        <v>1401</v>
      </c>
      <c r="I111" s="14">
        <v>0</v>
      </c>
      <c r="J111" s="14">
        <v>0</v>
      </c>
      <c r="K111" s="15">
        <f t="shared" si="1"/>
        <v>1401</v>
      </c>
    </row>
    <row r="112" spans="1:11">
      <c r="A112" s="16" t="s">
        <v>870</v>
      </c>
      <c r="B112" s="17" t="s">
        <v>989</v>
      </c>
      <c r="C112" s="17" t="s">
        <v>89</v>
      </c>
      <c r="D112" s="17" t="s">
        <v>141</v>
      </c>
      <c r="E112" s="17" t="s">
        <v>181</v>
      </c>
      <c r="F112" s="17" t="s">
        <v>69</v>
      </c>
      <c r="G112" s="41" t="s">
        <v>80</v>
      </c>
      <c r="H112" s="14">
        <v>214</v>
      </c>
      <c r="I112" s="14">
        <v>0</v>
      </c>
      <c r="J112" s="14">
        <v>0</v>
      </c>
      <c r="K112" s="15">
        <f t="shared" si="1"/>
        <v>214</v>
      </c>
    </row>
    <row r="113" spans="1:11">
      <c r="A113" s="16" t="s">
        <v>915</v>
      </c>
      <c r="B113" s="17">
        <v>3216</v>
      </c>
      <c r="C113" s="17" t="s">
        <v>78</v>
      </c>
      <c r="D113" s="17" t="s">
        <v>579</v>
      </c>
      <c r="E113" s="17" t="s">
        <v>79</v>
      </c>
      <c r="F113" s="17" t="s">
        <v>80</v>
      </c>
      <c r="G113" s="41" t="s">
        <v>80</v>
      </c>
      <c r="H113" s="14">
        <v>1020</v>
      </c>
      <c r="I113" s="14">
        <v>0</v>
      </c>
      <c r="J113" s="14">
        <v>0</v>
      </c>
      <c r="K113" s="15">
        <f t="shared" si="1"/>
        <v>1020</v>
      </c>
    </row>
    <row r="114" spans="1:11">
      <c r="A114" s="16" t="s">
        <v>915</v>
      </c>
      <c r="B114" s="17">
        <v>3218</v>
      </c>
      <c r="C114" s="17" t="s">
        <v>78</v>
      </c>
      <c r="D114" s="17" t="s">
        <v>141</v>
      </c>
      <c r="E114" s="17" t="s">
        <v>79</v>
      </c>
      <c r="F114" s="17" t="s">
        <v>80</v>
      </c>
      <c r="G114" s="41" t="s">
        <v>80</v>
      </c>
      <c r="H114" s="14">
        <v>950</v>
      </c>
      <c r="I114" s="14">
        <v>0</v>
      </c>
      <c r="J114" s="14">
        <v>0</v>
      </c>
      <c r="K114" s="15">
        <f t="shared" si="1"/>
        <v>950</v>
      </c>
    </row>
    <row r="115" spans="1:11" ht="15.75" thickBot="1">
      <c r="A115" s="18"/>
      <c r="B115" s="19"/>
      <c r="C115" s="19"/>
      <c r="D115" s="19"/>
      <c r="E115" s="19"/>
      <c r="F115" s="19"/>
      <c r="G115" s="20" t="s">
        <v>36</v>
      </c>
      <c r="H115" s="21">
        <f>SUM(E129:E154)</f>
        <v>14090</v>
      </c>
      <c r="I115" s="21">
        <v>0</v>
      </c>
      <c r="J115" s="21">
        <v>0</v>
      </c>
      <c r="K115" s="15">
        <f t="shared" si="1"/>
        <v>14090</v>
      </c>
    </row>
    <row r="116" spans="1:11" ht="16.5" thickBot="1">
      <c r="A116" s="23"/>
      <c r="B116" s="23"/>
      <c r="C116" s="23"/>
      <c r="D116" s="23"/>
      <c r="E116" s="23"/>
      <c r="F116" s="23"/>
      <c r="G116" s="24" t="s">
        <v>37</v>
      </c>
      <c r="H116" s="25">
        <f>SUM(H4:H115)</f>
        <v>420015</v>
      </c>
      <c r="I116" s="26">
        <f>SUM(I4:I115)</f>
        <v>169550</v>
      </c>
      <c r="J116" s="26">
        <f>SUM(J4:J115)</f>
        <v>44179</v>
      </c>
      <c r="K116" s="27">
        <f>SUM(K4:K115)</f>
        <v>633744</v>
      </c>
    </row>
    <row r="117" spans="1:11">
      <c r="A117" s="28"/>
      <c r="B117" s="28"/>
      <c r="C117" s="28"/>
      <c r="D117" s="28"/>
      <c r="E117" s="28"/>
      <c r="F117" s="28"/>
      <c r="G117" s="28"/>
    </row>
    <row r="118" spans="1:11">
      <c r="A118" s="28"/>
      <c r="B118" s="28"/>
      <c r="C118" s="28"/>
      <c r="D118" s="28"/>
      <c r="E118" s="28"/>
      <c r="F118" s="28"/>
      <c r="G118" s="28"/>
    </row>
    <row r="119" spans="1:11">
      <c r="A119" s="28"/>
      <c r="B119" s="28"/>
      <c r="C119" s="28"/>
      <c r="D119" s="28"/>
      <c r="E119" s="28"/>
      <c r="F119" s="28"/>
      <c r="G119" s="28"/>
    </row>
    <row r="120" spans="1:11">
      <c r="A120" s="28"/>
      <c r="B120" s="28"/>
      <c r="C120" s="28"/>
      <c r="D120" s="28"/>
      <c r="E120" s="28"/>
      <c r="F120" s="28"/>
      <c r="G120" s="28"/>
    </row>
    <row r="121" spans="1:11">
      <c r="A121" s="28"/>
      <c r="B121" s="28"/>
      <c r="C121" s="28"/>
      <c r="D121" s="28"/>
      <c r="E121" s="28"/>
      <c r="F121" s="28"/>
      <c r="G121" s="28"/>
    </row>
    <row r="122" spans="1:11">
      <c r="A122" s="28"/>
      <c r="B122" s="28"/>
      <c r="C122" s="28"/>
      <c r="D122" s="28"/>
      <c r="E122" s="28"/>
      <c r="F122" s="28"/>
      <c r="G122" s="28"/>
    </row>
    <row r="123" spans="1:11">
      <c r="A123" s="28"/>
      <c r="B123" s="28"/>
      <c r="C123" s="28"/>
      <c r="D123" s="28"/>
      <c r="E123" s="28"/>
      <c r="F123" s="28"/>
      <c r="G123" s="28"/>
    </row>
    <row r="124" spans="1:11">
      <c r="A124" s="28"/>
      <c r="B124" s="28"/>
      <c r="C124" s="28"/>
      <c r="D124" s="28"/>
      <c r="E124" s="28"/>
      <c r="F124" s="28"/>
      <c r="G124" s="28"/>
    </row>
    <row r="125" spans="1:11" ht="15.75" thickBot="1">
      <c r="A125" s="28"/>
      <c r="B125" s="28"/>
      <c r="C125" s="28"/>
      <c r="D125" s="28"/>
      <c r="E125" s="28"/>
      <c r="F125" s="28"/>
      <c r="G125" s="28"/>
    </row>
    <row r="126" spans="1:11" ht="19.5" thickBot="1">
      <c r="A126" s="28"/>
      <c r="B126" s="61" t="s">
        <v>38</v>
      </c>
      <c r="C126" s="62"/>
      <c r="D126" s="62"/>
      <c r="E126" s="63"/>
      <c r="F126" s="28"/>
      <c r="G126" s="28"/>
    </row>
    <row r="127" spans="1:11" ht="16.5" thickBot="1">
      <c r="A127" s="28"/>
      <c r="B127" s="29"/>
      <c r="C127" s="30"/>
      <c r="D127" s="30"/>
      <c r="E127" s="31"/>
      <c r="F127" s="28"/>
      <c r="G127" s="28"/>
    </row>
    <row r="128" spans="1:11" ht="16.5" thickBot="1">
      <c r="A128" s="28"/>
      <c r="B128" s="32" t="s">
        <v>25</v>
      </c>
      <c r="C128" s="33" t="s">
        <v>39</v>
      </c>
      <c r="D128" s="32" t="s">
        <v>40</v>
      </c>
      <c r="E128" s="34" t="s">
        <v>41</v>
      </c>
      <c r="F128" s="28"/>
      <c r="G128" s="28"/>
    </row>
    <row r="129" spans="1:7">
      <c r="A129" s="28"/>
      <c r="B129" s="12" t="s">
        <v>66</v>
      </c>
      <c r="C129" s="13" t="s">
        <v>80</v>
      </c>
      <c r="D129" s="13" t="s">
        <v>98</v>
      </c>
      <c r="E129" s="35">
        <v>360</v>
      </c>
      <c r="F129" s="28"/>
      <c r="G129" s="28"/>
    </row>
    <row r="130" spans="1:7">
      <c r="A130" s="28"/>
      <c r="B130" s="16" t="s">
        <v>264</v>
      </c>
      <c r="C130" s="17" t="s">
        <v>80</v>
      </c>
      <c r="D130" s="17" t="s">
        <v>98</v>
      </c>
      <c r="E130" s="36">
        <v>160</v>
      </c>
      <c r="F130" s="28"/>
      <c r="G130" s="28"/>
    </row>
    <row r="131" spans="1:7">
      <c r="A131" s="28"/>
      <c r="B131" s="16" t="s">
        <v>303</v>
      </c>
      <c r="C131" s="17" t="s">
        <v>80</v>
      </c>
      <c r="D131" s="17" t="s">
        <v>98</v>
      </c>
      <c r="E131" s="36">
        <v>300</v>
      </c>
      <c r="F131" s="28"/>
      <c r="G131" s="28"/>
    </row>
    <row r="132" spans="1:7">
      <c r="A132" s="28"/>
      <c r="B132" s="16" t="s">
        <v>398</v>
      </c>
      <c r="C132" s="17" t="s">
        <v>80</v>
      </c>
      <c r="D132" s="17" t="s">
        <v>98</v>
      </c>
      <c r="E132" s="36">
        <v>150</v>
      </c>
      <c r="F132" s="28"/>
      <c r="G132" s="28"/>
    </row>
    <row r="133" spans="1:7">
      <c r="A133" s="28"/>
      <c r="B133" s="16" t="s">
        <v>509</v>
      </c>
      <c r="C133" s="17" t="s">
        <v>80</v>
      </c>
      <c r="D133" s="17" t="s">
        <v>98</v>
      </c>
      <c r="E133" s="36">
        <v>1400</v>
      </c>
      <c r="F133" s="28"/>
      <c r="G133" s="28"/>
    </row>
    <row r="134" spans="1:7">
      <c r="A134" s="28"/>
      <c r="B134" s="16" t="s">
        <v>398</v>
      </c>
      <c r="C134" s="17" t="s">
        <v>80</v>
      </c>
      <c r="D134" s="17" t="s">
        <v>98</v>
      </c>
      <c r="E134" s="36">
        <v>240</v>
      </c>
      <c r="F134" s="28"/>
      <c r="G134" s="28"/>
    </row>
    <row r="135" spans="1:7">
      <c r="A135" s="28"/>
      <c r="B135" s="16" t="s">
        <v>710</v>
      </c>
      <c r="C135" s="17" t="s">
        <v>80</v>
      </c>
      <c r="D135" s="17" t="s">
        <v>98</v>
      </c>
      <c r="E135" s="36">
        <v>320</v>
      </c>
      <c r="F135" s="28"/>
      <c r="G135" s="28"/>
    </row>
    <row r="136" spans="1:7">
      <c r="A136" s="28"/>
      <c r="B136" s="16" t="s">
        <v>730</v>
      </c>
      <c r="C136" s="17" t="s">
        <v>80</v>
      </c>
      <c r="D136" s="17" t="s">
        <v>98</v>
      </c>
      <c r="E136" s="36">
        <v>1900</v>
      </c>
      <c r="F136" s="28"/>
      <c r="G136" s="28"/>
    </row>
    <row r="137" spans="1:7">
      <c r="A137" s="28"/>
      <c r="B137" s="16" t="s">
        <v>710</v>
      </c>
      <c r="C137" s="17" t="s">
        <v>80</v>
      </c>
      <c r="D137" s="17" t="s">
        <v>98</v>
      </c>
      <c r="E137" s="36">
        <v>750</v>
      </c>
      <c r="F137" s="28"/>
      <c r="G137" s="28"/>
    </row>
    <row r="138" spans="1:7">
      <c r="A138" s="28"/>
      <c r="B138" s="16" t="s">
        <v>654</v>
      </c>
      <c r="C138" s="17" t="s">
        <v>80</v>
      </c>
      <c r="D138" s="17" t="s">
        <v>98</v>
      </c>
      <c r="E138" s="36">
        <v>600</v>
      </c>
      <c r="F138" s="28"/>
      <c r="G138" s="28"/>
    </row>
    <row r="139" spans="1:7">
      <c r="A139" s="28"/>
      <c r="B139" s="16" t="s">
        <v>564</v>
      </c>
      <c r="C139" s="17" t="s">
        <v>80</v>
      </c>
      <c r="D139" s="17" t="s">
        <v>98</v>
      </c>
      <c r="E139" s="36">
        <v>1750</v>
      </c>
      <c r="F139" s="28"/>
      <c r="G139" s="28"/>
    </row>
    <row r="140" spans="1:7">
      <c r="A140" s="28"/>
      <c r="B140" s="16" t="s">
        <v>710</v>
      </c>
      <c r="C140" s="17" t="s">
        <v>80</v>
      </c>
      <c r="D140" s="17" t="s">
        <v>98</v>
      </c>
      <c r="E140" s="36">
        <v>200</v>
      </c>
      <c r="F140" s="28"/>
      <c r="G140" s="28"/>
    </row>
    <row r="141" spans="1:7">
      <c r="A141" s="28"/>
      <c r="B141" s="16" t="s">
        <v>595</v>
      </c>
      <c r="C141" s="17" t="s">
        <v>80</v>
      </c>
      <c r="D141" s="17" t="s">
        <v>98</v>
      </c>
      <c r="E141" s="36">
        <v>240</v>
      </c>
      <c r="F141" s="28"/>
      <c r="G141" s="28"/>
    </row>
    <row r="142" spans="1:7">
      <c r="A142" s="28"/>
      <c r="B142" s="16" t="s">
        <v>870</v>
      </c>
      <c r="C142" s="17" t="s">
        <v>80</v>
      </c>
      <c r="D142" s="17" t="s">
        <v>98</v>
      </c>
      <c r="E142" s="36">
        <v>320</v>
      </c>
      <c r="F142" s="28"/>
      <c r="G142" s="28"/>
    </row>
    <row r="143" spans="1:7">
      <c r="A143" s="28"/>
      <c r="B143" s="16" t="s">
        <v>758</v>
      </c>
      <c r="C143" s="17" t="s">
        <v>80</v>
      </c>
      <c r="D143" s="17" t="s">
        <v>98</v>
      </c>
      <c r="E143" s="36">
        <v>300</v>
      </c>
      <c r="F143" s="28"/>
      <c r="G143" s="28"/>
    </row>
    <row r="144" spans="1:7">
      <c r="A144" s="28"/>
      <c r="B144" s="16" t="s">
        <v>778</v>
      </c>
      <c r="C144" s="17" t="s">
        <v>80</v>
      </c>
      <c r="D144" s="17" t="s">
        <v>98</v>
      </c>
      <c r="E144" s="36">
        <v>500</v>
      </c>
      <c r="F144" s="28"/>
      <c r="G144" s="28"/>
    </row>
    <row r="145" spans="1:7">
      <c r="A145" s="28"/>
      <c r="B145" s="16" t="s">
        <v>818</v>
      </c>
      <c r="C145" s="17" t="s">
        <v>80</v>
      </c>
      <c r="D145" s="17" t="s">
        <v>98</v>
      </c>
      <c r="E145" s="36">
        <v>600</v>
      </c>
      <c r="F145" s="28"/>
      <c r="G145" s="28"/>
    </row>
    <row r="146" spans="1:7">
      <c r="A146" s="28"/>
      <c r="B146" s="16" t="s">
        <v>818</v>
      </c>
      <c r="C146" s="17" t="s">
        <v>80</v>
      </c>
      <c r="D146" s="17" t="s">
        <v>98</v>
      </c>
      <c r="E146" s="36">
        <v>1050</v>
      </c>
      <c r="F146" s="28"/>
      <c r="G146" s="28"/>
    </row>
    <row r="147" spans="1:7">
      <c r="A147" s="28"/>
      <c r="B147" s="16" t="s">
        <v>839</v>
      </c>
      <c r="C147" s="17" t="s">
        <v>80</v>
      </c>
      <c r="D147" s="17" t="s">
        <v>98</v>
      </c>
      <c r="E147" s="36">
        <v>1200</v>
      </c>
      <c r="F147" s="28"/>
      <c r="G147" s="28"/>
    </row>
    <row r="148" spans="1:7">
      <c r="A148" s="28"/>
      <c r="B148" s="16" t="s">
        <v>839</v>
      </c>
      <c r="C148" s="17" t="s">
        <v>80</v>
      </c>
      <c r="D148" s="17" t="s">
        <v>98</v>
      </c>
      <c r="E148" s="36">
        <v>1750</v>
      </c>
      <c r="F148" s="28"/>
      <c r="G148" s="28"/>
    </row>
    <row r="149" spans="1:7" ht="15.75" thickBot="1">
      <c r="A149" s="28"/>
      <c r="B149" s="37"/>
      <c r="C149" s="38"/>
      <c r="D149" s="38"/>
      <c r="E149" s="39"/>
    </row>
    <row r="150" spans="1:7">
      <c r="A150" s="28"/>
      <c r="B150" s="28"/>
    </row>
    <row r="151" spans="1:7">
      <c r="A151" s="28"/>
      <c r="B151" s="28"/>
    </row>
    <row r="152" spans="1:7">
      <c r="A152" s="28"/>
      <c r="B152" s="28"/>
    </row>
    <row r="153" spans="1:7">
      <c r="A153" s="28"/>
      <c r="B153" s="28"/>
    </row>
    <row r="154" spans="1:7">
      <c r="A154" s="28"/>
      <c r="B154" s="28"/>
    </row>
    <row r="155" spans="1:7">
      <c r="A155" s="28"/>
      <c r="B155" s="28"/>
    </row>
    <row r="156" spans="1:7">
      <c r="A156" s="28"/>
      <c r="B156" s="28"/>
    </row>
    <row r="157" spans="1:7">
      <c r="A157" s="28"/>
      <c r="B157" s="28"/>
    </row>
    <row r="158" spans="1:7">
      <c r="A158" s="28"/>
      <c r="B158" s="28"/>
    </row>
    <row r="159" spans="1:7">
      <c r="A159" s="28"/>
      <c r="B159" s="28"/>
    </row>
    <row r="160" spans="1:7">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c r="B243" s="28"/>
    </row>
    <row r="244" spans="1:2">
      <c r="A244" s="28"/>
      <c r="B244" s="28"/>
    </row>
    <row r="245" spans="1:2">
      <c r="A245" s="28"/>
      <c r="B245" s="28"/>
    </row>
    <row r="246" spans="1:2">
      <c r="A246" s="28"/>
      <c r="B246" s="28"/>
    </row>
    <row r="247" spans="1:2">
      <c r="A247" s="28"/>
      <c r="B247" s="28"/>
    </row>
    <row r="248" spans="1:2">
      <c r="A248" s="28"/>
      <c r="B248" s="28"/>
    </row>
    <row r="249" spans="1:2">
      <c r="A249" s="28"/>
      <c r="B249" s="28"/>
    </row>
    <row r="250" spans="1:2">
      <c r="A250" s="28"/>
      <c r="B250" s="28"/>
    </row>
    <row r="251" spans="1:2">
      <c r="A251" s="28"/>
      <c r="B251" s="28"/>
    </row>
    <row r="252" spans="1:2">
      <c r="A252" s="28"/>
      <c r="B252" s="28"/>
    </row>
    <row r="253" spans="1:2">
      <c r="A253" s="28"/>
      <c r="B253" s="28"/>
    </row>
    <row r="254" spans="1:2">
      <c r="A254" s="28"/>
      <c r="B254" s="28"/>
    </row>
    <row r="255" spans="1:2">
      <c r="A255" s="28"/>
      <c r="B255" s="28"/>
    </row>
    <row r="256" spans="1:2">
      <c r="A256" s="28"/>
      <c r="B256" s="28"/>
    </row>
    <row r="257" spans="1:2">
      <c r="A257" s="28"/>
      <c r="B257" s="28"/>
    </row>
    <row r="258" spans="1:2">
      <c r="A258" s="28"/>
      <c r="B258" s="28"/>
    </row>
    <row r="259" spans="1:2">
      <c r="A259" s="28"/>
      <c r="B259" s="28"/>
    </row>
    <row r="260" spans="1:2">
      <c r="A260" s="28"/>
      <c r="B260" s="28"/>
    </row>
    <row r="261" spans="1:2">
      <c r="A261" s="28"/>
      <c r="B261" s="28"/>
    </row>
    <row r="262" spans="1:2">
      <c r="A262" s="28"/>
      <c r="B262" s="28"/>
    </row>
    <row r="263" spans="1:2">
      <c r="A263" s="28"/>
      <c r="B263" s="28"/>
    </row>
    <row r="264" spans="1:2">
      <c r="A264" s="28"/>
      <c r="B264" s="28"/>
    </row>
    <row r="265" spans="1:2">
      <c r="A265" s="28"/>
      <c r="B265" s="28"/>
    </row>
    <row r="266" spans="1:2">
      <c r="A266" s="28"/>
      <c r="B266" s="28"/>
    </row>
    <row r="267" spans="1:2">
      <c r="A267" s="28"/>
      <c r="B267" s="28"/>
    </row>
    <row r="268" spans="1:2">
      <c r="A268" s="28"/>
      <c r="B268" s="28"/>
    </row>
    <row r="269" spans="1:2">
      <c r="A269" s="28"/>
      <c r="B269" s="28"/>
    </row>
    <row r="270" spans="1:2">
      <c r="A270" s="28"/>
      <c r="B270" s="28"/>
    </row>
    <row r="271" spans="1:2">
      <c r="A271" s="28"/>
      <c r="B271" s="28"/>
    </row>
    <row r="272" spans="1:2">
      <c r="A272" s="28"/>
      <c r="B272" s="28"/>
    </row>
    <row r="273" spans="1:2">
      <c r="A273" s="28"/>
      <c r="B273" s="28"/>
    </row>
    <row r="274" spans="1:2">
      <c r="A274" s="28"/>
      <c r="B274" s="28"/>
    </row>
    <row r="275" spans="1:2">
      <c r="A275" s="28"/>
      <c r="B275" s="28"/>
    </row>
    <row r="276" spans="1:2">
      <c r="A276" s="28"/>
      <c r="B276" s="28"/>
    </row>
    <row r="277" spans="1:2">
      <c r="A277" s="28"/>
      <c r="B277" s="28"/>
    </row>
    <row r="278" spans="1:2">
      <c r="A278" s="28"/>
      <c r="B278" s="28"/>
    </row>
    <row r="279" spans="1:2">
      <c r="A279" s="28"/>
      <c r="B279" s="28"/>
    </row>
    <row r="280" spans="1:2">
      <c r="A280" s="28"/>
      <c r="B280" s="28"/>
    </row>
    <row r="281" spans="1:2">
      <c r="A281" s="28"/>
      <c r="B281" s="28"/>
    </row>
    <row r="282" spans="1:2">
      <c r="A282" s="28"/>
      <c r="B282" s="28"/>
    </row>
    <row r="283" spans="1:2">
      <c r="A283" s="28"/>
      <c r="B283" s="28"/>
    </row>
    <row r="284" spans="1:2">
      <c r="A284" s="28"/>
      <c r="B284" s="28"/>
    </row>
    <row r="285" spans="1:2">
      <c r="A285" s="28"/>
      <c r="B285" s="28"/>
    </row>
    <row r="286" spans="1:2">
      <c r="A286" s="28"/>
      <c r="B286" s="28"/>
    </row>
    <row r="287" spans="1:2">
      <c r="A287" s="28"/>
      <c r="B287" s="28"/>
    </row>
    <row r="288" spans="1:2">
      <c r="A288" s="28"/>
      <c r="B288" s="28"/>
    </row>
    <row r="289" spans="1:2">
      <c r="A289" s="28"/>
      <c r="B289" s="28"/>
    </row>
    <row r="290" spans="1:2">
      <c r="A290" s="28"/>
      <c r="B290" s="28"/>
    </row>
    <row r="291" spans="1:2">
      <c r="A291" s="28"/>
    </row>
    <row r="292" spans="1:2">
      <c r="A292" s="28"/>
    </row>
    <row r="293" spans="1:2">
      <c r="A293" s="28"/>
    </row>
    <row r="294" spans="1:2">
      <c r="A294" s="28"/>
    </row>
    <row r="295" spans="1:2">
      <c r="A295" s="28"/>
    </row>
    <row r="296" spans="1:2">
      <c r="A296" s="28"/>
    </row>
    <row r="297" spans="1:2">
      <c r="A297" s="28"/>
    </row>
    <row r="298" spans="1:2">
      <c r="A298" s="28"/>
    </row>
    <row r="299" spans="1:2">
      <c r="A299" s="28"/>
    </row>
    <row r="300" spans="1:2">
      <c r="A300" s="28"/>
    </row>
    <row r="301" spans="1:2">
      <c r="A301" s="28"/>
    </row>
    <row r="302" spans="1:2">
      <c r="A302" s="28"/>
    </row>
    <row r="303" spans="1:2">
      <c r="A303" s="28"/>
    </row>
    <row r="304" spans="1:2">
      <c r="A304" s="28"/>
    </row>
    <row r="305" spans="1:1">
      <c r="A305" s="28"/>
    </row>
    <row r="306" spans="1:1">
      <c r="A306" s="28"/>
    </row>
    <row r="307" spans="1:1">
      <c r="A307" s="28"/>
    </row>
    <row r="308" spans="1:1">
      <c r="A308" s="28"/>
    </row>
    <row r="309" spans="1:1">
      <c r="A309" s="28"/>
    </row>
    <row r="310" spans="1:1">
      <c r="A310" s="28"/>
    </row>
    <row r="311" spans="1:1">
      <c r="A311" s="28"/>
    </row>
    <row r="312" spans="1:1">
      <c r="A312" s="28"/>
    </row>
    <row r="313" spans="1:1">
      <c r="A313" s="28"/>
    </row>
    <row r="314" spans="1:1">
      <c r="A314" s="28"/>
    </row>
    <row r="315" spans="1:1">
      <c r="A315" s="28"/>
    </row>
    <row r="316" spans="1:1">
      <c r="A316" s="28"/>
    </row>
    <row r="317" spans="1:1">
      <c r="A317" s="28"/>
    </row>
    <row r="318" spans="1:1">
      <c r="A318" s="28"/>
    </row>
    <row r="319" spans="1:1">
      <c r="A319" s="28"/>
    </row>
    <row r="320" spans="1:1">
      <c r="A320" s="28"/>
    </row>
    <row r="321" spans="1:1">
      <c r="A321" s="28"/>
    </row>
    <row r="322" spans="1:1">
      <c r="A322" s="28"/>
    </row>
    <row r="323" spans="1:1">
      <c r="A323" s="28"/>
    </row>
    <row r="324" spans="1:1">
      <c r="A324" s="28"/>
    </row>
    <row r="325" spans="1:1">
      <c r="A325" s="28"/>
    </row>
    <row r="326" spans="1:1">
      <c r="A326" s="28"/>
    </row>
    <row r="327" spans="1:1">
      <c r="A327" s="28"/>
    </row>
    <row r="328" spans="1:1">
      <c r="A328" s="28"/>
    </row>
    <row r="329" spans="1:1">
      <c r="A329" s="28"/>
    </row>
    <row r="330" spans="1:1">
      <c r="A330" s="28"/>
    </row>
    <row r="331" spans="1:1">
      <c r="A331" s="28"/>
    </row>
    <row r="332" spans="1:1">
      <c r="A332" s="28"/>
    </row>
    <row r="333" spans="1:1">
      <c r="A333" s="28"/>
    </row>
    <row r="334" spans="1:1">
      <c r="A334" s="28"/>
    </row>
    <row r="335" spans="1:1">
      <c r="A335" s="28"/>
    </row>
    <row r="336" spans="1:1">
      <c r="A336" s="28"/>
    </row>
    <row r="337" spans="1:1">
      <c r="A337" s="28"/>
    </row>
    <row r="338" spans="1:1">
      <c r="A338" s="28"/>
    </row>
    <row r="339" spans="1:1">
      <c r="A339" s="28"/>
    </row>
    <row r="340" spans="1:1">
      <c r="A340" s="28"/>
    </row>
    <row r="341" spans="1:1">
      <c r="A341" s="28"/>
    </row>
    <row r="342" spans="1:1">
      <c r="A342" s="28"/>
    </row>
    <row r="343" spans="1:1">
      <c r="A343" s="28"/>
    </row>
    <row r="344" spans="1:1">
      <c r="A344" s="28"/>
    </row>
    <row r="345" spans="1:1">
      <c r="A345" s="28"/>
    </row>
    <row r="346" spans="1:1">
      <c r="A346" s="28"/>
    </row>
    <row r="347" spans="1:1">
      <c r="A347" s="28"/>
    </row>
    <row r="348" spans="1:1">
      <c r="A348" s="28"/>
    </row>
    <row r="349" spans="1:1">
      <c r="A349" s="28"/>
    </row>
    <row r="350" spans="1:1">
      <c r="A350" s="28"/>
    </row>
    <row r="351" spans="1:1">
      <c r="A351" s="28"/>
    </row>
    <row r="352" spans="1:1">
      <c r="A352" s="28"/>
    </row>
    <row r="353" spans="1:1">
      <c r="A353" s="28"/>
    </row>
    <row r="354" spans="1:1">
      <c r="A354" s="28"/>
    </row>
    <row r="355" spans="1:1">
      <c r="A355" s="28"/>
    </row>
  </sheetData>
  <mergeCells count="2">
    <mergeCell ref="A1:K1"/>
    <mergeCell ref="B126:E1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KKB</vt:lpstr>
      <vt:lpstr>KB2</vt:lpstr>
      <vt:lpstr>YHC</vt:lpstr>
      <vt:lpstr>TMKUC</vt:lpstr>
      <vt:lpstr>PANDYA STORE </vt:lpstr>
      <vt:lpstr>NATH</vt:lpstr>
      <vt:lpstr>BHAGYA LAXMI </vt:lpstr>
      <vt:lpstr>MEET</vt:lpstr>
      <vt:lpstr>SINDOOR KI KEEMAT</vt:lpstr>
      <vt:lpstr>MAN SUNDAR</vt:lpstr>
      <vt:lpstr>MURAMBA</vt:lpstr>
      <vt:lpstr>PAREENITI</vt:lpstr>
      <vt:lpstr>NAAG MANI</vt:lpstr>
      <vt:lpstr>NUKASH</vt:lpstr>
      <vt:lpstr>AJOONI</vt:lpstr>
      <vt:lpstr>TU PUDHE CHAL</vt:lpstr>
      <vt:lpstr>ARADHNA &amp; DAUGHTER </vt:lpstr>
      <vt:lpstr>FALTU</vt:lpstr>
      <vt:lpstr>YE KAHA AA GAYE HUM</vt:lpstr>
      <vt:lpstr>TERE MERE DARMIYAN</vt:lpstr>
      <vt:lpstr>DUSARI MAA</vt:lpstr>
      <vt:lpstr>CHOTE CHOTE SHAHAR SE</vt:lpstr>
      <vt:lpstr>PUNAR VIVAH</vt:lpstr>
      <vt:lpstr>RAKSHSH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dc:creator>
  <cp:lastModifiedBy>gem1</cp:lastModifiedBy>
  <cp:lastPrinted>2023-03-14T05:46:07Z</cp:lastPrinted>
  <dcterms:created xsi:type="dcterms:W3CDTF">2023-01-14T11:08:14Z</dcterms:created>
  <dcterms:modified xsi:type="dcterms:W3CDTF">2024-02-08T12:22:34Z</dcterms:modified>
</cp:coreProperties>
</file>