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9555" windowHeight="4695" firstSheet="11" activeTab="17"/>
  </bookViews>
  <sheets>
    <sheet name="Sheet1" sheetId="1" r:id="rId1"/>
    <sheet name="KKB" sheetId="2" r:id="rId2"/>
    <sheet name="KB 2 " sheetId="3" r:id="rId3"/>
    <sheet name="YHC" sheetId="4" r:id="rId4"/>
    <sheet name="MOLKKI" sheetId="5" r:id="rId5"/>
    <sheet name="TMKUC" sheetId="6" r:id="rId6"/>
    <sheet name="PANDYA STORE" sheetId="7" r:id="rId7"/>
    <sheet name="DAHLEEZ" sheetId="8" r:id="rId8"/>
    <sheet name="MULGI ZHALI HO" sheetId="9" r:id="rId9"/>
    <sheet name="PAVITRA" sheetId="10" r:id="rId10"/>
    <sheet name="LOVE PANTI" sheetId="11" r:id="rId11"/>
    <sheet name="DHADKAN" sheetId="12" r:id="rId12"/>
    <sheet name="MAA" sheetId="13" r:id="rId13"/>
    <sheet name="NATH" sheetId="14" r:id="rId14"/>
    <sheet name="AGRASEN &amp; FAMILY" sheetId="15" r:id="rId15"/>
    <sheet name="BHAGYA LAXMI" sheetId="16" r:id="rId16"/>
    <sheet name="DIL ZIDDI HAI" sheetId="17" r:id="rId17"/>
    <sheet name="MEET" sheetId="18" r:id="rId18"/>
    <sheet name="SINDOOR KI KEEMAT" sheetId="19" r:id="rId19"/>
    <sheet name="MAN SUNDAR" sheetId="20" r:id="rId20"/>
    <sheet name="VAIDEHI" sheetId="21" r:id="rId21"/>
    <sheet name="CHANDNI" sheetId="22" r:id="rId22"/>
    <sheet name="FANAA TERE ISHQ ME" sheetId="23" r:id="rId23"/>
    <sheet name="MURAMBA" sheetId="24" r:id="rId24"/>
    <sheet name="PARTNER" sheetId="25" r:id="rId25"/>
    <sheet name="Prem Bandhani" sheetId="26" r:id="rId26"/>
  </sheets>
  <calcPr calcId="124519"/>
</workbook>
</file>

<file path=xl/calcChain.xml><?xml version="1.0" encoding="utf-8"?>
<calcChain xmlns="http://schemas.openxmlformats.org/spreadsheetml/2006/main"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K26"/>
  <c r="H32" i="23"/>
  <c r="K32" s="1"/>
  <c r="H13" i="22"/>
  <c r="H49" i="18"/>
  <c r="K12" i="12"/>
  <c r="K5" i="2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H41"/>
  <c r="K41" s="1"/>
  <c r="K5" i="25"/>
  <c r="K6"/>
  <c r="K7"/>
  <c r="K8"/>
  <c r="K9"/>
  <c r="K4"/>
  <c r="K6" i="24"/>
  <c r="K5" i="2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J33"/>
  <c r="I33"/>
  <c r="K5" i="22"/>
  <c r="K6"/>
  <c r="K7"/>
  <c r="K8"/>
  <c r="K9"/>
  <c r="K10"/>
  <c r="K11"/>
  <c r="K12"/>
  <c r="K13"/>
  <c r="K4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"/>
  <c r="J50"/>
  <c r="I50"/>
  <c r="H50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H31"/>
  <c r="K31" s="1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4"/>
  <c r="H27"/>
  <c r="H28" s="1"/>
  <c r="K5" i="15"/>
  <c r="K6"/>
  <c r="K7"/>
  <c r="K8"/>
  <c r="K9"/>
  <c r="K10"/>
  <c r="K4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K5" i="12"/>
  <c r="K6"/>
  <c r="K7"/>
  <c r="K8"/>
  <c r="K9"/>
  <c r="K10"/>
  <c r="K11"/>
  <c r="K13"/>
  <c r="K14"/>
  <c r="K15"/>
  <c r="K4"/>
  <c r="H16"/>
  <c r="K16" s="1"/>
  <c r="K5" i="11"/>
  <c r="K6"/>
  <c r="K7"/>
  <c r="K4"/>
  <c r="H8"/>
  <c r="K8" s="1"/>
  <c r="K5" i="7"/>
  <c r="K6"/>
  <c r="K4"/>
  <c r="H7"/>
  <c r="K7" s="1"/>
  <c r="K5" i="4"/>
  <c r="K6"/>
  <c r="K7"/>
  <c r="K8"/>
  <c r="K9"/>
  <c r="K10"/>
  <c r="K11"/>
  <c r="K12"/>
  <c r="K13"/>
  <c r="K14"/>
  <c r="K15"/>
  <c r="K16"/>
  <c r="K17"/>
  <c r="K18"/>
  <c r="K19"/>
  <c r="K20"/>
  <c r="K21"/>
  <c r="K4"/>
  <c r="H22"/>
  <c r="K22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"/>
  <c r="J40"/>
  <c r="I40"/>
  <c r="H40"/>
  <c r="H25" i="2"/>
  <c r="J42" i="26"/>
  <c r="I42"/>
  <c r="H42"/>
  <c r="J10" i="25"/>
  <c r="I10"/>
  <c r="H10"/>
  <c r="J6" i="24"/>
  <c r="I6"/>
  <c r="H6"/>
  <c r="J26" i="2"/>
  <c r="I26"/>
  <c r="H26"/>
  <c r="J23" i="4"/>
  <c r="I23"/>
  <c r="J50" i="5"/>
  <c r="I50"/>
  <c r="H50"/>
  <c r="J50" i="6"/>
  <c r="I50"/>
  <c r="H50"/>
  <c r="J8" i="7"/>
  <c r="I8"/>
  <c r="H8"/>
  <c r="J50" i="8"/>
  <c r="I50"/>
  <c r="H50"/>
  <c r="J50" i="9"/>
  <c r="I50"/>
  <c r="H50"/>
  <c r="J50" i="10"/>
  <c r="I50"/>
  <c r="H50"/>
  <c r="J9" i="11"/>
  <c r="I9"/>
  <c r="H9"/>
  <c r="J17" i="12"/>
  <c r="I17"/>
  <c r="H17"/>
  <c r="J26" i="13"/>
  <c r="I26"/>
  <c r="H26"/>
  <c r="J31" i="14"/>
  <c r="I31"/>
  <c r="H31"/>
  <c r="J11" i="15"/>
  <c r="I11"/>
  <c r="H11"/>
  <c r="J28" i="16"/>
  <c r="I28"/>
  <c r="J32" i="17"/>
  <c r="I32"/>
  <c r="H32"/>
  <c r="J50" i="19"/>
  <c r="I50"/>
  <c r="H50"/>
  <c r="J50" i="20"/>
  <c r="I50"/>
  <c r="H50"/>
  <c r="J50" i="21"/>
  <c r="I50"/>
  <c r="H50"/>
  <c r="J14" i="22"/>
  <c r="I14"/>
  <c r="H14"/>
  <c r="H33" i="23" l="1"/>
  <c r="K9" i="11"/>
  <c r="H23" i="4"/>
  <c r="K10" i="25"/>
  <c r="K32" i="17"/>
  <c r="K8" i="7"/>
  <c r="K11" i="15"/>
  <c r="K27" i="16"/>
  <c r="K14" i="22"/>
  <c r="K49" i="18"/>
  <c r="K50" s="1"/>
  <c r="K40" i="3"/>
  <c r="K33" i="23"/>
  <c r="K23" i="4"/>
  <c r="K42" i="26"/>
  <c r="K28" i="16"/>
  <c r="K17" i="12"/>
  <c r="K31" i="14"/>
  <c r="K26" i="13"/>
</calcChain>
</file>

<file path=xl/sharedStrings.xml><?xml version="1.0" encoding="utf-8"?>
<sst xmlns="http://schemas.openxmlformats.org/spreadsheetml/2006/main" count="2619" uniqueCount="687">
  <si>
    <t>SR. NO.</t>
  </si>
  <si>
    <t>SHOW NAME</t>
  </si>
  <si>
    <t>KUM KUM BHAGYA</t>
  </si>
  <si>
    <t>KUNDLI BHAGYA</t>
  </si>
  <si>
    <t>Y.H.C</t>
  </si>
  <si>
    <t>MOLKKI</t>
  </si>
  <si>
    <t>TARAK MEHTA KA ULTA CHASMA</t>
  </si>
  <si>
    <t>PANDYA STORE</t>
  </si>
  <si>
    <t xml:space="preserve"> DAHLEEZ</t>
  </si>
  <si>
    <t>MULGI JHALI HO</t>
  </si>
  <si>
    <t>PAVITRA</t>
  </si>
  <si>
    <t>LOVE PANTI</t>
  </si>
  <si>
    <t>DHADKAN</t>
  </si>
  <si>
    <t>MAA</t>
  </si>
  <si>
    <t>NATH</t>
  </si>
  <si>
    <t>AGRASEN &amp; FAMILY</t>
  </si>
  <si>
    <t>BHAGYA LAXMI</t>
  </si>
  <si>
    <t>DIL ZIDDI HAI</t>
  </si>
  <si>
    <t>MEET</t>
  </si>
  <si>
    <t>SINDOOR KI KEEMAT</t>
  </si>
  <si>
    <t>MAN SUNDAR</t>
  </si>
  <si>
    <t>VAIDEHI</t>
  </si>
  <si>
    <t>CHANDNI</t>
  </si>
  <si>
    <t>FANAA TERE ISHQ ME</t>
  </si>
  <si>
    <t>MURAMBA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</si>
  <si>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</si>
  <si>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</si>
  <si>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</si>
  <si>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</si>
  <si>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</si>
  <si>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</si>
  <si>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</si>
  <si>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</si>
  <si>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</si>
  <si>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</si>
  <si>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</si>
  <si>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</si>
  <si>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</si>
  <si>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</si>
  <si>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</si>
  <si>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</si>
  <si>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</si>
  <si>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PARTNER</t>
  </si>
  <si>
    <t>MONTH OF JANUARY 2022  SHOW NAME : -   NATH</t>
  </si>
  <si>
    <t>MONTH OF JANUARY 2022  SHOW NAME : -   AGRASEN &amp; FAMILY</t>
  </si>
  <si>
    <t>MONTH OF JANUARY 2022  SHOW NAME : -   BHAGYA LAXMI</t>
  </si>
  <si>
    <t>MONTH OF JANUARY 2022  SHOW NAME : -   DIL ZIDDI HAI</t>
  </si>
  <si>
    <t>MONTH OF JANUARY  2022  SHOW NAME : -   MEET</t>
  </si>
  <si>
    <t>MONTH OF JANUARY 2022  SHOW NAME : -   SINDOOR KI KEEMAT</t>
  </si>
  <si>
    <t>MONTH OF JANUARY 2022  SHOW NAME : -   MAN SUNDAR</t>
  </si>
  <si>
    <t>MONTH OF JANUARY 2022  SHOW NAME : -   VAIDEHI</t>
  </si>
  <si>
    <t>MONTH OF JANUARY 2022  SHOW NAME : -   CHANDNI</t>
  </si>
  <si>
    <t>MONTH OF JANUARY 2022  SHOW NAME : -   FANAA TERE ISHQ ME</t>
  </si>
  <si>
    <t>MONTH OF JANUARY 2022  SHOW NAME : -   MURAMBA</t>
  </si>
  <si>
    <t>MONTH OF JANUARY 2022  SHOW NAME : -   PARTNER</t>
  </si>
  <si>
    <t>MONTH OF JANUARY 2022  SHOW NAME : -    KUM KUM BHAGYA</t>
  </si>
  <si>
    <t>MONTH OF JANUARY 2022  SHOW NAME : -   KUNDLI BHAGYA</t>
  </si>
  <si>
    <t>MONTH OF JANUARY 2022  SHOW NAME : -  YEH HAI CHAHTATE</t>
  </si>
  <si>
    <t>MONTH OF JANUARY 2022  SHOW NAME : -   MOLKKI</t>
  </si>
  <si>
    <t xml:space="preserve">MONTH OF JANUARY 2022 SHOW NAME : -   TARAK MEHTA KA ULTA CHASHMA </t>
  </si>
  <si>
    <t>MONTH OF JANUARY 2022  SHOW NAME : -   THE PANDYA STORE</t>
  </si>
  <si>
    <t>MONTH OF JANUARY 2022  SHOW NAME : -   DAHLEEZ</t>
  </si>
  <si>
    <t xml:space="preserve">MONTH OF JANUARY 2022  SHOW NAME : -   MULGI ZHALI HO  </t>
  </si>
  <si>
    <t>MONTH OF JANUARY 2022  SHOW NAME : -   PAVITRA</t>
  </si>
  <si>
    <t>MONTH OF JANUARY 2022  SHOW NAME : -    LOVE PANTI</t>
  </si>
  <si>
    <t>MONTH OF JANUARY 2022  SHOW NAME : -  DHADKAN</t>
  </si>
  <si>
    <t>MONTH OF JANUARY 2022  SHOW NAME : -   MAA</t>
  </si>
  <si>
    <t>Tirumala Store</t>
  </si>
  <si>
    <t>Mahua</t>
  </si>
  <si>
    <t>1 RSR</t>
  </si>
  <si>
    <t>Gem</t>
  </si>
  <si>
    <t>Pending</t>
  </si>
  <si>
    <t>NA</t>
  </si>
  <si>
    <t>Bhagwan Store</t>
  </si>
  <si>
    <t>3 RSR</t>
  </si>
  <si>
    <t>03.01.2022</t>
  </si>
  <si>
    <t>Laxmi</t>
  </si>
  <si>
    <t>1 Setup</t>
  </si>
  <si>
    <t>Mustafa</t>
  </si>
  <si>
    <t>Tiurmala Store</t>
  </si>
  <si>
    <t>Meet</t>
  </si>
  <si>
    <t>Manushi</t>
  </si>
  <si>
    <t>Mukesh</t>
  </si>
  <si>
    <t>Rajashtan Saree</t>
  </si>
  <si>
    <t>Preeta</t>
  </si>
  <si>
    <t>Readymade</t>
  </si>
  <si>
    <t>Adil Store</t>
  </si>
  <si>
    <t>Sid</t>
  </si>
  <si>
    <t>1 BZ</t>
  </si>
  <si>
    <t>Nilesh</t>
  </si>
  <si>
    <t>Roopam Store</t>
  </si>
  <si>
    <t xml:space="preserve">RV </t>
  </si>
  <si>
    <t>1 Jod</t>
  </si>
  <si>
    <t>Rishi</t>
  </si>
  <si>
    <t>Malishka</t>
  </si>
  <si>
    <t>1 Suit (3) 1 SHI</t>
  </si>
  <si>
    <t>1 WG</t>
  </si>
  <si>
    <t>Saudagar</t>
  </si>
  <si>
    <t>New Ujala</t>
  </si>
  <si>
    <t>Laces</t>
  </si>
  <si>
    <t>Ambica Store</t>
  </si>
  <si>
    <t xml:space="preserve">RSR 5726 </t>
  </si>
  <si>
    <t xml:space="preserve">BZ 2979 </t>
  </si>
  <si>
    <t>04.01.2022</t>
  </si>
  <si>
    <t>Karan</t>
  </si>
  <si>
    <t>1 BZ 1 PT</t>
  </si>
  <si>
    <t>Glanz Store</t>
  </si>
  <si>
    <t xml:space="preserve">Deepika </t>
  </si>
  <si>
    <t>2 Setup</t>
  </si>
  <si>
    <t>Sanju</t>
  </si>
  <si>
    <t>1 SLR&amp;DP</t>
  </si>
  <si>
    <t>Kareena</t>
  </si>
  <si>
    <t>Rakhi</t>
  </si>
  <si>
    <t>Dadi</t>
  </si>
  <si>
    <t>Kritika</t>
  </si>
  <si>
    <t>Prithvi</t>
  </si>
  <si>
    <t>1 BL</t>
  </si>
  <si>
    <t>1 Suit</t>
  </si>
  <si>
    <t xml:space="preserve">RSR 5731 </t>
  </si>
  <si>
    <t xml:space="preserve">RSR 5730 5729 5728 </t>
  </si>
  <si>
    <t xml:space="preserve">RSR 5727 </t>
  </si>
  <si>
    <t>04..01.2022</t>
  </si>
  <si>
    <t>Gem Fabric</t>
  </si>
  <si>
    <t>1 BL 1 PTC</t>
  </si>
  <si>
    <t xml:space="preserve">BL 5340 PTC 1055 </t>
  </si>
  <si>
    <t>1 SKU</t>
  </si>
  <si>
    <t>05.01.2022</t>
  </si>
  <si>
    <t>Charukriti</t>
  </si>
  <si>
    <t>5 RSR</t>
  </si>
  <si>
    <t>S21229529</t>
  </si>
  <si>
    <t>Suta Store</t>
  </si>
  <si>
    <t>Westside Store</t>
  </si>
  <si>
    <t>Milind</t>
  </si>
  <si>
    <t>Only Sotre</t>
  </si>
  <si>
    <t>Sia</t>
  </si>
  <si>
    <t>6 Clothes</t>
  </si>
  <si>
    <t>Coverstory Store</t>
  </si>
  <si>
    <t>Monami</t>
  </si>
  <si>
    <t>2 Clothes</t>
  </si>
  <si>
    <t>Only Store</t>
  </si>
  <si>
    <t>H&amp;M Store</t>
  </si>
  <si>
    <t>INDW 2336 (Only SLR&amp;DP)</t>
  </si>
  <si>
    <t>INDW 2336 (Only top )</t>
  </si>
  <si>
    <t xml:space="preserve">SUIT 3407 (3) SHI 17379 </t>
  </si>
  <si>
    <t>JOD 847</t>
  </si>
  <si>
    <t xml:space="preserve">SUIT 3406 (2) </t>
  </si>
  <si>
    <t>BZ 2980 PT 6001 SHI 17378</t>
  </si>
  <si>
    <t>06.01.2022</t>
  </si>
  <si>
    <t>1 DP</t>
  </si>
  <si>
    <t>Mueksh</t>
  </si>
  <si>
    <t>DP 4000</t>
  </si>
  <si>
    <t>INDW 2238 (2)</t>
  </si>
  <si>
    <t>INDW 2239  (2)</t>
  </si>
  <si>
    <t xml:space="preserve">BL 5344 </t>
  </si>
  <si>
    <t xml:space="preserve">BL 5342 </t>
  </si>
  <si>
    <t xml:space="preserve">BL 5341 </t>
  </si>
  <si>
    <t xml:space="preserve">BL 5343 </t>
  </si>
  <si>
    <t>A1224</t>
  </si>
  <si>
    <t>One Degree</t>
  </si>
  <si>
    <t>Westside</t>
  </si>
  <si>
    <t>1 Clothes</t>
  </si>
  <si>
    <t>1 NGCD</t>
  </si>
  <si>
    <t>Munavar</t>
  </si>
  <si>
    <t>07.01.2022</t>
  </si>
  <si>
    <t>Shagun</t>
  </si>
  <si>
    <t>Ranbir</t>
  </si>
  <si>
    <t>First Choice Store</t>
  </si>
  <si>
    <t>Suman</t>
  </si>
  <si>
    <t>3 Setup</t>
  </si>
  <si>
    <t>A/0903</t>
  </si>
  <si>
    <t>Eliperi Store</t>
  </si>
  <si>
    <t>Lining</t>
  </si>
  <si>
    <t xml:space="preserve">INDW 2341 (2) WG 6264 </t>
  </si>
  <si>
    <t>220383T10SCO1130</t>
  </si>
  <si>
    <t>Forever New</t>
  </si>
  <si>
    <t>Sandhya</t>
  </si>
  <si>
    <t>2 WG</t>
  </si>
  <si>
    <t>921603S107233</t>
  </si>
  <si>
    <t>Zara Store</t>
  </si>
  <si>
    <t>Vikram</t>
  </si>
  <si>
    <t>Tashkent Saree</t>
  </si>
  <si>
    <t>Adhiraj</t>
  </si>
  <si>
    <t>1 NKU 1PT</t>
  </si>
  <si>
    <t>Sajid</t>
  </si>
  <si>
    <t>WG 6265</t>
  </si>
  <si>
    <t>7 Clothes</t>
  </si>
  <si>
    <t>Funky Boy Store</t>
  </si>
  <si>
    <t>NX Store</t>
  </si>
  <si>
    <t>Rewa</t>
  </si>
  <si>
    <t>SUIT 3409 (3)</t>
  </si>
  <si>
    <t>INDW 2332 (2)</t>
  </si>
  <si>
    <t>NH24843</t>
  </si>
  <si>
    <t>Niharika Store</t>
  </si>
  <si>
    <t>Bua</t>
  </si>
  <si>
    <t>1 Dress</t>
  </si>
  <si>
    <t>NKU 9572 PT 6002</t>
  </si>
  <si>
    <t>NGCD 2135 (3)</t>
  </si>
  <si>
    <t>08.01.2022</t>
  </si>
  <si>
    <t>Ranjana</t>
  </si>
  <si>
    <t>SLF02W160080011433</t>
  </si>
  <si>
    <t>3 Clothes</t>
  </si>
  <si>
    <t>SUIT 3411 (2) SHI  17382</t>
  </si>
  <si>
    <t>NH24844</t>
  </si>
  <si>
    <t>SUIT 3410 (3)</t>
  </si>
  <si>
    <t xml:space="preserve">SKD 7287 (2) </t>
  </si>
  <si>
    <t xml:space="preserve">BL 5346 </t>
  </si>
  <si>
    <t xml:space="preserve">RSR 5732 </t>
  </si>
  <si>
    <t>A/0912</t>
  </si>
  <si>
    <t>Eliepri Store</t>
  </si>
  <si>
    <t>1 NKU 1 NJKT 1 PT</t>
  </si>
  <si>
    <t>Shambu</t>
  </si>
  <si>
    <t>1 JOD 1 NKU</t>
  </si>
  <si>
    <t>Colors Store</t>
  </si>
  <si>
    <t>Janki</t>
  </si>
  <si>
    <t>09.01.2022</t>
  </si>
  <si>
    <t>SLF02WDF8100101354</t>
  </si>
  <si>
    <t>Chikoo</t>
  </si>
  <si>
    <t>D2 Store</t>
  </si>
  <si>
    <t>Cloak Dapper Store</t>
  </si>
  <si>
    <t>Subodh</t>
  </si>
  <si>
    <t>Pop Star Store</t>
  </si>
  <si>
    <t>1 TSH 1 BZ 1 JNS</t>
  </si>
  <si>
    <t>PT 6003 NJKT 3594 NKU 9621</t>
  </si>
  <si>
    <t xml:space="preserve">HSHW 1570  NKU 9622 </t>
  </si>
  <si>
    <t xml:space="preserve">TP 11036 11037 11038 11039 11040  11042 WG 6269 </t>
  </si>
  <si>
    <t>WG 6267</t>
  </si>
  <si>
    <t>JKT 4604 TP 11035</t>
  </si>
  <si>
    <t>JKT 4605 TP 11041</t>
  </si>
  <si>
    <t xml:space="preserve">WG 6268 WG 6270 </t>
  </si>
  <si>
    <t>WG 6266</t>
  </si>
  <si>
    <t>Veromoda</t>
  </si>
  <si>
    <t>10.01.2022</t>
  </si>
  <si>
    <t>Saroj Store</t>
  </si>
  <si>
    <t>Shrishti</t>
  </si>
  <si>
    <t>5 TP</t>
  </si>
  <si>
    <t>10.01.20222</t>
  </si>
  <si>
    <t>11.01.2022</t>
  </si>
  <si>
    <t>Pallavi</t>
  </si>
  <si>
    <t>Rhea</t>
  </si>
  <si>
    <t>Alia</t>
  </si>
  <si>
    <t>A/0927</t>
  </si>
  <si>
    <t>NGCD 2139 (3)</t>
  </si>
  <si>
    <t>01.01.2022</t>
  </si>
  <si>
    <t xml:space="preserve">WG 6271 6272 </t>
  </si>
  <si>
    <t>INDW 2356 (3)</t>
  </si>
  <si>
    <t>TP 11046 LEG 4774</t>
  </si>
  <si>
    <t xml:space="preserve">JKT 4608 WG 6273 </t>
  </si>
  <si>
    <t>A/0929</t>
  </si>
  <si>
    <t>Preesha</t>
  </si>
  <si>
    <t xml:space="preserve">1 RSR </t>
  </si>
  <si>
    <t>1 LEG</t>
  </si>
  <si>
    <t>Best Choice Store</t>
  </si>
  <si>
    <t>LEG 4773 SKT 3118 BZ 2981 TP 11043 11045 WG 6274</t>
  </si>
  <si>
    <t>Galnz Store</t>
  </si>
  <si>
    <t xml:space="preserve">Manushi </t>
  </si>
  <si>
    <t>Kamini</t>
  </si>
  <si>
    <t xml:space="preserve">SKD 7290 (2) </t>
  </si>
  <si>
    <t>SKD 7291 (2)</t>
  </si>
  <si>
    <t>RSR 5746</t>
  </si>
  <si>
    <t>BL 5347</t>
  </si>
  <si>
    <t>AKS 2819 (2)</t>
  </si>
  <si>
    <t>NKU 9626 PY 2675 DP 4002</t>
  </si>
  <si>
    <t>AKS 2819 (Only Dupatta)</t>
  </si>
  <si>
    <t>SKD 7294 (3)</t>
  </si>
  <si>
    <t>SKD 7293 (3)</t>
  </si>
  <si>
    <t>AKS 2823 (2)</t>
  </si>
  <si>
    <t>AKS 2823 (Only Dupatta)</t>
  </si>
  <si>
    <t>SKD 7291 (Only Legging)</t>
  </si>
  <si>
    <t>LEG 4784</t>
  </si>
  <si>
    <t>12.01.2022</t>
  </si>
  <si>
    <t>P058307121004442</t>
  </si>
  <si>
    <t>Pantaloon Store</t>
  </si>
  <si>
    <t>921603S107742</t>
  </si>
  <si>
    <t>Masoom</t>
  </si>
  <si>
    <t>11 Clothes</t>
  </si>
  <si>
    <t>13.01.2022</t>
  </si>
  <si>
    <t>1 NKU</t>
  </si>
  <si>
    <t>A/0937</t>
  </si>
  <si>
    <t>NKU 9627</t>
  </si>
  <si>
    <t>WG 6279</t>
  </si>
  <si>
    <t xml:space="preserve">WG 6280 </t>
  </si>
  <si>
    <t>SHI 17404 17405 17406</t>
  </si>
  <si>
    <t>SR 10158</t>
  </si>
  <si>
    <t>13.01.2022914</t>
  </si>
  <si>
    <t>B2147670</t>
  </si>
  <si>
    <t>6 Setup(Only Kameez)</t>
  </si>
  <si>
    <t>Mangal Fabric</t>
  </si>
  <si>
    <t>6 Setup (Only PT)</t>
  </si>
  <si>
    <t>A/0940</t>
  </si>
  <si>
    <t>8.01.2022</t>
  </si>
  <si>
    <t>Bidding 1 RSR</t>
  </si>
  <si>
    <t>MONTH OF JANUARY 2022  SHOW NAME : -   PREM BANDHANI</t>
  </si>
  <si>
    <t>14.01.2022</t>
  </si>
  <si>
    <t>A/0945</t>
  </si>
  <si>
    <t>Yuvraj</t>
  </si>
  <si>
    <t>AKS 2828 (2)</t>
  </si>
  <si>
    <t>NGCD  2140 (3)</t>
  </si>
  <si>
    <t>15.01.2022</t>
  </si>
  <si>
    <t>NH25302</t>
  </si>
  <si>
    <t>A/0947</t>
  </si>
  <si>
    <t>Saheli Store</t>
  </si>
  <si>
    <t>Deepa</t>
  </si>
  <si>
    <t>7 Setup</t>
  </si>
  <si>
    <t>SLF02W060090086553</t>
  </si>
  <si>
    <t>Lifestyle Store</t>
  </si>
  <si>
    <t>Urbanic Store</t>
  </si>
  <si>
    <t>3 Suits (2)</t>
  </si>
  <si>
    <t>Natasha</t>
  </si>
  <si>
    <t>A/0952</t>
  </si>
  <si>
    <t>A/0953</t>
  </si>
  <si>
    <t>5 WG</t>
  </si>
  <si>
    <t>Betty Store</t>
  </si>
  <si>
    <t>3 NT</t>
  </si>
  <si>
    <t>Diya</t>
  </si>
  <si>
    <t>Patch</t>
  </si>
  <si>
    <t>SLF02W060100181690</t>
  </si>
  <si>
    <t>5 TSH</t>
  </si>
  <si>
    <t>SKD 7297 7298 7299 7300 7301 7302 ( Only Kameez)</t>
  </si>
  <si>
    <t>SKD 7297 7298 7299 7300 7301 7302 ( Only PT)</t>
  </si>
  <si>
    <t>SKD 7302 (Only Dupatta)</t>
  </si>
  <si>
    <t xml:space="preserve">NJKT 3596 NKU 9629 PT 6023 </t>
  </si>
  <si>
    <t>AKS 2830 (3)</t>
  </si>
  <si>
    <t>NGCD 2141 (3)</t>
  </si>
  <si>
    <t>RSR 5757</t>
  </si>
  <si>
    <t>NKU 9630</t>
  </si>
  <si>
    <t>16.01.2022</t>
  </si>
  <si>
    <t>Forever 21 Store</t>
  </si>
  <si>
    <t>Pankhi Sister</t>
  </si>
  <si>
    <t>15 Clothes</t>
  </si>
  <si>
    <t>17.01.2022</t>
  </si>
  <si>
    <t>Global Desi Store</t>
  </si>
  <si>
    <t>West Side Store</t>
  </si>
  <si>
    <t>SLF02W06010018183</t>
  </si>
  <si>
    <t>Dadi Boondi</t>
  </si>
  <si>
    <t>B2147379</t>
  </si>
  <si>
    <t>Pankhi</t>
  </si>
  <si>
    <t>02.01.2022</t>
  </si>
  <si>
    <t>Sarleen</t>
  </si>
  <si>
    <t>New UJala</t>
  </si>
  <si>
    <t>INDW 2365 (2)</t>
  </si>
  <si>
    <t>2 Suit 1 SHI</t>
  </si>
  <si>
    <t>Vanhusen Store</t>
  </si>
  <si>
    <t>Sabhyata</t>
  </si>
  <si>
    <t>S1012200611</t>
  </si>
  <si>
    <t>Biba Store</t>
  </si>
  <si>
    <t>Rangriti Store</t>
  </si>
  <si>
    <t>MMPKSI012200544</t>
  </si>
  <si>
    <t>Anjali</t>
  </si>
  <si>
    <t>2 JKT</t>
  </si>
  <si>
    <t>NGCD 2136 2137 2138 (3)</t>
  </si>
  <si>
    <t>A/0925</t>
  </si>
  <si>
    <t>2  Clothes</t>
  </si>
  <si>
    <t xml:space="preserve">TSH 13857 13858 </t>
  </si>
  <si>
    <t xml:space="preserve">TSH 13855 13856 </t>
  </si>
  <si>
    <t>18.01.2022</t>
  </si>
  <si>
    <t>A/0960</t>
  </si>
  <si>
    <t>Bani</t>
  </si>
  <si>
    <t>Shalu</t>
  </si>
  <si>
    <t>5 Setup</t>
  </si>
  <si>
    <t>A/0959</t>
  </si>
  <si>
    <t>JM</t>
  </si>
  <si>
    <t>2 PT</t>
  </si>
  <si>
    <t>Sharda</t>
  </si>
  <si>
    <t>1 TP</t>
  </si>
  <si>
    <t>Prachi</t>
  </si>
  <si>
    <t>2 RSR 2 BL</t>
  </si>
  <si>
    <t>2 BL</t>
  </si>
  <si>
    <t>TSH 13866 13867 13868 13869 13870</t>
  </si>
  <si>
    <t>A/0964</t>
  </si>
  <si>
    <t>1 HSHW</t>
  </si>
  <si>
    <t>SKD 7309 7310 7311 7312 7313 7314 7315 (3)</t>
  </si>
  <si>
    <t>JKT 4665 4666</t>
  </si>
  <si>
    <t>INDW 2361 2373  (2)</t>
  </si>
  <si>
    <t>WG 6291</t>
  </si>
  <si>
    <t>19.01.2022</t>
  </si>
  <si>
    <t>A/0967</t>
  </si>
  <si>
    <t>Kashi</t>
  </si>
  <si>
    <t>7 NKU 1 SHI</t>
  </si>
  <si>
    <t>Anwarali Store</t>
  </si>
  <si>
    <t>Agastya</t>
  </si>
  <si>
    <t>A/0968</t>
  </si>
  <si>
    <t>Deepu</t>
  </si>
  <si>
    <t>NGCD 2142 (3)</t>
  </si>
  <si>
    <t>SUIT 3417 3418 (2) SHI 17420</t>
  </si>
  <si>
    <t>1 SHI</t>
  </si>
  <si>
    <t>SHI 17419</t>
  </si>
  <si>
    <t>2 NJKT</t>
  </si>
  <si>
    <t>A/0970</t>
  </si>
  <si>
    <t>AND Store</t>
  </si>
  <si>
    <t>AKS 2832 (3)</t>
  </si>
  <si>
    <t>HSHW 1572</t>
  </si>
  <si>
    <t>20.01.2022</t>
  </si>
  <si>
    <t>Mateshwari Store</t>
  </si>
  <si>
    <t>4 RSR</t>
  </si>
  <si>
    <t>Anju</t>
  </si>
  <si>
    <t>L 18 Store</t>
  </si>
  <si>
    <t>WG 6292</t>
  </si>
  <si>
    <t>5 BL</t>
  </si>
  <si>
    <t>D2101547</t>
  </si>
  <si>
    <t>5 Suit(3)</t>
  </si>
  <si>
    <t>1 NJKT</t>
  </si>
  <si>
    <t>Extra Fabric</t>
  </si>
  <si>
    <t>INDW 2375 2376 (3)</t>
  </si>
  <si>
    <t>Akhtar Dyer</t>
  </si>
  <si>
    <t>AKS 2833 (2)</t>
  </si>
  <si>
    <t>A/0973</t>
  </si>
  <si>
    <t>BL</t>
  </si>
  <si>
    <t>Kareena Bua</t>
  </si>
  <si>
    <t>1 KPUH</t>
  </si>
  <si>
    <t>1 SLR</t>
  </si>
  <si>
    <t>TCJ110222500138</t>
  </si>
  <si>
    <t>Project Eve</t>
  </si>
  <si>
    <t>PO58301121006409</t>
  </si>
  <si>
    <t>918503S129240</t>
  </si>
  <si>
    <t>Naveli</t>
  </si>
  <si>
    <t>Treasure Store</t>
  </si>
  <si>
    <t>21.01.2022</t>
  </si>
  <si>
    <t>RSR 5763</t>
  </si>
  <si>
    <t>SUIT 3420 (2)</t>
  </si>
  <si>
    <t xml:space="preserve">INDW 2374 2377  (3) </t>
  </si>
  <si>
    <t>1172405S040380</t>
  </si>
  <si>
    <t>1 TSH</t>
  </si>
  <si>
    <t>Sameer</t>
  </si>
  <si>
    <t>A/0979</t>
  </si>
  <si>
    <t>Payal</t>
  </si>
  <si>
    <t>5 JKT</t>
  </si>
  <si>
    <t>A/0978</t>
  </si>
  <si>
    <t>RSR 5764 5765 BL 5372 5373</t>
  </si>
  <si>
    <t>AKS 2834 2835 2836 (3)</t>
  </si>
  <si>
    <t>RSR 5766 5768 5769 5770</t>
  </si>
  <si>
    <t>RSR 5767 5771 5772 5773 5774</t>
  </si>
  <si>
    <t>8 Setup</t>
  </si>
  <si>
    <t xml:space="preserve">1 NKU 1 JKT </t>
  </si>
  <si>
    <t>1 PT</t>
  </si>
  <si>
    <t>Bombay Cotton Store</t>
  </si>
  <si>
    <t>5 SHI</t>
  </si>
  <si>
    <t>SUIT 3421 (2)</t>
  </si>
  <si>
    <t>PT 6027 6028</t>
  </si>
  <si>
    <t>22.01.2022</t>
  </si>
  <si>
    <t>B2148018</t>
  </si>
  <si>
    <t>Nupur</t>
  </si>
  <si>
    <t>NJKT 3597 3598</t>
  </si>
  <si>
    <t>BL 5374 5375</t>
  </si>
  <si>
    <t>INDW 2378 2379 (3)</t>
  </si>
  <si>
    <t>SHI 17417</t>
  </si>
  <si>
    <t xml:space="preserve">TSH 13875 13873 13874 </t>
  </si>
  <si>
    <t>SHI 17418 TSH 13872</t>
  </si>
  <si>
    <t>A/0984</t>
  </si>
  <si>
    <t>22.02.2022</t>
  </si>
  <si>
    <t>SKD 7318 7319 7320  (3)</t>
  </si>
  <si>
    <t>SKD 7321 7322 (3)</t>
  </si>
  <si>
    <r>
      <rPr>
        <sz val="11"/>
        <rFont val="Calibri"/>
        <family val="2"/>
        <scheme val="minor"/>
      </rPr>
      <t>SKD 7316 7317 7323  (3)</t>
    </r>
    <r>
      <rPr>
        <sz val="11"/>
        <color rgb="FFFF0000"/>
        <rFont val="Calibri"/>
        <family val="2"/>
        <scheme val="minor"/>
      </rPr>
      <t xml:space="preserve"> </t>
    </r>
  </si>
  <si>
    <t>1172404S073098</t>
  </si>
  <si>
    <t>Dali Creation</t>
  </si>
  <si>
    <t>INDW 2380 (3)</t>
  </si>
  <si>
    <t>A/0989</t>
  </si>
  <si>
    <t>1 PTC</t>
  </si>
  <si>
    <t>Varun</t>
  </si>
  <si>
    <t>932402S136300</t>
  </si>
  <si>
    <t xml:space="preserve">HSHW 1573 NKU 9633 </t>
  </si>
  <si>
    <t>PT 6031</t>
  </si>
  <si>
    <t>KUPH 1316 (2)</t>
  </si>
  <si>
    <t>BL 5376 5377 5378 5379 5380</t>
  </si>
  <si>
    <t xml:space="preserve">DP 4797 </t>
  </si>
  <si>
    <t>NJKT 3599</t>
  </si>
  <si>
    <t>NKU 9634 9635 9636 9637 9638 9639 9640 SHI 17431</t>
  </si>
  <si>
    <t>SKD 7326 (3)</t>
  </si>
  <si>
    <t>1 S Suit</t>
  </si>
  <si>
    <t>S SUIT 180 (2)</t>
  </si>
  <si>
    <t>SR 10183</t>
  </si>
  <si>
    <t>INDW 2381 (3)</t>
  </si>
  <si>
    <t xml:space="preserve">SKD 7341 (3) </t>
  </si>
  <si>
    <t>SLR 852</t>
  </si>
  <si>
    <t>SKD 7334 (3)</t>
  </si>
  <si>
    <t>25.01.2022</t>
  </si>
  <si>
    <t>Bani Dadi</t>
  </si>
  <si>
    <t>SLR 849</t>
  </si>
  <si>
    <t xml:space="preserve">SLR 850 </t>
  </si>
  <si>
    <t xml:space="preserve">SLR 851 </t>
  </si>
  <si>
    <t xml:space="preserve">TRP 1828 1829 (2) JKT 4678 4677 4679 4676 4680  4681 SHI 17434 17433 17435 JNS 5364 5365  JNS 5366 </t>
  </si>
  <si>
    <t>16  Clothes</t>
  </si>
  <si>
    <t xml:space="preserve">1 Setup </t>
  </si>
  <si>
    <t>1 JKT</t>
  </si>
  <si>
    <r>
      <rPr>
        <sz val="11"/>
        <rFont val="Calibri"/>
        <family val="2"/>
        <scheme val="minor"/>
      </rPr>
      <t>SKD  7328 7329 7342  7338 7339 (3)</t>
    </r>
    <r>
      <rPr>
        <sz val="11"/>
        <color rgb="FFFF0000"/>
        <rFont val="Calibri"/>
        <family val="2"/>
        <scheme val="minor"/>
      </rPr>
      <t xml:space="preserve"> </t>
    </r>
  </si>
  <si>
    <t>SKD 7330 (3)</t>
  </si>
  <si>
    <t>SKD 7335 7336 7337 7340  7343 7331 7332 7333 (3)</t>
  </si>
  <si>
    <t>BL 5382 5383 5384 5385 5386</t>
  </si>
  <si>
    <t xml:space="preserve">BZ 2992 </t>
  </si>
  <si>
    <t>SR 10179 10180 10181 10182</t>
  </si>
  <si>
    <t>NT 2234 2235 2236 (2)</t>
  </si>
  <si>
    <t>INDW 2382 (3)</t>
  </si>
  <si>
    <t>SKD 7344 7345 7352 (3)</t>
  </si>
  <si>
    <t>JKT 4682 4683 4684 4685 4686</t>
  </si>
  <si>
    <t xml:space="preserve">JKT 4687 </t>
  </si>
  <si>
    <t>23.01.2022</t>
  </si>
  <si>
    <t>A/0997</t>
  </si>
  <si>
    <t xml:space="preserve">JKT 4688 </t>
  </si>
  <si>
    <t>SKD 7327 7346 7347 (3) SKD 7348 (Only Plazo)</t>
  </si>
  <si>
    <t xml:space="preserve"> SKD 7348 (Only Kurti)</t>
  </si>
  <si>
    <t>INDW 2383 (2)</t>
  </si>
  <si>
    <t>24.01.2022</t>
  </si>
  <si>
    <t>CR 6575</t>
  </si>
  <si>
    <t>1 NT</t>
  </si>
  <si>
    <t>NT  2237 (2)</t>
  </si>
  <si>
    <t>Manushi (Party Wear)</t>
  </si>
  <si>
    <t>Manushi (Normal Wear)</t>
  </si>
  <si>
    <t>26.01.2022</t>
  </si>
  <si>
    <t>SHI 17442 17443 17444 17445 17446</t>
  </si>
  <si>
    <t>27.01.2022</t>
  </si>
  <si>
    <t>SLF02W060100182470</t>
  </si>
  <si>
    <t>921608S022413</t>
  </si>
  <si>
    <t>RCOM451236</t>
  </si>
  <si>
    <t>The House Of Fire</t>
  </si>
  <si>
    <t>Urban monkey</t>
  </si>
  <si>
    <t>Black Jack Store</t>
  </si>
  <si>
    <t>1 Shi</t>
  </si>
  <si>
    <t>1 SKT 1 TP</t>
  </si>
  <si>
    <t>City Plaza Store</t>
  </si>
  <si>
    <t>1 SHI 1 PT</t>
  </si>
  <si>
    <t>SHI 17447 PT 6032</t>
  </si>
  <si>
    <t>28.01.2022</t>
  </si>
  <si>
    <t>Liberty Store</t>
  </si>
  <si>
    <t>Button</t>
  </si>
  <si>
    <t>CR 06578</t>
  </si>
  <si>
    <t>10 Setup</t>
  </si>
  <si>
    <t>A/1006</t>
  </si>
  <si>
    <t>Neelam</t>
  </si>
  <si>
    <t>6 BL</t>
  </si>
  <si>
    <t>20 Clothes</t>
  </si>
  <si>
    <t>Gold Dust Store</t>
  </si>
  <si>
    <t>3 WG</t>
  </si>
  <si>
    <t>1172403S131003</t>
  </si>
  <si>
    <t>TP 11073</t>
  </si>
  <si>
    <t>TP 11072 WG 6300</t>
  </si>
  <si>
    <t xml:space="preserve">WG 6299 6301 </t>
  </si>
  <si>
    <t>WG 6230</t>
  </si>
  <si>
    <t>SR 10168 10169 10170</t>
  </si>
  <si>
    <t>NT 2232 2233 (2)</t>
  </si>
  <si>
    <t>A/0985</t>
  </si>
  <si>
    <t>4 Setup 2 DP 1 PT</t>
  </si>
  <si>
    <t>A/1009</t>
  </si>
  <si>
    <t>Bhavna</t>
  </si>
  <si>
    <t>6 Setup</t>
  </si>
  <si>
    <r>
      <rPr>
        <sz val="11"/>
        <rFont val="Calibri"/>
        <family val="2"/>
        <scheme val="minor"/>
      </rPr>
      <t>SKD 7303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AKS 2837 (3) SKD 7358 (3)</t>
    </r>
  </si>
  <si>
    <t>INDW 2387 (2)</t>
  </si>
  <si>
    <t xml:space="preserve">TP 11074 SKT 3127 </t>
  </si>
  <si>
    <t>Rudra</t>
  </si>
  <si>
    <t>NH26116</t>
  </si>
  <si>
    <t>CR7088</t>
  </si>
  <si>
    <t xml:space="preserve">BL 5381 </t>
  </si>
  <si>
    <t>2 RSR</t>
  </si>
  <si>
    <t>1 AKS</t>
  </si>
  <si>
    <t>Parineeta</t>
  </si>
  <si>
    <t>CR-06674</t>
  </si>
  <si>
    <t>Nikhil</t>
  </si>
  <si>
    <t>CR-06701</t>
  </si>
  <si>
    <t>A/0998</t>
  </si>
  <si>
    <t>Raj</t>
  </si>
  <si>
    <t>10 BZ 1 SHI</t>
  </si>
  <si>
    <t>INDW 2388 (2)</t>
  </si>
  <si>
    <t>RSR 5775 5776</t>
  </si>
  <si>
    <t>BL 5387 5388</t>
  </si>
  <si>
    <t>RSR 5777</t>
  </si>
  <si>
    <t>A/1008</t>
  </si>
  <si>
    <t>Sudha</t>
  </si>
  <si>
    <t>Cool Kidz Store</t>
  </si>
  <si>
    <t>SKD 7379 (3)</t>
  </si>
  <si>
    <t>18 Clothes</t>
  </si>
  <si>
    <t xml:space="preserve">Gurpreet </t>
  </si>
  <si>
    <t>29.01.2022</t>
  </si>
  <si>
    <t xml:space="preserve">NKU 9641 HSHW 1574 PY 2677 </t>
  </si>
  <si>
    <t>Mandeep</t>
  </si>
  <si>
    <t>Simar</t>
  </si>
  <si>
    <t>4 Setup</t>
  </si>
  <si>
    <t>INDW 2377 (Only TP)</t>
  </si>
  <si>
    <t xml:space="preserve"> </t>
  </si>
  <si>
    <t xml:space="preserve">AKS 2841 (2) </t>
  </si>
  <si>
    <t>BL 5389 5390 5391 5392 5393 5394</t>
  </si>
  <si>
    <t xml:space="preserve">2 Setup </t>
  </si>
  <si>
    <t>SKD 7382 (2) 7383 (3)</t>
  </si>
  <si>
    <r>
      <rPr>
        <sz val="11"/>
        <rFont val="Calibri"/>
        <family val="2"/>
        <scheme val="minor"/>
      </rPr>
      <t>SKD 7353 7354 7355  7376 7377 7384 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SKU 8974 </t>
    </r>
  </si>
  <si>
    <t>SKD 7362 7363 7378  (3) 7385 (2)</t>
  </si>
  <si>
    <t>30.01.2022</t>
  </si>
  <si>
    <t xml:space="preserve">JKT 4724 4725 4726 4727 4728 4729 4730 TSH 13910 13911 13912 13913 13914 13909 SHI 17469 17470 17471 17472 17473 17474 17475 </t>
  </si>
  <si>
    <t>HSHW 1575 NKU 9583</t>
  </si>
  <si>
    <t>TSH 13905</t>
  </si>
  <si>
    <t xml:space="preserve">TSH 13906 </t>
  </si>
  <si>
    <t>Awesome Store</t>
  </si>
  <si>
    <t>1 INDW Setup</t>
  </si>
  <si>
    <t>INDW 2390 (2)</t>
  </si>
  <si>
    <t>WG 6317</t>
  </si>
  <si>
    <t>WG 6318</t>
  </si>
  <si>
    <t>RSR 5778</t>
  </si>
  <si>
    <t>WG 6315</t>
  </si>
  <si>
    <t>INDW 2389 (2)</t>
  </si>
  <si>
    <t>P058306121001515</t>
  </si>
  <si>
    <t>WG 6313 6314 6316</t>
  </si>
  <si>
    <t>SB-2178</t>
  </si>
  <si>
    <t>Veromoda Store</t>
  </si>
  <si>
    <t>6 Dress</t>
  </si>
  <si>
    <t>31.01.2022</t>
  </si>
  <si>
    <t>KWS-6313</t>
  </si>
  <si>
    <t>INDW 2391 (2)</t>
  </si>
  <si>
    <r>
      <t>BZ 2993 2994 2995 2996 3002 3003 3004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3005 3006  3007 SHI 17468</t>
    </r>
    <r>
      <rPr>
        <sz val="11"/>
        <color rgb="FFFF0000"/>
        <rFont val="Calibri"/>
        <family val="2"/>
        <scheme val="minor"/>
      </rPr>
      <t xml:space="preserve">    </t>
    </r>
  </si>
  <si>
    <t xml:space="preserve">RSR 5779 </t>
  </si>
  <si>
    <t>D2101608</t>
  </si>
  <si>
    <t>Jaswant</t>
  </si>
  <si>
    <t xml:space="preserve">7 KUPH </t>
  </si>
  <si>
    <t>6 BZ</t>
  </si>
  <si>
    <t>2 SLR</t>
  </si>
  <si>
    <t>Harman</t>
  </si>
  <si>
    <t>5 KUPH</t>
  </si>
  <si>
    <t>5 NJKT</t>
  </si>
  <si>
    <t>3 NKU</t>
  </si>
  <si>
    <t>3 NKU 1 SLR</t>
  </si>
  <si>
    <r>
      <t>SKD 7374 7373 7372 7371 7393 7394 7395  (3)</t>
    </r>
    <r>
      <rPr>
        <sz val="11"/>
        <color rgb="FFFF0000"/>
        <rFont val="Calibri"/>
        <family val="2"/>
        <scheme val="minor"/>
      </rPr>
      <t xml:space="preserve"> 1 Pending </t>
    </r>
  </si>
  <si>
    <t xml:space="preserve">PT 6024 6025 TP 11066 11067 11068 11069 11070 11071 BZ 2986 2987 </t>
  </si>
  <si>
    <t>Arjit</t>
  </si>
  <si>
    <t>NKU 9642 9643 9644 PY 2678</t>
  </si>
  <si>
    <t>INDW 2395 (2)</t>
  </si>
  <si>
    <t>INDW 2396 (3)</t>
  </si>
  <si>
    <t>NGCD 2143(3)</t>
  </si>
  <si>
    <r>
      <rPr>
        <sz val="11"/>
        <rFont val="Calibri"/>
        <family val="2"/>
        <scheme val="minor"/>
      </rPr>
      <t>TP 11091 PT 6043 INDW 2399 2397  (2)</t>
    </r>
    <r>
      <rPr>
        <sz val="11"/>
        <color rgb="FFFF0000"/>
        <rFont val="Calibri"/>
        <family val="2"/>
        <scheme val="minor"/>
      </rPr>
      <t xml:space="preserve"> 2 Pending</t>
    </r>
  </si>
  <si>
    <t>SKD 7400 (4)</t>
  </si>
  <si>
    <t>Payal&amp; Anjalai</t>
  </si>
  <si>
    <t>Rhea&amp;Prachi&amp;Alia</t>
  </si>
  <si>
    <t>B2148389</t>
  </si>
  <si>
    <t xml:space="preserve">RSR 5751 5752 5753 5754 5755 </t>
  </si>
  <si>
    <t>RSR 5748 5749 5750</t>
  </si>
  <si>
    <t>TRP 1836  1838 (2)</t>
  </si>
  <si>
    <r>
      <rPr>
        <sz val="11"/>
        <rFont val="Calibri"/>
        <family val="2"/>
        <scheme val="minor"/>
      </rPr>
      <t>SKD 7380 7381 7390 7391 7398 7399 7403   (3)</t>
    </r>
    <r>
      <rPr>
        <sz val="11"/>
        <color rgb="FFFF0000"/>
        <rFont val="Calibri"/>
        <family val="2"/>
        <scheme val="minor"/>
      </rPr>
      <t xml:space="preserve"> </t>
    </r>
  </si>
  <si>
    <t>AKS 2839 2840 (3) SKD 7388 7389 7402 (3)</t>
  </si>
  <si>
    <r>
      <t>SKD 7360 7361 7375 7392 7404 7405   (3)</t>
    </r>
    <r>
      <rPr>
        <sz val="11"/>
        <color rgb="FFFF0000"/>
        <rFont val="Calibri"/>
        <family val="2"/>
        <scheme val="minor"/>
      </rPr>
      <t xml:space="preserve">  </t>
    </r>
  </si>
  <si>
    <t>Shivam Dyer</t>
  </si>
  <si>
    <t>6.01.2022</t>
  </si>
  <si>
    <t>3.01.2022</t>
  </si>
  <si>
    <t>L18 Store</t>
  </si>
  <si>
    <t>BZ 3010 3011 3012 3013 3014 3015</t>
  </si>
  <si>
    <t xml:space="preserve">NJKT 3613 3614 3615 3616 3617 </t>
  </si>
  <si>
    <t>NKU 9646 9647 9648</t>
  </si>
  <si>
    <t>AKS 2838 2842  (3) SKD 7411 7412 (3)</t>
  </si>
  <si>
    <r>
      <rPr>
        <sz val="11"/>
        <rFont val="Calibri"/>
        <family val="2"/>
        <scheme val="minor"/>
      </rPr>
      <t>SKD 7386 7387  7406 7407 7408 7414 7415 (3)</t>
    </r>
    <r>
      <rPr>
        <sz val="11"/>
        <color rgb="FFFF0000"/>
        <rFont val="Calibri"/>
        <family val="2"/>
        <scheme val="minor"/>
      </rPr>
      <t xml:space="preserve"> </t>
    </r>
  </si>
  <si>
    <t>PY  2684 2685</t>
  </si>
  <si>
    <t>KUPH 1325 1326 1327 1328 1329 1330 1331 (2)</t>
  </si>
  <si>
    <t xml:space="preserve">NKU 9649 9650 9651 PY 2686 </t>
  </si>
  <si>
    <t xml:space="preserve">JKT 4738 4739 4740 4741 4742 4743 4744 4745 4746 4747 4748 4749 4750 4751 4752 4753 4754  SND 683 </t>
  </si>
  <si>
    <t xml:space="preserve">WG 6323 </t>
  </si>
  <si>
    <t>TSH 13960</t>
  </si>
  <si>
    <t xml:space="preserve">TSH 13962 13963 </t>
  </si>
  <si>
    <t xml:space="preserve">TSH 13964 BR 811 </t>
  </si>
  <si>
    <t>TSH 13961  SHI 17526 17527</t>
  </si>
  <si>
    <t xml:space="preserve">SHI 17528 </t>
  </si>
  <si>
    <t xml:space="preserve">SHI 17525  </t>
  </si>
  <si>
    <t xml:space="preserve">JNS 5816 JKT  4607 </t>
  </si>
  <si>
    <t xml:space="preserve">TSH 13848 </t>
  </si>
  <si>
    <r>
      <rPr>
        <sz val="11"/>
        <rFont val="Calibri"/>
        <family val="2"/>
        <scheme val="minor"/>
      </rPr>
      <t>BZ 2982 TSH 13851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JNS 5822 </t>
    </r>
  </si>
  <si>
    <t xml:space="preserve">SHI 17407 JNS 5818 </t>
  </si>
  <si>
    <t>1 SHI  1  JNS</t>
  </si>
  <si>
    <t>1 JNS Credit Note In Office</t>
  </si>
  <si>
    <r>
      <rPr>
        <sz val="11"/>
        <rFont val="Calibri"/>
        <family val="2"/>
        <scheme val="minor"/>
      </rPr>
      <t>INDW 2398 (2)</t>
    </r>
    <r>
      <rPr>
        <sz val="11"/>
        <color rgb="FFFF0000"/>
        <rFont val="Calibri"/>
        <family val="2"/>
        <scheme val="minor"/>
      </rPr>
      <t xml:space="preserve"> </t>
    </r>
  </si>
  <si>
    <t>SKD 7417 7418 7419 ( 2)</t>
  </si>
  <si>
    <t xml:space="preserve">AKS 2843 (2) DP 4838 </t>
  </si>
  <si>
    <t>SKD 7305 (3)</t>
  </si>
  <si>
    <t>1 SKD (3)</t>
  </si>
  <si>
    <t xml:space="preserve">WG 6293 6294 6295 6302 6303 </t>
  </si>
  <si>
    <t>SKD 7304 (3)</t>
  </si>
  <si>
    <t>SKD 7306 7307 7308 (3)</t>
  </si>
  <si>
    <t>WG 6296 6298 6297 (2)</t>
  </si>
  <si>
    <r>
      <rPr>
        <sz val="11"/>
        <rFont val="Calibri"/>
        <family val="2"/>
        <scheme val="minor"/>
      </rPr>
      <t>TP 11061 11063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11064 11065  11059 JKT  4664 </t>
    </r>
    <r>
      <rPr>
        <sz val="11"/>
        <color rgb="FFFF0000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Pending</t>
    </r>
  </si>
  <si>
    <t>SUIT 3415 3416 (2)</t>
  </si>
  <si>
    <t>SUIT 3414  INDW 2404 2405 (2)</t>
  </si>
  <si>
    <t>INDW 2406(Only TP)</t>
  </si>
  <si>
    <t>INDW 2406 (Only PT)</t>
  </si>
  <si>
    <r>
      <rPr>
        <sz val="11"/>
        <rFont val="Calibri"/>
        <family val="2"/>
        <scheme val="minor"/>
      </rPr>
      <t xml:space="preserve">WG 6333 </t>
    </r>
    <r>
      <rPr>
        <sz val="11"/>
        <color rgb="FFFF0000"/>
        <rFont val="Calibri"/>
        <family val="2"/>
        <scheme val="minor"/>
      </rPr>
      <t>1 Pending</t>
    </r>
  </si>
  <si>
    <t>BZ 2989 NJKT 3600 PT 6029 SHI 17425</t>
  </si>
  <si>
    <t>BZ 2988 2990 2991  NJKT 3601 3602  PT 6030 SUIT 3422 3423 (2)  SHI 17426 17427 17428 17429 17430</t>
  </si>
  <si>
    <t xml:space="preserve">WG 6346 </t>
  </si>
  <si>
    <t>WG 6321</t>
  </si>
  <si>
    <t xml:space="preserve">NT 2248 2249 2250 (2) JNS 5866 BZ 3022 TP 11153 </t>
  </si>
  <si>
    <t>WG 6278 SKU 8951 8952 8953 8984</t>
  </si>
  <si>
    <t>WG 6307 LEG 4831 DP 4868</t>
  </si>
  <si>
    <t>KUPH 1320 1321 1322 1323 1324 (2)</t>
  </si>
  <si>
    <t>Saudagar Forgot To Add Stiching Amount</t>
  </si>
  <si>
    <t>24.02.2022</t>
  </si>
  <si>
    <t>Mohamd embridary</t>
  </si>
  <si>
    <t xml:space="preserve">PTC 1067 </t>
  </si>
  <si>
    <t>WG 6308 6309  6310 6311  6396 INDW 2385 2392 2393  (2) 2386 (3)  1  Pending (MIDC Office Mein He Ye Fabric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</si>
</sst>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0" borderId="2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22" xfId="0" applyFont="1" applyBorder="1" applyAlignment="1">
      <alignment horizontal="left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left"/>
    </xf>
    <xf numFmtId="2" fontId="0" fillId="3" borderId="17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2" fontId="0" fillId="0" borderId="20" xfId="0" applyNumberForma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2" fontId="0" fillId="0" borderId="17" xfId="0" applyNumberFormat="1" applyFon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2" fontId="4" fillId="2" borderId="17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20" xfId="0" applyBorder="1" applyAlignment="1">
      <alignment horizontal="center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2" fontId="4" fillId="4" borderId="17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workbookViewId="0">
      <selection activeCell="C8" sqref="C8"/>
    </sheetView>
  </sheetViews>
  <sheetFormatPr defaultRowHeight="15"/>
  <cols>
    <col min="3" max="3" width="34.140625" bestFit="1" customWidth="1"/>
  </cols>
  <sheetData>
    <row r="1" spans="2:3" ht="16.5" thickBot="1">
      <c r="B1" s="1" t="s">
        <v>0</v>
      </c>
      <c r="C1" s="2" t="s">
        <v>1</v>
      </c>
    </row>
    <row r="2" spans="2:3" ht="15.75">
      <c r="B2" s="3">
        <v>1</v>
      </c>
      <c r="C2" s="4" t="s">
        <v>2</v>
      </c>
    </row>
    <row r="3" spans="2:3" ht="15.75">
      <c r="B3" s="5">
        <v>2</v>
      </c>
      <c r="C3" s="6" t="s">
        <v>3</v>
      </c>
    </row>
    <row r="4" spans="2:3" ht="15.75">
      <c r="B4" s="5">
        <v>3</v>
      </c>
      <c r="C4" s="6" t="s">
        <v>4</v>
      </c>
    </row>
    <row r="5" spans="2:3" ht="15.75">
      <c r="B5" s="5">
        <v>4</v>
      </c>
      <c r="C5" s="6" t="s">
        <v>5</v>
      </c>
    </row>
    <row r="6" spans="2:3" ht="15.75">
      <c r="B6" s="7">
        <v>5</v>
      </c>
      <c r="C6" s="6" t="s">
        <v>6</v>
      </c>
    </row>
    <row r="7" spans="2:3" ht="15.75">
      <c r="B7" s="5">
        <v>6</v>
      </c>
      <c r="C7" s="6" t="s">
        <v>7</v>
      </c>
    </row>
    <row r="8" spans="2:3" ht="15.75">
      <c r="B8" s="5">
        <v>7</v>
      </c>
      <c r="C8" s="8" t="s">
        <v>8</v>
      </c>
    </row>
    <row r="9" spans="2:3" ht="15.75">
      <c r="B9" s="5">
        <v>8</v>
      </c>
      <c r="C9" s="8" t="s">
        <v>9</v>
      </c>
    </row>
    <row r="10" spans="2:3" ht="15.75">
      <c r="B10" s="7">
        <v>9</v>
      </c>
      <c r="C10" s="8" t="s">
        <v>10</v>
      </c>
    </row>
    <row r="11" spans="2:3" ht="15.75">
      <c r="B11" s="5">
        <v>10</v>
      </c>
      <c r="C11" s="9" t="s">
        <v>11</v>
      </c>
    </row>
    <row r="12" spans="2:3" ht="15.75">
      <c r="B12" s="5">
        <v>11</v>
      </c>
      <c r="C12" s="10" t="s">
        <v>12</v>
      </c>
    </row>
    <row r="13" spans="2:3" ht="15.75">
      <c r="B13" s="5">
        <v>12</v>
      </c>
      <c r="C13" s="10" t="s">
        <v>13</v>
      </c>
    </row>
    <row r="14" spans="2:3" ht="15.75">
      <c r="B14" s="7">
        <v>13</v>
      </c>
      <c r="C14" s="10" t="s">
        <v>14</v>
      </c>
    </row>
    <row r="15" spans="2:3" ht="15.75">
      <c r="B15" s="5">
        <v>14</v>
      </c>
      <c r="C15" s="10" t="s">
        <v>15</v>
      </c>
    </row>
    <row r="16" spans="2:3" ht="15.75">
      <c r="B16" s="5">
        <v>15</v>
      </c>
      <c r="C16" s="8" t="s">
        <v>16</v>
      </c>
    </row>
    <row r="17" spans="2:3" ht="15.75">
      <c r="B17" s="5">
        <v>16</v>
      </c>
      <c r="C17" s="8" t="s">
        <v>17</v>
      </c>
    </row>
    <row r="18" spans="2:3" ht="15.75">
      <c r="B18" s="7">
        <v>17</v>
      </c>
      <c r="C18" s="8" t="s">
        <v>18</v>
      </c>
    </row>
    <row r="19" spans="2:3" ht="15.75">
      <c r="B19" s="11">
        <v>18</v>
      </c>
      <c r="C19" s="12" t="s">
        <v>19</v>
      </c>
    </row>
    <row r="20" spans="2:3" ht="15.75">
      <c r="B20" s="5">
        <v>19</v>
      </c>
      <c r="C20" s="10" t="s">
        <v>20</v>
      </c>
    </row>
    <row r="21" spans="2:3" ht="15.75">
      <c r="B21" s="5">
        <v>20</v>
      </c>
      <c r="C21" s="8" t="s">
        <v>21</v>
      </c>
    </row>
    <row r="22" spans="2:3" ht="15.75">
      <c r="B22" s="11">
        <v>21</v>
      </c>
      <c r="C22" s="8" t="s">
        <v>22</v>
      </c>
    </row>
    <row r="23" spans="2:3" ht="15.75">
      <c r="B23" s="11">
        <v>22</v>
      </c>
      <c r="C23" s="13" t="s">
        <v>23</v>
      </c>
    </row>
    <row r="24" spans="2:3" ht="15.75">
      <c r="B24" s="11">
        <v>23</v>
      </c>
      <c r="C24" s="13" t="s">
        <v>24</v>
      </c>
    </row>
    <row r="25" spans="2:3" ht="15.75">
      <c r="B25" s="11">
        <v>24</v>
      </c>
      <c r="C25" s="13" t="s">
        <v>42</v>
      </c>
    </row>
    <row r="26" spans="2:3" ht="15.75" thickBot="1">
      <c r="B26" s="14"/>
      <c r="C26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7" sqref="G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8"/>
  <sheetViews>
    <sheetView topLeftCell="C1" workbookViewId="0">
      <selection activeCell="B8" sqref="B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197</v>
      </c>
      <c r="B4" s="21">
        <v>2968</v>
      </c>
      <c r="C4" s="21" t="s">
        <v>67</v>
      </c>
      <c r="D4" s="21" t="s">
        <v>198</v>
      </c>
      <c r="E4" s="21" t="s">
        <v>77</v>
      </c>
      <c r="F4" s="21" t="s">
        <v>70</v>
      </c>
      <c r="G4" s="24" t="s">
        <v>204</v>
      </c>
      <c r="H4" s="22">
        <v>3634</v>
      </c>
      <c r="I4" s="22">
        <v>2850</v>
      </c>
      <c r="J4" s="22">
        <v>0</v>
      </c>
      <c r="K4" s="23">
        <f>SUM(H4:J4)</f>
        <v>6484</v>
      </c>
    </row>
    <row r="5" spans="1:11">
      <c r="A5" s="20" t="s">
        <v>197</v>
      </c>
      <c r="B5" s="21">
        <v>1525</v>
      </c>
      <c r="C5" s="21" t="s">
        <v>98</v>
      </c>
      <c r="D5" s="21" t="s">
        <v>198</v>
      </c>
      <c r="E5" s="21" t="s">
        <v>99</v>
      </c>
      <c r="F5" s="21" t="s">
        <v>72</v>
      </c>
      <c r="G5" s="24" t="s">
        <v>72</v>
      </c>
      <c r="H5" s="22">
        <v>380</v>
      </c>
      <c r="I5" s="22">
        <v>0</v>
      </c>
      <c r="J5" s="22">
        <v>0</v>
      </c>
      <c r="K5" s="23">
        <f t="shared" ref="K5:K8" si="0">SUM(H5:J5)</f>
        <v>380</v>
      </c>
    </row>
    <row r="6" spans="1:11">
      <c r="A6" s="20" t="s">
        <v>297</v>
      </c>
      <c r="B6" s="21" t="s">
        <v>299</v>
      </c>
      <c r="C6" s="21" t="s">
        <v>170</v>
      </c>
      <c r="D6" s="21" t="s">
        <v>198</v>
      </c>
      <c r="E6" s="21" t="s">
        <v>168</v>
      </c>
      <c r="F6" s="21" t="s">
        <v>70</v>
      </c>
      <c r="G6" s="50" t="s">
        <v>543</v>
      </c>
      <c r="H6" s="22">
        <v>8589</v>
      </c>
      <c r="I6" s="57">
        <v>7700</v>
      </c>
      <c r="J6" s="22">
        <v>0</v>
      </c>
      <c r="K6" s="23">
        <f t="shared" si="0"/>
        <v>16289</v>
      </c>
    </row>
    <row r="7" spans="1:11">
      <c r="A7" s="20" t="s">
        <v>297</v>
      </c>
      <c r="B7" s="21">
        <v>1306</v>
      </c>
      <c r="C7" s="21" t="s">
        <v>300</v>
      </c>
      <c r="D7" s="21" t="s">
        <v>198</v>
      </c>
      <c r="E7" s="21" t="s">
        <v>99</v>
      </c>
      <c r="F7" s="21" t="s">
        <v>72</v>
      </c>
      <c r="G7" s="21" t="s">
        <v>72</v>
      </c>
      <c r="H7" s="22">
        <v>500</v>
      </c>
      <c r="I7" s="22">
        <v>0</v>
      </c>
      <c r="J7" s="22">
        <v>0</v>
      </c>
      <c r="K7" s="23">
        <f t="shared" si="0"/>
        <v>500</v>
      </c>
    </row>
    <row r="8" spans="1:11" ht="15.75" thickBot="1">
      <c r="A8" s="27"/>
      <c r="B8" s="28"/>
      <c r="C8" s="28"/>
      <c r="D8" s="28"/>
      <c r="E8" s="28"/>
      <c r="F8" s="28"/>
      <c r="G8" s="29" t="s">
        <v>36</v>
      </c>
      <c r="H8" s="30">
        <f>SUM(E22:E41)</f>
        <v>100</v>
      </c>
      <c r="I8" s="30">
        <v>0</v>
      </c>
      <c r="J8" s="30">
        <v>0</v>
      </c>
      <c r="K8" s="23">
        <f t="shared" si="0"/>
        <v>100</v>
      </c>
    </row>
    <row r="9" spans="1:11" ht="16.5" thickBot="1">
      <c r="A9" s="32"/>
      <c r="B9" s="32"/>
      <c r="C9" s="32"/>
      <c r="D9" s="32"/>
      <c r="E9" s="32"/>
      <c r="F9" s="32"/>
      <c r="G9" s="33" t="s">
        <v>37</v>
      </c>
      <c r="H9" s="34">
        <f>SUM(H4:H8)</f>
        <v>13203</v>
      </c>
      <c r="I9" s="35">
        <f>SUM(I4:I8)</f>
        <v>10550</v>
      </c>
      <c r="J9" s="35">
        <f>SUM(J4:J8)</f>
        <v>0</v>
      </c>
      <c r="K9" s="36">
        <f>SUM(K4:K8)</f>
        <v>23753</v>
      </c>
    </row>
    <row r="10" spans="1:11">
      <c r="A10" s="37"/>
      <c r="B10" s="37"/>
      <c r="C10" s="37"/>
      <c r="D10" s="37"/>
      <c r="E10" s="37"/>
      <c r="F10" s="37"/>
      <c r="G10" s="37"/>
    </row>
    <row r="11" spans="1:11">
      <c r="A11" s="37"/>
      <c r="B11" s="37"/>
      <c r="C11" s="37"/>
      <c r="D11" s="37"/>
      <c r="E11" s="37"/>
      <c r="F11" s="37"/>
      <c r="G11" s="37"/>
    </row>
    <row r="12" spans="1:11">
      <c r="A12" s="37"/>
      <c r="B12" s="37"/>
      <c r="C12" s="37"/>
      <c r="D12" s="37"/>
      <c r="E12" s="37"/>
      <c r="F12" s="37"/>
      <c r="G12" s="37"/>
    </row>
    <row r="13" spans="1:11">
      <c r="A13" s="37"/>
      <c r="B13" s="37"/>
      <c r="C13" s="37"/>
      <c r="D13" s="37"/>
      <c r="E13" s="37"/>
      <c r="F13" s="37"/>
      <c r="G13" s="37"/>
    </row>
    <row r="14" spans="1:11">
      <c r="A14" s="37"/>
      <c r="B14" s="37"/>
      <c r="C14" s="37"/>
      <c r="D14" s="37"/>
      <c r="E14" s="37"/>
      <c r="F14" s="37"/>
      <c r="G14" s="37"/>
    </row>
    <row r="15" spans="1:11">
      <c r="A15" s="37"/>
      <c r="B15" s="37"/>
      <c r="C15" s="37"/>
      <c r="D15" s="37"/>
      <c r="E15" s="37"/>
      <c r="F15" s="37"/>
      <c r="G15" s="37"/>
    </row>
    <row r="16" spans="1:11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 ht="15.75" thickBot="1">
      <c r="A18" s="37"/>
      <c r="B18" s="37"/>
      <c r="C18" s="37"/>
      <c r="D18" s="37"/>
      <c r="E18" s="37"/>
      <c r="F18" s="37"/>
      <c r="G18" s="37"/>
    </row>
    <row r="19" spans="1:7" ht="19.5" thickBot="1">
      <c r="A19" s="37"/>
      <c r="B19" s="74" t="s">
        <v>38</v>
      </c>
      <c r="C19" s="75"/>
      <c r="D19" s="75"/>
      <c r="E19" s="76"/>
      <c r="F19" s="37"/>
      <c r="G19" s="37"/>
    </row>
    <row r="20" spans="1:7" ht="16.5" thickBot="1">
      <c r="A20" s="37"/>
      <c r="B20" s="38"/>
      <c r="C20" s="39"/>
      <c r="D20" s="39"/>
      <c r="E20" s="40"/>
      <c r="F20" s="37"/>
      <c r="G20" s="37"/>
    </row>
    <row r="21" spans="1:7" ht="16.5" thickBot="1">
      <c r="A21" s="37"/>
      <c r="B21" s="41" t="s">
        <v>25</v>
      </c>
      <c r="C21" s="42" t="s">
        <v>39</v>
      </c>
      <c r="D21" s="42" t="s">
        <v>40</v>
      </c>
      <c r="E21" s="43" t="s">
        <v>41</v>
      </c>
      <c r="F21" s="37"/>
      <c r="G21" s="37"/>
    </row>
    <row r="22" spans="1:7">
      <c r="A22" s="37"/>
      <c r="B22" s="20" t="s">
        <v>231</v>
      </c>
      <c r="C22" s="21">
        <v>23</v>
      </c>
      <c r="D22" s="21" t="s">
        <v>403</v>
      </c>
      <c r="E22" s="44">
        <v>100</v>
      </c>
      <c r="F22" s="37"/>
      <c r="G22" s="37"/>
    </row>
    <row r="23" spans="1:7">
      <c r="A23" s="37"/>
      <c r="B23" s="25"/>
      <c r="C23" s="26"/>
      <c r="D23" s="26"/>
      <c r="E23" s="45"/>
      <c r="F23" s="37"/>
      <c r="G23" s="37"/>
    </row>
    <row r="24" spans="1:7">
      <c r="A24" s="37"/>
      <c r="B24" s="25"/>
      <c r="C24" s="26"/>
      <c r="D24" s="26"/>
      <c r="E24" s="45"/>
      <c r="F24" s="37"/>
      <c r="G24" s="37"/>
    </row>
    <row r="25" spans="1:7">
      <c r="A25" s="37"/>
      <c r="B25" s="25"/>
      <c r="C25" s="26"/>
      <c r="D25" s="26"/>
      <c r="E25" s="45"/>
      <c r="F25" s="37"/>
      <c r="G25" s="37"/>
    </row>
    <row r="26" spans="1:7" ht="15.75" thickBot="1">
      <c r="A26" s="37"/>
      <c r="B26" s="46"/>
      <c r="C26" s="47"/>
      <c r="D26" s="47"/>
      <c r="E26" s="48"/>
      <c r="F26" s="37"/>
      <c r="G26" s="37"/>
    </row>
    <row r="27" spans="1:7">
      <c r="A27" s="37"/>
      <c r="B27" s="37"/>
      <c r="C27" s="37"/>
      <c r="D27" s="37"/>
      <c r="E27" s="49"/>
      <c r="F27" s="37"/>
      <c r="G27" s="37"/>
    </row>
    <row r="28" spans="1:7">
      <c r="A28" s="37"/>
      <c r="B28" s="37"/>
      <c r="C28" s="37"/>
      <c r="D28" s="37"/>
      <c r="E28" s="49"/>
      <c r="F28" s="37"/>
      <c r="G28" s="37"/>
    </row>
    <row r="29" spans="1:7">
      <c r="A29" s="37"/>
      <c r="B29" s="37"/>
      <c r="C29" s="37"/>
      <c r="D29" s="37"/>
      <c r="E29" s="49"/>
      <c r="F29" s="37"/>
      <c r="G29" s="37"/>
    </row>
    <row r="30" spans="1:7">
      <c r="A30" s="37"/>
      <c r="B30" s="37"/>
      <c r="C30" s="37"/>
      <c r="D30" s="37"/>
      <c r="E30" s="49"/>
      <c r="F30" s="37"/>
      <c r="G30" s="37"/>
    </row>
    <row r="31" spans="1:7">
      <c r="A31" s="37"/>
      <c r="B31" s="37"/>
      <c r="C31" s="37"/>
      <c r="D31" s="37"/>
      <c r="E31" s="49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</row>
    <row r="43" spans="1:7">
      <c r="A43" s="37"/>
      <c r="B43" s="37"/>
    </row>
    <row r="44" spans="1:7">
      <c r="A44" s="37"/>
      <c r="B44" s="37"/>
    </row>
    <row r="45" spans="1:7">
      <c r="A45" s="37"/>
      <c r="B45" s="37"/>
    </row>
    <row r="46" spans="1:7">
      <c r="A46" s="37"/>
      <c r="B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</row>
    <row r="185" spans="1:2">
      <c r="A185" s="37"/>
    </row>
    <row r="186" spans="1:2">
      <c r="A186" s="37"/>
    </row>
    <row r="187" spans="1:2">
      <c r="A187" s="37"/>
    </row>
    <row r="188" spans="1:2">
      <c r="A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</sheetData>
  <mergeCells count="2">
    <mergeCell ref="A1:K1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J33" sqref="J3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65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103</v>
      </c>
      <c r="B4" s="21">
        <v>6058</v>
      </c>
      <c r="C4" s="21" t="s">
        <v>106</v>
      </c>
      <c r="D4" s="21" t="s">
        <v>107</v>
      </c>
      <c r="E4" s="21" t="s">
        <v>108</v>
      </c>
      <c r="F4" s="21" t="s">
        <v>82</v>
      </c>
      <c r="G4" s="24" t="s">
        <v>172</v>
      </c>
      <c r="H4" s="22">
        <v>6266</v>
      </c>
      <c r="I4" s="22">
        <v>2850</v>
      </c>
      <c r="J4" s="22">
        <v>0</v>
      </c>
      <c r="K4" s="23">
        <f>SUM(H4:J4)</f>
        <v>9116</v>
      </c>
    </row>
    <row r="5" spans="1:11">
      <c r="A5" s="20" t="s">
        <v>126</v>
      </c>
      <c r="B5" s="21">
        <v>3366</v>
      </c>
      <c r="C5" s="21" t="s">
        <v>127</v>
      </c>
      <c r="D5" s="21" t="s">
        <v>107</v>
      </c>
      <c r="E5" s="21" t="s">
        <v>128</v>
      </c>
      <c r="F5" s="21" t="s">
        <v>85</v>
      </c>
      <c r="G5" s="24" t="s">
        <v>627</v>
      </c>
      <c r="H5" s="22">
        <v>0</v>
      </c>
      <c r="I5" s="22">
        <v>0</v>
      </c>
      <c r="J5" s="22">
        <v>11539</v>
      </c>
      <c r="K5" s="23">
        <f t="shared" ref="K5:K16" si="0">SUM(H5:J5)</f>
        <v>11539</v>
      </c>
    </row>
    <row r="6" spans="1:11">
      <c r="A6" s="20" t="s">
        <v>126</v>
      </c>
      <c r="B6" s="21" t="s">
        <v>129</v>
      </c>
      <c r="C6" s="21" t="s">
        <v>130</v>
      </c>
      <c r="D6" s="21" t="s">
        <v>107</v>
      </c>
      <c r="E6" s="21" t="s">
        <v>74</v>
      </c>
      <c r="F6" s="21" t="s">
        <v>85</v>
      </c>
      <c r="G6" s="24" t="s">
        <v>628</v>
      </c>
      <c r="H6" s="22">
        <v>0</v>
      </c>
      <c r="I6" s="22">
        <v>0</v>
      </c>
      <c r="J6" s="22">
        <v>11500</v>
      </c>
      <c r="K6" s="23">
        <f t="shared" si="0"/>
        <v>11500</v>
      </c>
    </row>
    <row r="7" spans="1:11">
      <c r="A7" s="20" t="s">
        <v>126</v>
      </c>
      <c r="B7" s="21">
        <v>27121102003003</v>
      </c>
      <c r="C7" s="21" t="s">
        <v>133</v>
      </c>
      <c r="D7" s="21" t="s">
        <v>134</v>
      </c>
      <c r="E7" s="21" t="s">
        <v>135</v>
      </c>
      <c r="F7" s="21" t="s">
        <v>85</v>
      </c>
      <c r="G7" s="24" t="s">
        <v>252</v>
      </c>
      <c r="H7" s="22">
        <v>0</v>
      </c>
      <c r="I7" s="22">
        <v>0</v>
      </c>
      <c r="J7" s="22">
        <v>12756</v>
      </c>
      <c r="K7" s="23">
        <f t="shared" si="0"/>
        <v>12756</v>
      </c>
    </row>
    <row r="8" spans="1:11">
      <c r="A8" s="20" t="s">
        <v>126</v>
      </c>
      <c r="B8" s="21">
        <v>1503100000418</v>
      </c>
      <c r="C8" s="21" t="s">
        <v>140</v>
      </c>
      <c r="D8" s="21" t="s">
        <v>134</v>
      </c>
      <c r="E8" s="21" t="s">
        <v>138</v>
      </c>
      <c r="F8" s="21" t="s">
        <v>85</v>
      </c>
      <c r="G8" s="24" t="s">
        <v>243</v>
      </c>
      <c r="H8" s="22">
        <v>0</v>
      </c>
      <c r="I8" s="22">
        <v>0</v>
      </c>
      <c r="J8" s="22">
        <v>2098</v>
      </c>
      <c r="K8" s="23">
        <f t="shared" si="0"/>
        <v>2098</v>
      </c>
    </row>
    <row r="9" spans="1:11">
      <c r="A9" s="20" t="s">
        <v>329</v>
      </c>
      <c r="B9" s="21">
        <v>378</v>
      </c>
      <c r="C9" s="21" t="s">
        <v>330</v>
      </c>
      <c r="D9" s="21" t="s">
        <v>134</v>
      </c>
      <c r="E9" s="21" t="s">
        <v>138</v>
      </c>
      <c r="F9" s="21" t="s">
        <v>85</v>
      </c>
      <c r="G9" s="50" t="s">
        <v>71</v>
      </c>
      <c r="H9" s="22">
        <v>0</v>
      </c>
      <c r="I9" s="22">
        <v>0</v>
      </c>
      <c r="J9" s="22">
        <v>3798</v>
      </c>
      <c r="K9" s="23">
        <f t="shared" si="0"/>
        <v>3798</v>
      </c>
    </row>
    <row r="10" spans="1:11">
      <c r="A10" s="20" t="s">
        <v>329</v>
      </c>
      <c r="B10" s="21" t="s">
        <v>332</v>
      </c>
      <c r="C10" s="21" t="s">
        <v>331</v>
      </c>
      <c r="D10" s="21" t="s">
        <v>134</v>
      </c>
      <c r="E10" s="21" t="s">
        <v>168</v>
      </c>
      <c r="F10" s="21" t="s">
        <v>85</v>
      </c>
      <c r="G10" s="24" t="s">
        <v>660</v>
      </c>
      <c r="H10" s="22">
        <v>0</v>
      </c>
      <c r="I10" s="22">
        <v>0</v>
      </c>
      <c r="J10" s="22">
        <v>9104</v>
      </c>
      <c r="K10" s="23">
        <f t="shared" si="0"/>
        <v>9104</v>
      </c>
    </row>
    <row r="11" spans="1:11">
      <c r="A11" s="20" t="s">
        <v>374</v>
      </c>
      <c r="B11" s="21">
        <v>3096</v>
      </c>
      <c r="C11" s="21" t="s">
        <v>67</v>
      </c>
      <c r="D11" s="21" t="s">
        <v>107</v>
      </c>
      <c r="E11" s="21" t="s">
        <v>77</v>
      </c>
      <c r="F11" s="21" t="s">
        <v>82</v>
      </c>
      <c r="G11" s="24" t="s">
        <v>396</v>
      </c>
      <c r="H11" s="22">
        <v>1729</v>
      </c>
      <c r="I11" s="22">
        <v>1800</v>
      </c>
      <c r="J11" s="22">
        <v>0</v>
      </c>
      <c r="K11" s="23">
        <f t="shared" si="0"/>
        <v>3529</v>
      </c>
    </row>
    <row r="12" spans="1:11">
      <c r="A12" s="20" t="s">
        <v>391</v>
      </c>
      <c r="B12" s="21">
        <v>7162001000075320</v>
      </c>
      <c r="C12" s="21"/>
      <c r="D12" s="21" t="s">
        <v>107</v>
      </c>
      <c r="E12" s="21" t="s">
        <v>96</v>
      </c>
      <c r="F12" s="21" t="s">
        <v>85</v>
      </c>
      <c r="G12" s="24" t="s">
        <v>677</v>
      </c>
      <c r="H12" s="22">
        <v>0</v>
      </c>
      <c r="I12" s="22">
        <v>0</v>
      </c>
      <c r="J12" s="22">
        <v>3490</v>
      </c>
      <c r="K12" s="23">
        <f t="shared" si="0"/>
        <v>3490</v>
      </c>
    </row>
    <row r="13" spans="1:11">
      <c r="A13" s="20" t="s">
        <v>508</v>
      </c>
      <c r="B13" s="21" t="s">
        <v>553</v>
      </c>
      <c r="C13" s="21" t="s">
        <v>106</v>
      </c>
      <c r="D13" s="21" t="s">
        <v>554</v>
      </c>
      <c r="E13" s="21" t="s">
        <v>77</v>
      </c>
      <c r="F13" s="21" t="s">
        <v>89</v>
      </c>
      <c r="G13" s="24" t="s">
        <v>570</v>
      </c>
      <c r="H13" s="22">
        <v>0</v>
      </c>
      <c r="I13" s="22">
        <v>4000</v>
      </c>
      <c r="J13" s="22">
        <v>0</v>
      </c>
      <c r="K13" s="23">
        <f t="shared" si="0"/>
        <v>4000</v>
      </c>
    </row>
    <row r="14" spans="1:11">
      <c r="A14" s="20" t="s">
        <v>508</v>
      </c>
      <c r="B14" s="21" t="s">
        <v>553</v>
      </c>
      <c r="C14" s="21" t="s">
        <v>106</v>
      </c>
      <c r="D14" s="21" t="s">
        <v>107</v>
      </c>
      <c r="E14" s="21" t="s">
        <v>69</v>
      </c>
      <c r="F14" s="21" t="s">
        <v>70</v>
      </c>
      <c r="G14" s="24" t="s">
        <v>562</v>
      </c>
      <c r="H14" s="22">
        <v>10088</v>
      </c>
      <c r="I14" s="22">
        <v>1000</v>
      </c>
      <c r="J14" s="22">
        <v>0</v>
      </c>
      <c r="K14" s="23">
        <f t="shared" si="0"/>
        <v>11088</v>
      </c>
    </row>
    <row r="15" spans="1:11">
      <c r="A15" s="20" t="s">
        <v>520</v>
      </c>
      <c r="B15" s="21">
        <v>36333</v>
      </c>
      <c r="C15" s="21" t="s">
        <v>521</v>
      </c>
      <c r="D15" s="21" t="s">
        <v>522</v>
      </c>
      <c r="E15" s="21" t="s">
        <v>72</v>
      </c>
      <c r="F15" s="21" t="s">
        <v>72</v>
      </c>
      <c r="G15" s="21" t="s">
        <v>72</v>
      </c>
      <c r="H15" s="22">
        <v>400</v>
      </c>
      <c r="I15" s="22">
        <v>0</v>
      </c>
      <c r="J15" s="22">
        <v>0</v>
      </c>
      <c r="K15" s="23">
        <f t="shared" si="0"/>
        <v>400</v>
      </c>
    </row>
    <row r="16" spans="1:11" ht="15.75" thickBot="1">
      <c r="A16" s="27"/>
      <c r="B16" s="28"/>
      <c r="C16" s="28"/>
      <c r="D16" s="28"/>
      <c r="E16" s="28"/>
      <c r="F16" s="28"/>
      <c r="G16" s="29" t="s">
        <v>36</v>
      </c>
      <c r="H16" s="30">
        <f>SUM(E30:E40)</f>
        <v>375</v>
      </c>
      <c r="I16" s="30">
        <v>0</v>
      </c>
      <c r="J16" s="30">
        <v>0</v>
      </c>
      <c r="K16" s="23">
        <f t="shared" si="0"/>
        <v>375</v>
      </c>
    </row>
    <row r="17" spans="1:11" ht="16.5" thickBot="1">
      <c r="A17" s="32"/>
      <c r="B17" s="32"/>
      <c r="C17" s="32"/>
      <c r="D17" s="32"/>
      <c r="E17" s="32"/>
      <c r="F17" s="32"/>
      <c r="G17" s="33" t="s">
        <v>37</v>
      </c>
      <c r="H17" s="34">
        <f>SUM(H4:H16)</f>
        <v>18858</v>
      </c>
      <c r="I17" s="35">
        <f>SUM(I4:I16)</f>
        <v>9650</v>
      </c>
      <c r="J17" s="35">
        <f>SUM(J4:J16)</f>
        <v>54285</v>
      </c>
      <c r="K17" s="36">
        <f>SUM(K4:K16)</f>
        <v>82793</v>
      </c>
    </row>
    <row r="18" spans="1:11">
      <c r="A18" s="37"/>
      <c r="B18" s="37"/>
      <c r="C18" s="37"/>
      <c r="D18" s="37"/>
      <c r="E18" s="37"/>
      <c r="F18" s="37"/>
      <c r="G18" s="37"/>
    </row>
    <row r="19" spans="1:11">
      <c r="A19" s="37"/>
      <c r="B19" s="37"/>
      <c r="C19" s="37"/>
      <c r="D19" s="37"/>
      <c r="E19" s="37"/>
      <c r="F19" s="37"/>
      <c r="G19" s="37"/>
    </row>
    <row r="20" spans="1:11">
      <c r="A20" s="37"/>
      <c r="B20" s="37"/>
      <c r="C20" s="37"/>
      <c r="D20" s="37"/>
      <c r="E20" s="37"/>
      <c r="F20" s="37"/>
      <c r="G20" s="37"/>
    </row>
    <row r="21" spans="1:11">
      <c r="A21" s="37"/>
      <c r="B21" s="37"/>
      <c r="C21" s="37"/>
      <c r="D21" s="37"/>
      <c r="E21" s="37"/>
      <c r="F21" s="37"/>
      <c r="G21" s="37"/>
    </row>
    <row r="22" spans="1:11">
      <c r="A22" s="37"/>
      <c r="B22" s="37"/>
      <c r="C22" s="37"/>
      <c r="D22" s="37"/>
      <c r="E22" s="37"/>
      <c r="F22" s="37"/>
      <c r="G22" s="37"/>
    </row>
    <row r="23" spans="1:11">
      <c r="A23" s="37"/>
      <c r="B23" s="37"/>
      <c r="C23" s="37"/>
      <c r="D23" s="37"/>
      <c r="E23" s="37"/>
      <c r="F23" s="37"/>
      <c r="G23" s="37"/>
    </row>
    <row r="24" spans="1:11">
      <c r="A24" s="37"/>
      <c r="B24" s="37"/>
      <c r="C24" s="37"/>
      <c r="D24" s="37"/>
      <c r="E24" s="37"/>
      <c r="F24" s="37"/>
      <c r="G24" s="37"/>
    </row>
    <row r="25" spans="1:11">
      <c r="A25" s="37"/>
      <c r="B25" s="37"/>
      <c r="C25" s="37"/>
      <c r="D25" s="37"/>
      <c r="E25" s="37"/>
      <c r="F25" s="37"/>
      <c r="G25" s="37"/>
    </row>
    <row r="26" spans="1:11" ht="15.75" thickBot="1">
      <c r="A26" s="37"/>
      <c r="B26" s="37"/>
      <c r="C26" s="37"/>
      <c r="D26" s="37"/>
      <c r="E26" s="37"/>
      <c r="F26" s="37"/>
      <c r="G26" s="37"/>
    </row>
    <row r="27" spans="1:11" ht="19.5" thickBot="1">
      <c r="A27" s="37"/>
      <c r="B27" s="74" t="s">
        <v>38</v>
      </c>
      <c r="C27" s="75"/>
      <c r="D27" s="75"/>
      <c r="E27" s="76"/>
      <c r="F27" s="37"/>
      <c r="G27" s="37"/>
    </row>
    <row r="28" spans="1:11" ht="16.5" thickBot="1">
      <c r="A28" s="37"/>
      <c r="B28" s="38"/>
      <c r="C28" s="39"/>
      <c r="D28" s="39"/>
      <c r="E28" s="40"/>
      <c r="F28" s="37"/>
      <c r="G28" s="37"/>
    </row>
    <row r="29" spans="1:11" ht="16.5" thickBot="1">
      <c r="A29" s="37"/>
      <c r="B29" s="41" t="s">
        <v>25</v>
      </c>
      <c r="C29" s="42" t="s">
        <v>39</v>
      </c>
      <c r="D29" s="42" t="s">
        <v>40</v>
      </c>
      <c r="E29" s="43" t="s">
        <v>41</v>
      </c>
      <c r="F29" s="37"/>
      <c r="G29" s="37"/>
    </row>
    <row r="30" spans="1:11">
      <c r="A30" s="37"/>
      <c r="B30" s="20" t="s">
        <v>520</v>
      </c>
      <c r="C30" s="21" t="s">
        <v>72</v>
      </c>
      <c r="D30" s="64" t="s">
        <v>575</v>
      </c>
      <c r="E30" s="44">
        <v>375</v>
      </c>
      <c r="F30" s="37"/>
      <c r="G30" s="37"/>
    </row>
    <row r="31" spans="1:11">
      <c r="A31" s="37"/>
      <c r="B31" s="25"/>
      <c r="C31" s="26"/>
      <c r="D31" s="26"/>
      <c r="E31" s="45"/>
      <c r="F31" s="37"/>
      <c r="G31" s="37"/>
    </row>
    <row r="32" spans="1:11">
      <c r="A32" s="37"/>
      <c r="B32" s="25"/>
      <c r="C32" s="26"/>
      <c r="D32" s="26"/>
      <c r="E32" s="45"/>
      <c r="F32" s="37"/>
      <c r="G32" s="37"/>
    </row>
    <row r="33" spans="1:7">
      <c r="A33" s="37"/>
      <c r="B33" s="25"/>
      <c r="C33" s="26"/>
      <c r="D33" s="26"/>
      <c r="E33" s="45"/>
      <c r="F33" s="37"/>
      <c r="G33" s="37"/>
    </row>
    <row r="34" spans="1:7" ht="15.75" thickBot="1">
      <c r="A34" s="37"/>
      <c r="B34" s="46"/>
      <c r="C34" s="47"/>
      <c r="D34" s="47"/>
      <c r="E34" s="48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  <c r="C42" s="37"/>
      <c r="D42" s="37"/>
      <c r="E42" s="49"/>
      <c r="F42" s="37"/>
      <c r="G42" s="37"/>
    </row>
    <row r="43" spans="1:7">
      <c r="A43" s="37"/>
      <c r="B43" s="37"/>
      <c r="C43" s="37"/>
      <c r="D43" s="37"/>
      <c r="E43" s="49"/>
      <c r="F43" s="37"/>
      <c r="G43" s="37"/>
    </row>
    <row r="44" spans="1:7">
      <c r="A44" s="37"/>
      <c r="B44" s="37"/>
      <c r="C44" s="37"/>
      <c r="D44" s="37"/>
      <c r="E44" s="49"/>
      <c r="F44" s="37"/>
      <c r="G44" s="37"/>
    </row>
    <row r="45" spans="1:7">
      <c r="A45" s="37"/>
      <c r="B45" s="37"/>
      <c r="C45" s="37"/>
      <c r="D45" s="37"/>
      <c r="E45" s="49"/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  <c r="C47" s="37"/>
      <c r="D47" s="37"/>
      <c r="E47" s="49"/>
      <c r="F47" s="37"/>
      <c r="G47" s="37"/>
    </row>
    <row r="48" spans="1:7">
      <c r="A48" s="37"/>
      <c r="B48" s="37"/>
      <c r="C48" s="37"/>
      <c r="D48" s="37"/>
      <c r="E48" s="49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</row>
    <row r="51" spans="1:7">
      <c r="A51" s="37"/>
      <c r="B51" s="37"/>
    </row>
    <row r="52" spans="1:7">
      <c r="A52" s="37"/>
      <c r="B52" s="37"/>
    </row>
    <row r="53" spans="1:7">
      <c r="A53" s="37"/>
      <c r="B53" s="37"/>
    </row>
    <row r="54" spans="1:7">
      <c r="A54" s="37"/>
      <c r="B54" s="37"/>
    </row>
    <row r="55" spans="1:7">
      <c r="A55" s="37"/>
      <c r="B55" s="37"/>
    </row>
    <row r="56" spans="1:7">
      <c r="A56" s="37"/>
      <c r="B56" s="37"/>
    </row>
    <row r="57" spans="1:7">
      <c r="A57" s="37"/>
      <c r="B57" s="37"/>
    </row>
    <row r="58" spans="1:7">
      <c r="A58" s="37"/>
      <c r="B58" s="37"/>
    </row>
    <row r="59" spans="1:7">
      <c r="A59" s="37"/>
      <c r="B59" s="37"/>
    </row>
    <row r="60" spans="1:7">
      <c r="A60" s="37"/>
      <c r="B60" s="37"/>
    </row>
    <row r="61" spans="1:7">
      <c r="A61" s="37"/>
      <c r="B61" s="37"/>
    </row>
    <row r="62" spans="1:7">
      <c r="A62" s="37"/>
      <c r="B62" s="37"/>
    </row>
    <row r="63" spans="1:7">
      <c r="A63" s="37"/>
      <c r="B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</sheetData>
  <mergeCells count="2">
    <mergeCell ref="A1:K1"/>
    <mergeCell ref="B27:E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65"/>
  <sheetViews>
    <sheetView topLeftCell="C13" workbookViewId="0">
      <selection activeCell="A19" sqref="A1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71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2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2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2">
      <c r="A4" s="20" t="s">
        <v>197</v>
      </c>
      <c r="B4" s="21">
        <v>430</v>
      </c>
      <c r="C4" s="21" t="s">
        <v>100</v>
      </c>
      <c r="D4" s="21" t="s">
        <v>255</v>
      </c>
      <c r="E4" s="21" t="s">
        <v>69</v>
      </c>
      <c r="F4" s="21" t="s">
        <v>85</v>
      </c>
      <c r="G4" s="24" t="s">
        <v>282</v>
      </c>
      <c r="H4" s="22">
        <v>0</v>
      </c>
      <c r="I4" s="22">
        <v>0</v>
      </c>
      <c r="J4" s="22">
        <v>1490</v>
      </c>
      <c r="K4" s="23">
        <f>SUM(H4:J4)</f>
        <v>1490</v>
      </c>
    </row>
    <row r="5" spans="1:12">
      <c r="A5" s="20" t="s">
        <v>197</v>
      </c>
      <c r="B5" s="21" t="s">
        <v>199</v>
      </c>
      <c r="C5" s="21" t="s">
        <v>131</v>
      </c>
      <c r="D5" s="21" t="s">
        <v>132</v>
      </c>
      <c r="E5" s="21" t="s">
        <v>200</v>
      </c>
      <c r="F5" s="21" t="s">
        <v>85</v>
      </c>
      <c r="G5" s="24" t="s">
        <v>281</v>
      </c>
      <c r="H5" s="22">
        <v>0</v>
      </c>
      <c r="I5" s="22">
        <v>0</v>
      </c>
      <c r="J5" s="22">
        <v>3897</v>
      </c>
      <c r="K5" s="23">
        <f t="shared" ref="K5:K25" si="0">SUM(H5:J5)</f>
        <v>3897</v>
      </c>
    </row>
    <row r="6" spans="1:12">
      <c r="A6" s="20" t="s">
        <v>214</v>
      </c>
      <c r="B6" s="21" t="s">
        <v>215</v>
      </c>
      <c r="C6" s="21" t="s">
        <v>131</v>
      </c>
      <c r="D6" s="21" t="s">
        <v>216</v>
      </c>
      <c r="E6" s="21" t="s">
        <v>96</v>
      </c>
      <c r="F6" s="21" t="s">
        <v>85</v>
      </c>
      <c r="G6" s="24" t="s">
        <v>279</v>
      </c>
      <c r="H6" s="22">
        <v>0</v>
      </c>
      <c r="I6" s="22">
        <v>0</v>
      </c>
      <c r="J6" s="22">
        <v>1299</v>
      </c>
      <c r="K6" s="23">
        <f t="shared" si="0"/>
        <v>1299</v>
      </c>
    </row>
    <row r="7" spans="1:12">
      <c r="A7" s="20" t="s">
        <v>214</v>
      </c>
      <c r="B7" s="21" t="s">
        <v>72</v>
      </c>
      <c r="C7" s="21" t="s">
        <v>217</v>
      </c>
      <c r="D7" s="21" t="s">
        <v>216</v>
      </c>
      <c r="E7" s="21" t="s">
        <v>96</v>
      </c>
      <c r="F7" s="21" t="s">
        <v>85</v>
      </c>
      <c r="G7" s="24" t="s">
        <v>280</v>
      </c>
      <c r="H7" s="22">
        <v>0</v>
      </c>
      <c r="I7" s="22">
        <v>0</v>
      </c>
      <c r="J7" s="22">
        <v>4070</v>
      </c>
      <c r="K7" s="23">
        <f t="shared" si="0"/>
        <v>4070</v>
      </c>
    </row>
    <row r="8" spans="1:12">
      <c r="A8" s="20" t="s">
        <v>214</v>
      </c>
      <c r="B8" s="21" t="s">
        <v>72</v>
      </c>
      <c r="C8" s="21" t="s">
        <v>218</v>
      </c>
      <c r="D8" s="21" t="s">
        <v>219</v>
      </c>
      <c r="E8" s="21" t="s">
        <v>221</v>
      </c>
      <c r="F8" s="21" t="s">
        <v>85</v>
      </c>
      <c r="G8" s="50" t="s">
        <v>655</v>
      </c>
      <c r="H8" s="22">
        <v>0</v>
      </c>
      <c r="I8" s="22">
        <v>0</v>
      </c>
      <c r="J8" s="22">
        <v>8000</v>
      </c>
      <c r="K8" s="23">
        <f t="shared" si="0"/>
        <v>8000</v>
      </c>
    </row>
    <row r="9" spans="1:12">
      <c r="A9" s="20" t="s">
        <v>214</v>
      </c>
      <c r="B9" s="21" t="s">
        <v>72</v>
      </c>
      <c r="C9" s="21" t="s">
        <v>220</v>
      </c>
      <c r="D9" s="21" t="s">
        <v>219</v>
      </c>
      <c r="E9" s="21" t="s">
        <v>657</v>
      </c>
      <c r="F9" s="21" t="s">
        <v>85</v>
      </c>
      <c r="G9" s="24" t="s">
        <v>656</v>
      </c>
      <c r="H9" s="22">
        <v>0</v>
      </c>
      <c r="I9" s="22">
        <v>0</v>
      </c>
      <c r="J9" s="22">
        <v>10000</v>
      </c>
      <c r="K9" s="23">
        <f t="shared" si="0"/>
        <v>10000</v>
      </c>
      <c r="L9" t="s">
        <v>658</v>
      </c>
    </row>
    <row r="10" spans="1:12">
      <c r="A10" s="20" t="s">
        <v>374</v>
      </c>
      <c r="B10" s="21" t="s">
        <v>380</v>
      </c>
      <c r="C10" s="21" t="s">
        <v>170</v>
      </c>
      <c r="D10" s="21" t="s">
        <v>381</v>
      </c>
      <c r="E10" s="21" t="s">
        <v>108</v>
      </c>
      <c r="F10" s="21" t="s">
        <v>78</v>
      </c>
      <c r="G10" s="24" t="s">
        <v>402</v>
      </c>
      <c r="H10" s="22">
        <v>3626</v>
      </c>
      <c r="I10" s="22">
        <v>5600</v>
      </c>
      <c r="J10" s="22">
        <v>0</v>
      </c>
      <c r="K10" s="23">
        <f t="shared" si="0"/>
        <v>9226</v>
      </c>
    </row>
    <row r="11" spans="1:12">
      <c r="A11" s="20" t="s">
        <v>374</v>
      </c>
      <c r="B11" s="21">
        <v>1654</v>
      </c>
      <c r="C11" s="21" t="s">
        <v>86</v>
      </c>
      <c r="D11" s="21" t="s">
        <v>72</v>
      </c>
      <c r="E11" s="21" t="s">
        <v>72</v>
      </c>
      <c r="F11" s="21" t="s">
        <v>72</v>
      </c>
      <c r="G11" s="24" t="s">
        <v>72</v>
      </c>
      <c r="H11" s="22">
        <v>100</v>
      </c>
      <c r="I11" s="22">
        <v>0</v>
      </c>
      <c r="J11" s="22">
        <v>0</v>
      </c>
      <c r="K11" s="23">
        <f t="shared" si="0"/>
        <v>100</v>
      </c>
    </row>
    <row r="12" spans="1:12">
      <c r="A12" s="20" t="s">
        <v>374</v>
      </c>
      <c r="B12" s="21" t="s">
        <v>380</v>
      </c>
      <c r="C12" s="21" t="s">
        <v>170</v>
      </c>
      <c r="D12" s="21" t="s">
        <v>381</v>
      </c>
      <c r="E12" s="21" t="s">
        <v>77</v>
      </c>
      <c r="F12" s="21" t="s">
        <v>70</v>
      </c>
      <c r="G12" s="24" t="s">
        <v>418</v>
      </c>
      <c r="H12" s="22">
        <v>0</v>
      </c>
      <c r="I12" s="22">
        <v>2500</v>
      </c>
      <c r="J12" s="22">
        <v>0</v>
      </c>
      <c r="K12" s="23">
        <f t="shared" si="0"/>
        <v>2500</v>
      </c>
    </row>
    <row r="13" spans="1:12">
      <c r="A13" s="20" t="s">
        <v>391</v>
      </c>
      <c r="B13" s="21">
        <v>1656</v>
      </c>
      <c r="C13" s="21" t="s">
        <v>86</v>
      </c>
      <c r="D13" s="21" t="s">
        <v>381</v>
      </c>
      <c r="E13" s="21" t="s">
        <v>77</v>
      </c>
      <c r="F13" s="21" t="s">
        <v>70</v>
      </c>
      <c r="G13" s="24" t="s">
        <v>436</v>
      </c>
      <c r="H13" s="22">
        <v>3430</v>
      </c>
      <c r="I13" s="22">
        <v>2500</v>
      </c>
      <c r="J13" s="22">
        <v>0</v>
      </c>
      <c r="K13" s="23">
        <f t="shared" si="0"/>
        <v>5930</v>
      </c>
    </row>
    <row r="14" spans="1:12">
      <c r="A14" s="20" t="s">
        <v>391</v>
      </c>
      <c r="B14" s="21" t="s">
        <v>410</v>
      </c>
      <c r="C14" s="21" t="s">
        <v>411</v>
      </c>
      <c r="D14" s="21" t="s">
        <v>381</v>
      </c>
      <c r="E14" s="21" t="s">
        <v>194</v>
      </c>
      <c r="F14" s="21" t="s">
        <v>85</v>
      </c>
      <c r="G14" s="24" t="s">
        <v>590</v>
      </c>
      <c r="H14" s="22">
        <v>0</v>
      </c>
      <c r="I14" s="22">
        <v>0</v>
      </c>
      <c r="J14" s="22">
        <v>3178</v>
      </c>
      <c r="K14" s="23">
        <f t="shared" si="0"/>
        <v>3178</v>
      </c>
    </row>
    <row r="15" spans="1:12">
      <c r="A15" s="20" t="s">
        <v>391</v>
      </c>
      <c r="B15" s="21" t="s">
        <v>412</v>
      </c>
      <c r="C15" s="21" t="s">
        <v>271</v>
      </c>
      <c r="D15" s="21" t="s">
        <v>381</v>
      </c>
      <c r="E15" s="21" t="s">
        <v>194</v>
      </c>
      <c r="F15" s="21" t="s">
        <v>85</v>
      </c>
      <c r="G15" s="24" t="s">
        <v>594</v>
      </c>
      <c r="H15" s="22">
        <v>0</v>
      </c>
      <c r="I15" s="22">
        <v>0</v>
      </c>
      <c r="J15" s="22">
        <v>3149</v>
      </c>
      <c r="K15" s="23">
        <f t="shared" si="0"/>
        <v>3149</v>
      </c>
    </row>
    <row r="16" spans="1:12">
      <c r="A16" s="20" t="s">
        <v>416</v>
      </c>
      <c r="B16" s="21" t="s">
        <v>72</v>
      </c>
      <c r="C16" s="21" t="s">
        <v>217</v>
      </c>
      <c r="D16" s="21" t="s">
        <v>216</v>
      </c>
      <c r="E16" s="21" t="s">
        <v>194</v>
      </c>
      <c r="F16" s="21" t="s">
        <v>85</v>
      </c>
      <c r="G16" s="24" t="s">
        <v>593</v>
      </c>
      <c r="H16" s="22">
        <v>0</v>
      </c>
      <c r="I16" s="22">
        <v>0</v>
      </c>
      <c r="J16" s="22">
        <v>3655</v>
      </c>
      <c r="K16" s="23">
        <f t="shared" si="0"/>
        <v>3655</v>
      </c>
    </row>
    <row r="17" spans="1:11">
      <c r="A17" s="20" t="s">
        <v>438</v>
      </c>
      <c r="B17" s="21">
        <v>432</v>
      </c>
      <c r="C17" s="21" t="s">
        <v>100</v>
      </c>
      <c r="D17" s="21" t="s">
        <v>440</v>
      </c>
      <c r="E17" s="21" t="s">
        <v>69</v>
      </c>
      <c r="F17" s="21" t="s">
        <v>85</v>
      </c>
      <c r="G17" s="24" t="s">
        <v>592</v>
      </c>
      <c r="H17" s="22">
        <v>0</v>
      </c>
      <c r="I17" s="22">
        <v>500</v>
      </c>
      <c r="J17" s="22">
        <v>1250</v>
      </c>
      <c r="K17" s="23">
        <f t="shared" si="0"/>
        <v>1750</v>
      </c>
    </row>
    <row r="18" spans="1:11">
      <c r="A18" s="20" t="s">
        <v>438</v>
      </c>
      <c r="B18" s="21" t="s">
        <v>72</v>
      </c>
      <c r="C18" s="21" t="s">
        <v>122</v>
      </c>
      <c r="D18" s="21" t="s">
        <v>422</v>
      </c>
      <c r="E18" s="21" t="s">
        <v>467</v>
      </c>
      <c r="F18" s="21" t="s">
        <v>70</v>
      </c>
      <c r="G18" s="24" t="s">
        <v>468</v>
      </c>
      <c r="H18" s="22">
        <v>1500</v>
      </c>
      <c r="I18" s="22">
        <v>1500</v>
      </c>
      <c r="J18" s="22">
        <v>0</v>
      </c>
      <c r="K18" s="23">
        <f t="shared" si="0"/>
        <v>3000</v>
      </c>
    </row>
    <row r="19" spans="1:11">
      <c r="A19" s="20" t="s">
        <v>520</v>
      </c>
      <c r="B19" s="21" t="s">
        <v>72</v>
      </c>
      <c r="C19" s="21" t="s">
        <v>217</v>
      </c>
      <c r="D19" s="21" t="s">
        <v>216</v>
      </c>
      <c r="E19" s="21" t="s">
        <v>96</v>
      </c>
      <c r="F19" s="21" t="s">
        <v>85</v>
      </c>
      <c r="G19" s="24" t="s">
        <v>591</v>
      </c>
      <c r="H19" s="22">
        <v>0</v>
      </c>
      <c r="I19" s="22">
        <v>0</v>
      </c>
      <c r="J19" s="22">
        <v>2030</v>
      </c>
      <c r="K19" s="23">
        <f t="shared" si="0"/>
        <v>2030</v>
      </c>
    </row>
    <row r="20" spans="1:11">
      <c r="A20" s="20" t="s">
        <v>520</v>
      </c>
      <c r="B20" s="21">
        <v>72</v>
      </c>
      <c r="C20" s="21" t="s">
        <v>565</v>
      </c>
      <c r="D20" s="21" t="s">
        <v>216</v>
      </c>
      <c r="E20" s="21" t="s">
        <v>96</v>
      </c>
      <c r="F20" s="21" t="s">
        <v>85</v>
      </c>
      <c r="G20" s="24" t="s">
        <v>590</v>
      </c>
      <c r="H20" s="22">
        <v>0</v>
      </c>
      <c r="I20" s="22">
        <v>0</v>
      </c>
      <c r="J20" s="22">
        <v>3650</v>
      </c>
      <c r="K20" s="23">
        <f t="shared" si="0"/>
        <v>3650</v>
      </c>
    </row>
    <row r="21" spans="1:11">
      <c r="A21" s="20" t="s">
        <v>520</v>
      </c>
      <c r="B21" s="21">
        <v>1156</v>
      </c>
      <c r="C21" s="21" t="s">
        <v>587</v>
      </c>
      <c r="D21" s="21" t="s">
        <v>381</v>
      </c>
      <c r="E21" s="21" t="s">
        <v>588</v>
      </c>
      <c r="F21" s="21" t="s">
        <v>85</v>
      </c>
      <c r="G21" s="21" t="s">
        <v>589</v>
      </c>
      <c r="H21" s="22">
        <v>0</v>
      </c>
      <c r="I21" s="22">
        <v>0</v>
      </c>
      <c r="J21" s="22">
        <v>6500</v>
      </c>
      <c r="K21" s="23">
        <f t="shared" si="0"/>
        <v>6500</v>
      </c>
    </row>
    <row r="22" spans="1:11">
      <c r="A22" s="20" t="s">
        <v>569</v>
      </c>
      <c r="B22" s="21" t="s">
        <v>595</v>
      </c>
      <c r="C22" s="21" t="s">
        <v>271</v>
      </c>
      <c r="D22" s="21" t="s">
        <v>216</v>
      </c>
      <c r="E22" s="21" t="s">
        <v>530</v>
      </c>
      <c r="F22" s="21" t="s">
        <v>85</v>
      </c>
      <c r="G22" s="21" t="s">
        <v>596</v>
      </c>
      <c r="H22" s="22">
        <v>0</v>
      </c>
      <c r="I22" s="22">
        <v>0</v>
      </c>
      <c r="J22" s="22">
        <v>6026</v>
      </c>
      <c r="K22" s="23">
        <f t="shared" si="0"/>
        <v>6026</v>
      </c>
    </row>
    <row r="23" spans="1:11">
      <c r="A23" s="20" t="s">
        <v>569</v>
      </c>
      <c r="B23" s="21" t="s">
        <v>597</v>
      </c>
      <c r="C23" s="21" t="s">
        <v>388</v>
      </c>
      <c r="D23" s="21" t="s">
        <v>381</v>
      </c>
      <c r="E23" s="21" t="s">
        <v>77</v>
      </c>
      <c r="F23" s="21" t="s">
        <v>85</v>
      </c>
      <c r="G23" s="50" t="s">
        <v>659</v>
      </c>
      <c r="H23" s="22">
        <v>0</v>
      </c>
      <c r="I23" s="22">
        <v>0</v>
      </c>
      <c r="J23" s="22">
        <v>3499</v>
      </c>
      <c r="K23" s="23">
        <f t="shared" si="0"/>
        <v>3499</v>
      </c>
    </row>
    <row r="24" spans="1:11">
      <c r="A24" s="20" t="s">
        <v>569</v>
      </c>
      <c r="B24" s="21">
        <v>6.6000121100001996E+21</v>
      </c>
      <c r="C24" s="21" t="s">
        <v>598</v>
      </c>
      <c r="D24" s="21" t="s">
        <v>381</v>
      </c>
      <c r="E24" s="21" t="s">
        <v>599</v>
      </c>
      <c r="F24" s="21" t="s">
        <v>85</v>
      </c>
      <c r="G24" s="50" t="s">
        <v>622</v>
      </c>
      <c r="H24" s="22">
        <v>0</v>
      </c>
      <c r="I24" s="22">
        <v>0</v>
      </c>
      <c r="J24" s="22">
        <v>8412</v>
      </c>
      <c r="K24" s="23">
        <f t="shared" si="0"/>
        <v>8412</v>
      </c>
    </row>
    <row r="25" spans="1:11" ht="15.75" thickBot="1">
      <c r="A25" s="27"/>
      <c r="B25" s="28"/>
      <c r="C25" s="28"/>
      <c r="D25" s="28"/>
      <c r="E25" s="28"/>
      <c r="F25" s="28"/>
      <c r="G25" s="29" t="s">
        <v>36</v>
      </c>
      <c r="H25" s="30">
        <v>0</v>
      </c>
      <c r="I25" s="30">
        <v>0</v>
      </c>
      <c r="J25" s="30">
        <v>0</v>
      </c>
      <c r="K25" s="23">
        <f t="shared" si="0"/>
        <v>0</v>
      </c>
    </row>
    <row r="26" spans="1:11" ht="16.5" thickBot="1">
      <c r="A26" s="32"/>
      <c r="B26" s="32"/>
      <c r="C26" s="32"/>
      <c r="D26" s="32"/>
      <c r="E26" s="32"/>
      <c r="F26" s="32"/>
      <c r="G26" s="33" t="s">
        <v>37</v>
      </c>
      <c r="H26" s="34">
        <f>SUM(H4:H25)</f>
        <v>8656</v>
      </c>
      <c r="I26" s="35">
        <f>SUM(I4:I25)</f>
        <v>12600</v>
      </c>
      <c r="J26" s="35">
        <f>SUM(J4:J25)</f>
        <v>70105</v>
      </c>
      <c r="K26" s="36">
        <f>SUM(K4:K25)</f>
        <v>91361</v>
      </c>
    </row>
    <row r="27" spans="1:11">
      <c r="A27" s="37"/>
      <c r="B27" s="37"/>
      <c r="C27" s="37"/>
      <c r="D27" s="37"/>
      <c r="E27" s="37"/>
      <c r="F27" s="37"/>
      <c r="G27" s="37"/>
    </row>
    <row r="28" spans="1:11">
      <c r="A28" s="37"/>
      <c r="B28" s="37"/>
      <c r="C28" s="37"/>
      <c r="D28" s="37"/>
      <c r="E28" s="37"/>
      <c r="F28" s="37"/>
      <c r="G28" s="37"/>
    </row>
    <row r="29" spans="1:11">
      <c r="A29" s="37"/>
      <c r="B29" s="37"/>
      <c r="C29" s="37"/>
      <c r="D29" s="37"/>
      <c r="E29" s="37"/>
      <c r="F29" s="37"/>
      <c r="G29" s="37"/>
    </row>
    <row r="30" spans="1:11">
      <c r="A30" s="37"/>
      <c r="B30" s="37"/>
      <c r="C30" s="37"/>
      <c r="D30" s="37"/>
      <c r="E30" s="37"/>
      <c r="F30" s="37"/>
      <c r="G30" s="37"/>
    </row>
    <row r="31" spans="1:11">
      <c r="A31" s="37"/>
      <c r="B31" s="37"/>
      <c r="C31" s="37"/>
      <c r="D31" s="37"/>
      <c r="E31" s="37"/>
      <c r="F31" s="37"/>
      <c r="G31" s="37"/>
    </row>
    <row r="32" spans="1:11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 ht="15.75" thickBot="1">
      <c r="A35" s="37"/>
      <c r="B35" s="37"/>
      <c r="C35" s="37"/>
      <c r="D35" s="37"/>
      <c r="E35" s="37"/>
      <c r="F35" s="37"/>
      <c r="G35" s="37"/>
    </row>
    <row r="36" spans="1:7" ht="19.5" thickBot="1">
      <c r="A36" s="37"/>
      <c r="B36" s="74" t="s">
        <v>38</v>
      </c>
      <c r="C36" s="75"/>
      <c r="D36" s="75"/>
      <c r="E36" s="76"/>
      <c r="F36" s="37"/>
      <c r="G36" s="37"/>
    </row>
    <row r="37" spans="1:7" ht="16.5" thickBot="1">
      <c r="A37" s="37"/>
      <c r="B37" s="38"/>
      <c r="C37" s="39"/>
      <c r="D37" s="39"/>
      <c r="E37" s="40"/>
      <c r="F37" s="37"/>
      <c r="G37" s="37"/>
    </row>
    <row r="38" spans="1:7" ht="16.5" thickBot="1">
      <c r="A38" s="37"/>
      <c r="B38" s="41" t="s">
        <v>25</v>
      </c>
      <c r="C38" s="42" t="s">
        <v>39</v>
      </c>
      <c r="D38" s="42" t="s">
        <v>40</v>
      </c>
      <c r="E38" s="43" t="s">
        <v>41</v>
      </c>
      <c r="F38" s="37"/>
      <c r="G38" s="37"/>
    </row>
    <row r="39" spans="1:7">
      <c r="A39" s="37"/>
      <c r="B39" s="20"/>
      <c r="C39" s="21"/>
      <c r="D39" s="21"/>
      <c r="E39" s="44"/>
      <c r="F39" s="37"/>
      <c r="G39" s="37"/>
    </row>
    <row r="40" spans="1:7">
      <c r="A40" s="37"/>
      <c r="B40" s="25"/>
      <c r="C40" s="26"/>
      <c r="D40" s="26"/>
      <c r="E40" s="45"/>
      <c r="F40" s="37"/>
      <c r="G40" s="37"/>
    </row>
    <row r="41" spans="1:7">
      <c r="A41" s="37"/>
      <c r="B41" s="25"/>
      <c r="C41" s="26"/>
      <c r="D41" s="26"/>
      <c r="E41" s="45"/>
      <c r="F41" s="37"/>
      <c r="G41" s="37"/>
    </row>
    <row r="42" spans="1:7">
      <c r="A42" s="37"/>
      <c r="B42" s="25"/>
      <c r="C42" s="26"/>
      <c r="D42" s="26"/>
      <c r="E42" s="45"/>
      <c r="F42" s="37"/>
      <c r="G42" s="37"/>
    </row>
    <row r="43" spans="1:7" ht="15.75" thickBot="1">
      <c r="A43" s="37"/>
      <c r="B43" s="46"/>
      <c r="C43" s="47"/>
      <c r="D43" s="47"/>
      <c r="E43" s="48"/>
      <c r="F43" s="37"/>
      <c r="G43" s="37"/>
    </row>
    <row r="44" spans="1:7">
      <c r="A44" s="37"/>
      <c r="B44" s="37"/>
      <c r="C44" s="37"/>
      <c r="D44" s="37"/>
      <c r="E44" s="49"/>
      <c r="F44" s="37"/>
      <c r="G44" s="37"/>
    </row>
    <row r="45" spans="1:7">
      <c r="A45" s="37"/>
      <c r="B45" s="37"/>
      <c r="C45" s="37"/>
      <c r="D45" s="37"/>
      <c r="E45" s="49"/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  <c r="C47" s="37"/>
      <c r="D47" s="37"/>
      <c r="E47" s="49"/>
      <c r="F47" s="37"/>
      <c r="G47" s="37"/>
    </row>
    <row r="48" spans="1:7">
      <c r="A48" s="37"/>
      <c r="B48" s="37"/>
      <c r="C48" s="37"/>
      <c r="D48" s="37"/>
      <c r="E48" s="49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</row>
    <row r="60" spans="1:7">
      <c r="A60" s="37"/>
      <c r="B60" s="37"/>
    </row>
    <row r="61" spans="1:7">
      <c r="A61" s="37"/>
      <c r="B61" s="37"/>
    </row>
    <row r="62" spans="1:7">
      <c r="A62" s="37"/>
      <c r="B62" s="37"/>
    </row>
    <row r="63" spans="1:7">
      <c r="A63" s="37"/>
      <c r="B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</row>
    <row r="202" spans="1:2">
      <c r="A202" s="37"/>
    </row>
    <row r="203" spans="1:2">
      <c r="A203" s="37"/>
    </row>
    <row r="204" spans="1:2">
      <c r="A204" s="37"/>
    </row>
    <row r="205" spans="1:2">
      <c r="A205" s="37"/>
    </row>
    <row r="206" spans="1:2">
      <c r="A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</sheetData>
  <mergeCells count="2">
    <mergeCell ref="A1:K1"/>
    <mergeCell ref="B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70"/>
  <sheetViews>
    <sheetView topLeftCell="C1" workbookViewId="0">
      <selection activeCell="H8" sqref="H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75</v>
      </c>
      <c r="B4" s="21">
        <v>2905</v>
      </c>
      <c r="C4" s="21" t="s">
        <v>67</v>
      </c>
      <c r="D4" s="21" t="s">
        <v>68</v>
      </c>
      <c r="E4" s="21" t="s">
        <v>69</v>
      </c>
      <c r="F4" s="21" t="s">
        <v>70</v>
      </c>
      <c r="G4" s="24" t="s">
        <v>118</v>
      </c>
      <c r="H4" s="22">
        <v>1652</v>
      </c>
      <c r="I4" s="22">
        <v>1000</v>
      </c>
      <c r="J4" s="22">
        <v>0</v>
      </c>
      <c r="K4" s="23">
        <f>SUM(H4:J4)</f>
        <v>2652</v>
      </c>
    </row>
    <row r="5" spans="1:11">
      <c r="A5" s="20" t="s">
        <v>75</v>
      </c>
      <c r="B5" s="21" t="s">
        <v>334</v>
      </c>
      <c r="C5" s="21" t="s">
        <v>73</v>
      </c>
      <c r="D5" s="21" t="s">
        <v>68</v>
      </c>
      <c r="E5" s="21" t="s">
        <v>74</v>
      </c>
      <c r="F5" s="21" t="s">
        <v>70</v>
      </c>
      <c r="G5" s="24" t="s">
        <v>119</v>
      </c>
      <c r="H5" s="22">
        <v>12105</v>
      </c>
      <c r="I5" s="22">
        <v>3000</v>
      </c>
      <c r="J5" s="22">
        <v>0</v>
      </c>
      <c r="K5" s="23">
        <f t="shared" ref="K5:K30" si="0">SUM(H5:J5)</f>
        <v>15105</v>
      </c>
    </row>
    <row r="6" spans="1:11">
      <c r="A6" s="20" t="s">
        <v>75</v>
      </c>
      <c r="B6" s="21">
        <v>429</v>
      </c>
      <c r="C6" s="21" t="s">
        <v>100</v>
      </c>
      <c r="D6" s="21" t="s">
        <v>68</v>
      </c>
      <c r="E6" s="21" t="s">
        <v>69</v>
      </c>
      <c r="F6" s="21" t="s">
        <v>70</v>
      </c>
      <c r="G6" s="24" t="s">
        <v>101</v>
      </c>
      <c r="H6" s="22">
        <v>0</v>
      </c>
      <c r="I6" s="22">
        <v>0</v>
      </c>
      <c r="J6" s="22">
        <v>1950</v>
      </c>
      <c r="K6" s="23">
        <f t="shared" si="0"/>
        <v>1950</v>
      </c>
    </row>
    <row r="7" spans="1:11">
      <c r="A7" s="20" t="s">
        <v>147</v>
      </c>
      <c r="B7" s="21">
        <v>2960</v>
      </c>
      <c r="C7" s="21" t="s">
        <v>67</v>
      </c>
      <c r="D7" s="21" t="s">
        <v>113</v>
      </c>
      <c r="E7" s="21" t="s">
        <v>161</v>
      </c>
      <c r="F7" s="21" t="s">
        <v>162</v>
      </c>
      <c r="G7" s="24" t="s">
        <v>196</v>
      </c>
      <c r="H7" s="22">
        <v>5739</v>
      </c>
      <c r="I7" s="22">
        <v>2000</v>
      </c>
      <c r="J7" s="22">
        <v>0</v>
      </c>
      <c r="K7" s="23">
        <f t="shared" si="0"/>
        <v>7739</v>
      </c>
    </row>
    <row r="8" spans="1:11">
      <c r="A8" s="20" t="s">
        <v>163</v>
      </c>
      <c r="B8" s="21">
        <v>2964</v>
      </c>
      <c r="C8" s="21" t="s">
        <v>67</v>
      </c>
      <c r="D8" s="21" t="s">
        <v>181</v>
      </c>
      <c r="E8" s="21" t="s">
        <v>182</v>
      </c>
      <c r="F8" s="21" t="s">
        <v>183</v>
      </c>
      <c r="G8" s="24" t="s">
        <v>195</v>
      </c>
      <c r="H8" s="22">
        <v>3061</v>
      </c>
      <c r="I8" s="22">
        <v>1800</v>
      </c>
      <c r="J8" s="22">
        <v>0</v>
      </c>
      <c r="K8" s="23">
        <f t="shared" si="0"/>
        <v>4861</v>
      </c>
    </row>
    <row r="9" spans="1:11">
      <c r="A9" s="20" t="s">
        <v>163</v>
      </c>
      <c r="B9" s="21">
        <v>910</v>
      </c>
      <c r="C9" s="21" t="s">
        <v>212</v>
      </c>
      <c r="D9" s="21" t="s">
        <v>333</v>
      </c>
      <c r="E9" s="21" t="s">
        <v>99</v>
      </c>
      <c r="F9" s="21" t="s">
        <v>72</v>
      </c>
      <c r="G9" s="24" t="s">
        <v>72</v>
      </c>
      <c r="H9" s="22">
        <v>5145</v>
      </c>
      <c r="I9" s="22">
        <v>0</v>
      </c>
      <c r="J9" s="22">
        <v>0</v>
      </c>
      <c r="K9" s="23">
        <f t="shared" si="0"/>
        <v>5145</v>
      </c>
    </row>
    <row r="10" spans="1:11">
      <c r="A10" s="20" t="s">
        <v>197</v>
      </c>
      <c r="B10" s="21" t="s">
        <v>207</v>
      </c>
      <c r="C10" s="21" t="s">
        <v>208</v>
      </c>
      <c r="D10" s="21" t="s">
        <v>181</v>
      </c>
      <c r="E10" s="21" t="s">
        <v>209</v>
      </c>
      <c r="F10" s="21" t="s">
        <v>89</v>
      </c>
      <c r="G10" s="21" t="s">
        <v>222</v>
      </c>
      <c r="H10" s="22">
        <v>1724</v>
      </c>
      <c r="I10" s="22">
        <v>2700</v>
      </c>
      <c r="J10" s="22">
        <v>0</v>
      </c>
      <c r="K10" s="23">
        <f t="shared" si="0"/>
        <v>4424</v>
      </c>
    </row>
    <row r="11" spans="1:11">
      <c r="A11" s="20" t="s">
        <v>197</v>
      </c>
      <c r="B11" s="21">
        <v>2975</v>
      </c>
      <c r="C11" s="21" t="s">
        <v>67</v>
      </c>
      <c r="D11" s="21" t="s">
        <v>210</v>
      </c>
      <c r="E11" s="21" t="s">
        <v>211</v>
      </c>
      <c r="F11" s="21" t="s">
        <v>89</v>
      </c>
      <c r="G11" s="21" t="s">
        <v>223</v>
      </c>
      <c r="H11" s="22">
        <v>3827</v>
      </c>
      <c r="I11" s="22">
        <v>2600</v>
      </c>
      <c r="J11" s="22">
        <v>0</v>
      </c>
      <c r="K11" s="23">
        <f t="shared" si="0"/>
        <v>6427</v>
      </c>
    </row>
    <row r="12" spans="1:11">
      <c r="A12" s="20" t="s">
        <v>197</v>
      </c>
      <c r="B12" s="21">
        <v>912</v>
      </c>
      <c r="C12" s="21" t="s">
        <v>212</v>
      </c>
      <c r="D12" s="21" t="s">
        <v>213</v>
      </c>
      <c r="E12" s="21" t="s">
        <v>99</v>
      </c>
      <c r="F12" s="21" t="s">
        <v>72</v>
      </c>
      <c r="G12" s="21" t="s">
        <v>72</v>
      </c>
      <c r="H12" s="22">
        <v>2040</v>
      </c>
      <c r="I12" s="22">
        <v>0</v>
      </c>
      <c r="J12" s="22">
        <v>0</v>
      </c>
      <c r="K12" s="23">
        <f t="shared" si="0"/>
        <v>2040</v>
      </c>
    </row>
    <row r="13" spans="1:11">
      <c r="A13" s="20" t="s">
        <v>236</v>
      </c>
      <c r="B13" s="21" t="s">
        <v>240</v>
      </c>
      <c r="C13" s="21" t="s">
        <v>170</v>
      </c>
      <c r="D13" s="21" t="s">
        <v>113</v>
      </c>
      <c r="E13" s="21" t="s">
        <v>161</v>
      </c>
      <c r="F13" s="21" t="s">
        <v>162</v>
      </c>
      <c r="G13" s="24" t="s">
        <v>241</v>
      </c>
      <c r="H13" s="22">
        <v>3224</v>
      </c>
      <c r="I13" s="22">
        <v>2000</v>
      </c>
      <c r="J13" s="22">
        <v>0</v>
      </c>
      <c r="K13" s="23">
        <f t="shared" si="0"/>
        <v>5224</v>
      </c>
    </row>
    <row r="14" spans="1:11">
      <c r="A14" s="20" t="s">
        <v>236</v>
      </c>
      <c r="B14" s="21">
        <v>913</v>
      </c>
      <c r="C14" s="21" t="s">
        <v>212</v>
      </c>
      <c r="D14" s="21" t="s">
        <v>113</v>
      </c>
      <c r="E14" s="21" t="s">
        <v>99</v>
      </c>
      <c r="F14" s="21" t="s">
        <v>72</v>
      </c>
      <c r="G14" s="21" t="s">
        <v>72</v>
      </c>
      <c r="H14" s="22">
        <v>6463</v>
      </c>
      <c r="I14" s="22">
        <v>0</v>
      </c>
      <c r="J14" s="22">
        <v>0</v>
      </c>
      <c r="K14" s="23">
        <f t="shared" si="0"/>
        <v>6463</v>
      </c>
    </row>
    <row r="15" spans="1:11">
      <c r="A15" s="20" t="s">
        <v>275</v>
      </c>
      <c r="B15" s="21">
        <v>3026</v>
      </c>
      <c r="C15" s="21" t="s">
        <v>67</v>
      </c>
      <c r="D15" s="21" t="s">
        <v>210</v>
      </c>
      <c r="E15" s="21" t="s">
        <v>276</v>
      </c>
      <c r="F15" s="21" t="s">
        <v>89</v>
      </c>
      <c r="G15" s="24" t="s">
        <v>278</v>
      </c>
      <c r="H15" s="22">
        <v>2750</v>
      </c>
      <c r="I15" s="22">
        <v>800</v>
      </c>
      <c r="J15" s="22">
        <v>0</v>
      </c>
      <c r="K15" s="23">
        <f t="shared" si="0"/>
        <v>3550</v>
      </c>
    </row>
    <row r="16" spans="1:11">
      <c r="A16" s="20" t="s">
        <v>275</v>
      </c>
      <c r="B16" s="21" t="s">
        <v>277</v>
      </c>
      <c r="C16" s="21" t="s">
        <v>170</v>
      </c>
      <c r="D16" s="21" t="s">
        <v>210</v>
      </c>
      <c r="E16" s="21" t="s">
        <v>171</v>
      </c>
      <c r="F16" s="21" t="s">
        <v>72</v>
      </c>
      <c r="G16" s="21" t="s">
        <v>72</v>
      </c>
      <c r="H16" s="22">
        <v>695</v>
      </c>
      <c r="I16" s="22">
        <v>0</v>
      </c>
      <c r="J16" s="22">
        <v>0</v>
      </c>
      <c r="K16" s="23">
        <f t="shared" si="0"/>
        <v>695</v>
      </c>
    </row>
    <row r="17" spans="1:11">
      <c r="A17" s="20" t="s">
        <v>275</v>
      </c>
      <c r="B17" s="21">
        <v>1651</v>
      </c>
      <c r="C17" s="21" t="s">
        <v>86</v>
      </c>
      <c r="D17" s="21" t="s">
        <v>68</v>
      </c>
      <c r="E17" s="21" t="s">
        <v>69</v>
      </c>
      <c r="F17" s="21" t="s">
        <v>70</v>
      </c>
      <c r="G17" s="24" t="s">
        <v>323</v>
      </c>
      <c r="H17" s="22">
        <v>2750</v>
      </c>
      <c r="I17" s="22">
        <v>0</v>
      </c>
      <c r="J17" s="22">
        <v>0</v>
      </c>
      <c r="K17" s="23">
        <f t="shared" si="0"/>
        <v>2750</v>
      </c>
    </row>
    <row r="18" spans="1:11">
      <c r="A18" s="20" t="s">
        <v>283</v>
      </c>
      <c r="B18" s="21">
        <v>914</v>
      </c>
      <c r="C18" s="21" t="s">
        <v>212</v>
      </c>
      <c r="D18" s="21" t="s">
        <v>68</v>
      </c>
      <c r="E18" s="21" t="s">
        <v>99</v>
      </c>
      <c r="F18" s="21" t="s">
        <v>72</v>
      </c>
      <c r="G18" s="21" t="s">
        <v>72</v>
      </c>
      <c r="H18" s="22">
        <v>1500</v>
      </c>
      <c r="I18" s="22">
        <v>0</v>
      </c>
      <c r="J18" s="22">
        <v>0</v>
      </c>
      <c r="K18" s="23">
        <f t="shared" si="0"/>
        <v>1500</v>
      </c>
    </row>
    <row r="19" spans="1:11">
      <c r="A19" s="20" t="s">
        <v>292</v>
      </c>
      <c r="B19" s="21" t="s">
        <v>293</v>
      </c>
      <c r="C19" s="21" t="s">
        <v>170</v>
      </c>
      <c r="D19" s="21" t="s">
        <v>113</v>
      </c>
      <c r="E19" s="21" t="s">
        <v>161</v>
      </c>
      <c r="F19" s="21" t="s">
        <v>162</v>
      </c>
      <c r="G19" s="24" t="s">
        <v>296</v>
      </c>
      <c r="H19" s="22">
        <v>2811</v>
      </c>
      <c r="I19" s="22">
        <v>2000</v>
      </c>
      <c r="J19" s="22">
        <v>0</v>
      </c>
      <c r="K19" s="23">
        <f t="shared" si="0"/>
        <v>4811</v>
      </c>
    </row>
    <row r="20" spans="1:11">
      <c r="A20" s="20" t="s">
        <v>292</v>
      </c>
      <c r="B20" s="21">
        <v>915</v>
      </c>
      <c r="C20" s="21" t="s">
        <v>212</v>
      </c>
      <c r="D20" s="21" t="s">
        <v>113</v>
      </c>
      <c r="E20" s="21" t="s">
        <v>99</v>
      </c>
      <c r="F20" s="21" t="s">
        <v>72</v>
      </c>
      <c r="G20" s="21" t="s">
        <v>72</v>
      </c>
      <c r="H20" s="22">
        <v>5132</v>
      </c>
      <c r="I20" s="22">
        <v>0</v>
      </c>
      <c r="J20" s="22">
        <v>0</v>
      </c>
      <c r="K20" s="23">
        <f t="shared" si="0"/>
        <v>5132</v>
      </c>
    </row>
    <row r="21" spans="1:11">
      <c r="A21" s="20" t="s">
        <v>297</v>
      </c>
      <c r="B21" s="21" t="s">
        <v>308</v>
      </c>
      <c r="C21" s="21" t="s">
        <v>170</v>
      </c>
      <c r="D21" s="21" t="s">
        <v>113</v>
      </c>
      <c r="E21" s="21" t="s">
        <v>161</v>
      </c>
      <c r="F21" s="21" t="s">
        <v>162</v>
      </c>
      <c r="G21" s="24" t="s">
        <v>322</v>
      </c>
      <c r="H21" s="22">
        <v>6313</v>
      </c>
      <c r="I21" s="22">
        <v>2000</v>
      </c>
      <c r="J21" s="22">
        <v>0</v>
      </c>
      <c r="K21" s="23">
        <f t="shared" si="0"/>
        <v>8313</v>
      </c>
    </row>
    <row r="22" spans="1:11">
      <c r="A22" s="20" t="s">
        <v>297</v>
      </c>
      <c r="B22" s="21" t="s">
        <v>308</v>
      </c>
      <c r="C22" s="21" t="s">
        <v>170</v>
      </c>
      <c r="D22" s="21" t="s">
        <v>210</v>
      </c>
      <c r="E22" s="21" t="s">
        <v>276</v>
      </c>
      <c r="F22" s="21" t="s">
        <v>89</v>
      </c>
      <c r="G22" s="24" t="s">
        <v>324</v>
      </c>
      <c r="H22" s="22">
        <v>0</v>
      </c>
      <c r="I22" s="22">
        <v>1200</v>
      </c>
      <c r="J22" s="22">
        <v>0</v>
      </c>
      <c r="K22" s="23">
        <f t="shared" si="0"/>
        <v>1200</v>
      </c>
    </row>
    <row r="23" spans="1:11">
      <c r="A23" s="20" t="s">
        <v>297</v>
      </c>
      <c r="B23" s="21" t="s">
        <v>309</v>
      </c>
      <c r="C23" s="21" t="s">
        <v>170</v>
      </c>
      <c r="D23" s="21" t="s">
        <v>210</v>
      </c>
      <c r="E23" s="21" t="s">
        <v>314</v>
      </c>
      <c r="F23" s="21" t="s">
        <v>89</v>
      </c>
      <c r="G23" s="24" t="s">
        <v>72</v>
      </c>
      <c r="H23" s="22">
        <v>810</v>
      </c>
      <c r="I23" s="22">
        <v>0</v>
      </c>
      <c r="J23" s="22">
        <v>0</v>
      </c>
      <c r="K23" s="23">
        <f t="shared" si="0"/>
        <v>810</v>
      </c>
    </row>
    <row r="24" spans="1:11">
      <c r="A24" s="20" t="s">
        <v>297</v>
      </c>
      <c r="B24" s="21">
        <v>1580</v>
      </c>
      <c r="C24" s="21" t="s">
        <v>166</v>
      </c>
      <c r="D24" s="21" t="s">
        <v>210</v>
      </c>
      <c r="E24" s="21" t="s">
        <v>171</v>
      </c>
      <c r="F24" s="21" t="s">
        <v>89</v>
      </c>
      <c r="G24" s="24" t="s">
        <v>72</v>
      </c>
      <c r="H24" s="22">
        <v>360</v>
      </c>
      <c r="I24" s="22">
        <v>0</v>
      </c>
      <c r="J24" s="22">
        <v>0</v>
      </c>
      <c r="K24" s="23">
        <f t="shared" si="0"/>
        <v>360</v>
      </c>
    </row>
    <row r="25" spans="1:11">
      <c r="A25" s="20" t="s">
        <v>297</v>
      </c>
      <c r="B25" s="21">
        <v>916</v>
      </c>
      <c r="C25" s="21" t="s">
        <v>212</v>
      </c>
      <c r="D25" s="21" t="s">
        <v>210</v>
      </c>
      <c r="E25" s="21" t="s">
        <v>99</v>
      </c>
      <c r="F25" s="21" t="s">
        <v>72</v>
      </c>
      <c r="G25" s="21" t="s">
        <v>72</v>
      </c>
      <c r="H25" s="22">
        <v>5534</v>
      </c>
      <c r="I25" s="22">
        <v>0</v>
      </c>
      <c r="J25" s="22">
        <v>0</v>
      </c>
      <c r="K25" s="23">
        <f t="shared" si="0"/>
        <v>5534</v>
      </c>
    </row>
    <row r="26" spans="1:11">
      <c r="A26" s="20" t="s">
        <v>354</v>
      </c>
      <c r="B26" s="21" t="s">
        <v>368</v>
      </c>
      <c r="C26" s="21" t="s">
        <v>170</v>
      </c>
      <c r="D26" s="21" t="s">
        <v>113</v>
      </c>
      <c r="E26" s="21" t="s">
        <v>161</v>
      </c>
      <c r="F26" s="21" t="s">
        <v>162</v>
      </c>
      <c r="G26" s="24" t="s">
        <v>382</v>
      </c>
      <c r="H26" s="22">
        <v>7409</v>
      </c>
      <c r="I26" s="22">
        <v>2000</v>
      </c>
      <c r="J26" s="22">
        <v>0</v>
      </c>
      <c r="K26" s="23">
        <f t="shared" si="0"/>
        <v>9409</v>
      </c>
    </row>
    <row r="27" spans="1:11">
      <c r="A27" s="20" t="s">
        <v>354</v>
      </c>
      <c r="B27" s="21" t="s">
        <v>368</v>
      </c>
      <c r="C27" s="21" t="s">
        <v>170</v>
      </c>
      <c r="D27" s="21" t="s">
        <v>210</v>
      </c>
      <c r="E27" s="21" t="s">
        <v>369</v>
      </c>
      <c r="F27" s="21" t="s">
        <v>89</v>
      </c>
      <c r="G27" s="24" t="s">
        <v>390</v>
      </c>
      <c r="H27" s="22">
        <v>0</v>
      </c>
      <c r="I27" s="22">
        <v>2500</v>
      </c>
      <c r="J27" s="22">
        <v>0</v>
      </c>
      <c r="K27" s="23">
        <f t="shared" si="0"/>
        <v>2500</v>
      </c>
    </row>
    <row r="28" spans="1:11">
      <c r="A28" s="20" t="s">
        <v>354</v>
      </c>
      <c r="B28" s="21">
        <v>917</v>
      </c>
      <c r="C28" s="21" t="s">
        <v>212</v>
      </c>
      <c r="D28" s="21" t="s">
        <v>210</v>
      </c>
      <c r="E28" s="21" t="s">
        <v>99</v>
      </c>
      <c r="F28" s="21" t="s">
        <v>72</v>
      </c>
      <c r="G28" s="21" t="s">
        <v>72</v>
      </c>
      <c r="H28" s="22">
        <v>4657</v>
      </c>
      <c r="I28" s="22">
        <v>0</v>
      </c>
      <c r="J28" s="22">
        <v>0</v>
      </c>
      <c r="K28" s="23">
        <f t="shared" si="0"/>
        <v>4657</v>
      </c>
    </row>
    <row r="29" spans="1:11">
      <c r="A29" s="20" t="s">
        <v>600</v>
      </c>
      <c r="B29" s="21">
        <v>918</v>
      </c>
      <c r="C29" s="21" t="s">
        <v>212</v>
      </c>
      <c r="D29" s="21" t="s">
        <v>213</v>
      </c>
      <c r="E29" s="21" t="s">
        <v>99</v>
      </c>
      <c r="F29" s="21" t="s">
        <v>72</v>
      </c>
      <c r="G29" s="21" t="s">
        <v>72</v>
      </c>
      <c r="H29" s="22">
        <v>2350</v>
      </c>
      <c r="I29" s="22">
        <v>0</v>
      </c>
      <c r="J29" s="22">
        <v>0</v>
      </c>
      <c r="K29" s="23">
        <f t="shared" si="0"/>
        <v>2350</v>
      </c>
    </row>
    <row r="30" spans="1:11" ht="15.75" thickBot="1">
      <c r="A30" s="27"/>
      <c r="B30" s="28"/>
      <c r="C30" s="28"/>
      <c r="D30" s="28"/>
      <c r="E30" s="28"/>
      <c r="F30" s="28"/>
      <c r="G30" s="29" t="s">
        <v>36</v>
      </c>
      <c r="H30" s="30">
        <v>0</v>
      </c>
      <c r="I30" s="30">
        <v>0</v>
      </c>
      <c r="J30" s="30">
        <v>0</v>
      </c>
      <c r="K30" s="23">
        <f t="shared" si="0"/>
        <v>0</v>
      </c>
    </row>
    <row r="31" spans="1:11" ht="16.5" thickBot="1">
      <c r="A31" s="32"/>
      <c r="B31" s="32"/>
      <c r="C31" s="32"/>
      <c r="D31" s="32"/>
      <c r="E31" s="32"/>
      <c r="F31" s="32"/>
      <c r="G31" s="33" t="s">
        <v>37</v>
      </c>
      <c r="H31" s="34">
        <f>SUM(H4:H30)</f>
        <v>88051</v>
      </c>
      <c r="I31" s="35">
        <f>SUM(I4:I30)</f>
        <v>25600</v>
      </c>
      <c r="J31" s="35">
        <f>SUM(J4:J30)</f>
        <v>1950</v>
      </c>
      <c r="K31" s="36">
        <f>SUM(K4:K30)</f>
        <v>115601</v>
      </c>
    </row>
    <row r="32" spans="1:11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>
      <c r="A35" s="37"/>
      <c r="B35" s="37"/>
      <c r="C35" s="37"/>
      <c r="D35" s="37"/>
      <c r="E35" s="37"/>
      <c r="F35" s="37"/>
      <c r="G35" s="37"/>
    </row>
    <row r="36" spans="1:7">
      <c r="A36" s="37"/>
      <c r="B36" s="37"/>
      <c r="C36" s="37"/>
      <c r="D36" s="37"/>
      <c r="E36" s="37"/>
      <c r="F36" s="37"/>
      <c r="G36" s="37"/>
    </row>
    <row r="37" spans="1:7">
      <c r="A37" s="37"/>
      <c r="B37" s="37"/>
      <c r="C37" s="37"/>
      <c r="D37" s="37"/>
      <c r="E37" s="37"/>
      <c r="F37" s="37"/>
      <c r="G37" s="37"/>
    </row>
    <row r="38" spans="1:7">
      <c r="A38" s="37"/>
      <c r="B38" s="37"/>
      <c r="C38" s="37"/>
      <c r="D38" s="37"/>
      <c r="E38" s="37"/>
      <c r="F38" s="37"/>
      <c r="G38" s="37"/>
    </row>
    <row r="39" spans="1:7">
      <c r="A39" s="37"/>
      <c r="B39" s="37"/>
      <c r="C39" s="37"/>
      <c r="D39" s="37"/>
      <c r="E39" s="37"/>
      <c r="F39" s="37"/>
      <c r="G39" s="37"/>
    </row>
    <row r="40" spans="1:7" ht="15.75" thickBot="1">
      <c r="A40" s="37"/>
      <c r="B40" s="37"/>
      <c r="C40" s="37"/>
      <c r="D40" s="37"/>
      <c r="E40" s="37"/>
      <c r="F40" s="37"/>
      <c r="G40" s="37"/>
    </row>
    <row r="41" spans="1:7" ht="19.5" thickBot="1">
      <c r="A41" s="37"/>
      <c r="B41" s="74" t="s">
        <v>38</v>
      </c>
      <c r="C41" s="75"/>
      <c r="D41" s="75"/>
      <c r="E41" s="76"/>
      <c r="F41" s="37"/>
      <c r="G41" s="37"/>
    </row>
    <row r="42" spans="1:7" ht="16.5" thickBot="1">
      <c r="A42" s="37"/>
      <c r="B42" s="38"/>
      <c r="C42" s="39"/>
      <c r="D42" s="39"/>
      <c r="E42" s="40"/>
      <c r="F42" s="37"/>
      <c r="G42" s="37"/>
    </row>
    <row r="43" spans="1:7" ht="16.5" thickBot="1">
      <c r="A43" s="37"/>
      <c r="B43" s="41" t="s">
        <v>25</v>
      </c>
      <c r="C43" s="42" t="s">
        <v>39</v>
      </c>
      <c r="D43" s="42" t="s">
        <v>40</v>
      </c>
      <c r="E43" s="43" t="s">
        <v>41</v>
      </c>
      <c r="F43" s="37"/>
      <c r="G43" s="37"/>
    </row>
    <row r="44" spans="1:7">
      <c r="A44" s="37"/>
      <c r="B44" s="20"/>
      <c r="C44" s="21"/>
      <c r="D44" s="21"/>
      <c r="E44" s="44"/>
      <c r="F44" s="37"/>
      <c r="G44" s="37"/>
    </row>
    <row r="45" spans="1:7">
      <c r="A45" s="37"/>
      <c r="B45" s="25"/>
      <c r="C45" s="26"/>
      <c r="D45" s="26"/>
      <c r="E45" s="45"/>
      <c r="F45" s="37"/>
      <c r="G45" s="37"/>
    </row>
    <row r="46" spans="1:7">
      <c r="A46" s="37"/>
      <c r="B46" s="25"/>
      <c r="C46" s="26"/>
      <c r="D46" s="26"/>
      <c r="E46" s="45"/>
      <c r="F46" s="37"/>
      <c r="G46" s="37"/>
    </row>
    <row r="47" spans="1:7">
      <c r="A47" s="37"/>
      <c r="B47" s="25"/>
      <c r="C47" s="26"/>
      <c r="D47" s="26"/>
      <c r="E47" s="45"/>
      <c r="F47" s="37"/>
      <c r="G47" s="37"/>
    </row>
    <row r="48" spans="1:7" ht="15.75" thickBot="1">
      <c r="A48" s="37"/>
      <c r="B48" s="46"/>
      <c r="C48" s="47"/>
      <c r="D48" s="47"/>
      <c r="E48" s="48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  <c r="C59" s="37"/>
      <c r="D59" s="37"/>
      <c r="E59" s="49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  <c r="C61" s="37"/>
      <c r="D61" s="37"/>
      <c r="E61" s="49"/>
      <c r="F61" s="37"/>
      <c r="G61" s="37"/>
    </row>
    <row r="62" spans="1:7">
      <c r="A62" s="37"/>
      <c r="B62" s="37"/>
      <c r="C62" s="37"/>
      <c r="D62" s="37"/>
      <c r="E62" s="49"/>
      <c r="F62" s="37"/>
      <c r="G62" s="37"/>
    </row>
    <row r="63" spans="1:7">
      <c r="A63" s="37"/>
      <c r="B63" s="37"/>
      <c r="C63" s="37"/>
      <c r="D63" s="37"/>
      <c r="E63" s="49"/>
      <c r="F63" s="37"/>
      <c r="G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</sheetData>
  <mergeCells count="2">
    <mergeCell ref="A1:K1"/>
    <mergeCell ref="B41:E4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0"/>
  <sheetViews>
    <sheetView topLeftCell="B1" workbookViewId="0">
      <selection activeCell="F25" sqref="F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44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147</v>
      </c>
      <c r="B4" s="21" t="s">
        <v>157</v>
      </c>
      <c r="C4" s="21" t="s">
        <v>158</v>
      </c>
      <c r="D4" s="21" t="s">
        <v>175</v>
      </c>
      <c r="E4" s="21" t="s">
        <v>96</v>
      </c>
      <c r="F4" s="21" t="s">
        <v>85</v>
      </c>
      <c r="G4" s="24" t="s">
        <v>225</v>
      </c>
      <c r="H4" s="22">
        <v>0</v>
      </c>
      <c r="I4" s="22">
        <v>0</v>
      </c>
      <c r="J4" s="22">
        <v>2599</v>
      </c>
      <c r="K4" s="23">
        <f>SUM(H4:J4)</f>
        <v>2599</v>
      </c>
    </row>
    <row r="5" spans="1:11">
      <c r="A5" s="20" t="s">
        <v>147</v>
      </c>
      <c r="B5" s="21" t="s">
        <v>72</v>
      </c>
      <c r="C5" s="21" t="s">
        <v>159</v>
      </c>
      <c r="D5" s="21" t="s">
        <v>175</v>
      </c>
      <c r="E5" s="21" t="s">
        <v>138</v>
      </c>
      <c r="F5" s="21" t="s">
        <v>85</v>
      </c>
      <c r="G5" s="24" t="s">
        <v>226</v>
      </c>
      <c r="H5" s="22">
        <v>0</v>
      </c>
      <c r="I5" s="22">
        <v>0</v>
      </c>
      <c r="J5" s="22">
        <v>2298</v>
      </c>
      <c r="K5" s="23">
        <f t="shared" ref="K5:K10" si="0">SUM(H5:J5)</f>
        <v>2298</v>
      </c>
    </row>
    <row r="6" spans="1:11">
      <c r="A6" s="20" t="s">
        <v>147</v>
      </c>
      <c r="B6" s="21" t="s">
        <v>72</v>
      </c>
      <c r="C6" s="21" t="s">
        <v>230</v>
      </c>
      <c r="D6" s="21" t="s">
        <v>175</v>
      </c>
      <c r="E6" s="21" t="s">
        <v>160</v>
      </c>
      <c r="F6" s="21" t="s">
        <v>85</v>
      </c>
      <c r="G6" s="24" t="s">
        <v>229</v>
      </c>
      <c r="H6" s="22">
        <v>0</v>
      </c>
      <c r="I6" s="22">
        <v>0</v>
      </c>
      <c r="J6" s="22">
        <v>2639</v>
      </c>
      <c r="K6" s="23">
        <f t="shared" si="0"/>
        <v>2639</v>
      </c>
    </row>
    <row r="7" spans="1:11">
      <c r="A7" s="20" t="s">
        <v>163</v>
      </c>
      <c r="B7" s="21" t="s">
        <v>173</v>
      </c>
      <c r="C7" s="21" t="s">
        <v>174</v>
      </c>
      <c r="D7" s="21" t="s">
        <v>175</v>
      </c>
      <c r="E7" s="21" t="s">
        <v>176</v>
      </c>
      <c r="F7" s="21" t="s">
        <v>85</v>
      </c>
      <c r="G7" s="24" t="s">
        <v>227</v>
      </c>
      <c r="H7" s="22">
        <v>0</v>
      </c>
      <c r="I7" s="22">
        <v>0</v>
      </c>
      <c r="J7" s="22">
        <v>12160</v>
      </c>
      <c r="K7" s="23">
        <f t="shared" si="0"/>
        <v>12160</v>
      </c>
    </row>
    <row r="8" spans="1:11">
      <c r="A8" s="20" t="s">
        <v>163</v>
      </c>
      <c r="B8" s="21" t="s">
        <v>177</v>
      </c>
      <c r="C8" s="21" t="s">
        <v>178</v>
      </c>
      <c r="D8" s="21" t="s">
        <v>175</v>
      </c>
      <c r="E8" s="21" t="s">
        <v>176</v>
      </c>
      <c r="F8" s="21" t="s">
        <v>85</v>
      </c>
      <c r="G8" s="24" t="s">
        <v>228</v>
      </c>
      <c r="H8" s="22">
        <v>0</v>
      </c>
      <c r="I8" s="22">
        <v>0</v>
      </c>
      <c r="J8" s="22">
        <v>3180</v>
      </c>
      <c r="K8" s="23">
        <f t="shared" si="0"/>
        <v>3180</v>
      </c>
    </row>
    <row r="9" spans="1:11">
      <c r="A9" s="20" t="s">
        <v>438</v>
      </c>
      <c r="B9" s="21" t="s">
        <v>458</v>
      </c>
      <c r="C9" s="21" t="s">
        <v>178</v>
      </c>
      <c r="D9" s="21" t="s">
        <v>457</v>
      </c>
      <c r="E9" s="21" t="s">
        <v>88</v>
      </c>
      <c r="F9" s="21" t="s">
        <v>85</v>
      </c>
      <c r="G9" s="24" t="s">
        <v>487</v>
      </c>
      <c r="H9" s="22">
        <v>0</v>
      </c>
      <c r="I9" s="22">
        <v>0</v>
      </c>
      <c r="J9" s="22">
        <v>4590</v>
      </c>
      <c r="K9" s="23">
        <f t="shared" si="0"/>
        <v>4590</v>
      </c>
    </row>
    <row r="10" spans="1:11" ht="15.75" thickBot="1">
      <c r="A10" s="27"/>
      <c r="B10" s="28"/>
      <c r="C10" s="28"/>
      <c r="D10" s="28"/>
      <c r="E10" s="28"/>
      <c r="F10" s="28"/>
      <c r="G10" s="29" t="s">
        <v>36</v>
      </c>
      <c r="H10" s="30">
        <v>0</v>
      </c>
      <c r="I10" s="30">
        <v>0</v>
      </c>
      <c r="J10" s="30">
        <v>0</v>
      </c>
      <c r="K10" s="23">
        <f t="shared" si="0"/>
        <v>0</v>
      </c>
    </row>
    <row r="11" spans="1:11" ht="16.5" thickBot="1">
      <c r="A11" s="32"/>
      <c r="B11" s="32"/>
      <c r="C11" s="32"/>
      <c r="D11" s="32"/>
      <c r="E11" s="32"/>
      <c r="F11" s="32"/>
      <c r="G11" s="33" t="s">
        <v>37</v>
      </c>
      <c r="H11" s="34">
        <f>SUM(H4:H10)</f>
        <v>0</v>
      </c>
      <c r="I11" s="35">
        <f>SUM(I4:I10)</f>
        <v>0</v>
      </c>
      <c r="J11" s="35">
        <f>SUM(J4:J10)</f>
        <v>27466</v>
      </c>
      <c r="K11" s="36">
        <f>SUM(K4:K10)</f>
        <v>27466</v>
      </c>
    </row>
    <row r="12" spans="1:11">
      <c r="A12" s="37"/>
      <c r="B12" s="37"/>
      <c r="C12" s="37"/>
      <c r="D12" s="37"/>
      <c r="E12" s="37"/>
      <c r="F12" s="37"/>
      <c r="G12" s="37"/>
    </row>
    <row r="13" spans="1:11">
      <c r="A13" s="37"/>
      <c r="B13" s="37"/>
      <c r="C13" s="37"/>
      <c r="D13" s="37"/>
      <c r="E13" s="37"/>
      <c r="F13" s="37"/>
      <c r="G13" s="37"/>
    </row>
    <row r="14" spans="1:11">
      <c r="A14" s="37"/>
      <c r="B14" s="37"/>
      <c r="C14" s="37"/>
      <c r="D14" s="37"/>
      <c r="E14" s="37"/>
      <c r="F14" s="37"/>
      <c r="G14" s="37"/>
    </row>
    <row r="15" spans="1:11">
      <c r="A15" s="37"/>
      <c r="B15" s="37"/>
      <c r="C15" s="37"/>
      <c r="D15" s="37"/>
      <c r="E15" s="37"/>
      <c r="F15" s="37"/>
      <c r="G15" s="37"/>
    </row>
    <row r="16" spans="1:11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>
      <c r="A18" s="37"/>
      <c r="B18" s="37"/>
      <c r="C18" s="37"/>
      <c r="D18" s="37"/>
      <c r="E18" s="37"/>
      <c r="F18" s="37"/>
      <c r="G18" s="37"/>
    </row>
    <row r="19" spans="1:7">
      <c r="A19" s="37"/>
      <c r="B19" s="37"/>
      <c r="C19" s="37"/>
      <c r="D19" s="37"/>
      <c r="E19" s="37"/>
      <c r="F19" s="37"/>
      <c r="G19" s="37"/>
    </row>
    <row r="20" spans="1:7" ht="15.75" thickBot="1">
      <c r="A20" s="37"/>
      <c r="B20" s="37"/>
      <c r="C20" s="37"/>
      <c r="D20" s="37"/>
      <c r="E20" s="37"/>
      <c r="F20" s="37"/>
      <c r="G20" s="37"/>
    </row>
    <row r="21" spans="1:7" ht="19.5" thickBot="1">
      <c r="A21" s="37"/>
      <c r="B21" s="74" t="s">
        <v>38</v>
      </c>
      <c r="C21" s="75"/>
      <c r="D21" s="75"/>
      <c r="E21" s="76"/>
      <c r="F21" s="37"/>
      <c r="G21" s="37"/>
    </row>
    <row r="22" spans="1:7" ht="16.5" thickBot="1">
      <c r="A22" s="37"/>
      <c r="B22" s="38"/>
      <c r="C22" s="39"/>
      <c r="D22" s="39"/>
      <c r="E22" s="40"/>
      <c r="F22" s="37"/>
      <c r="G22" s="37"/>
    </row>
    <row r="23" spans="1:7" ht="16.5" thickBot="1">
      <c r="A23" s="37"/>
      <c r="B23" s="41" t="s">
        <v>25</v>
      </c>
      <c r="C23" s="42" t="s">
        <v>39</v>
      </c>
      <c r="D23" s="42" t="s">
        <v>40</v>
      </c>
      <c r="E23" s="43" t="s">
        <v>41</v>
      </c>
      <c r="F23" s="37"/>
      <c r="G23" s="37"/>
    </row>
    <row r="24" spans="1:7">
      <c r="A24" s="37"/>
      <c r="B24" s="20"/>
      <c r="C24" s="21"/>
      <c r="D24" s="21"/>
      <c r="E24" s="44"/>
      <c r="F24" s="37"/>
      <c r="G24" s="37"/>
    </row>
    <row r="25" spans="1:7">
      <c r="A25" s="37"/>
      <c r="B25" s="25"/>
      <c r="C25" s="26"/>
      <c r="D25" s="26"/>
      <c r="E25" s="45"/>
      <c r="F25" s="37"/>
      <c r="G25" s="37"/>
    </row>
    <row r="26" spans="1:7">
      <c r="A26" s="37"/>
      <c r="B26" s="25"/>
      <c r="C26" s="26"/>
      <c r="D26" s="26"/>
      <c r="E26" s="45"/>
      <c r="F26" s="37"/>
      <c r="G26" s="37"/>
    </row>
    <row r="27" spans="1:7">
      <c r="A27" s="37"/>
      <c r="B27" s="25"/>
      <c r="C27" s="26"/>
      <c r="D27" s="26"/>
      <c r="E27" s="45"/>
      <c r="F27" s="37"/>
      <c r="G27" s="37"/>
    </row>
    <row r="28" spans="1:7" ht="15.75" thickBot="1">
      <c r="A28" s="37"/>
      <c r="B28" s="46"/>
      <c r="C28" s="47"/>
      <c r="D28" s="47"/>
      <c r="E28" s="48"/>
      <c r="F28" s="37"/>
      <c r="G28" s="37"/>
    </row>
    <row r="29" spans="1:7">
      <c r="A29" s="37"/>
      <c r="B29" s="37"/>
      <c r="C29" s="37"/>
      <c r="D29" s="37"/>
      <c r="E29" s="49"/>
      <c r="F29" s="37"/>
      <c r="G29" s="37"/>
    </row>
    <row r="30" spans="1:7">
      <c r="A30" s="37"/>
      <c r="B30" s="37"/>
      <c r="C30" s="37"/>
      <c r="D30" s="37"/>
      <c r="E30" s="49"/>
      <c r="F30" s="37"/>
      <c r="G30" s="37"/>
    </row>
    <row r="31" spans="1:7">
      <c r="A31" s="37"/>
      <c r="B31" s="37"/>
      <c r="C31" s="37"/>
      <c r="D31" s="37"/>
      <c r="E31" s="49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  <c r="C42" s="37"/>
      <c r="D42" s="37"/>
      <c r="E42" s="49"/>
      <c r="F42" s="37"/>
      <c r="G42" s="37"/>
    </row>
    <row r="43" spans="1:7">
      <c r="A43" s="37"/>
      <c r="B43" s="37"/>
      <c r="C43" s="37"/>
      <c r="D43" s="37"/>
      <c r="E43" s="49"/>
      <c r="F43" s="37"/>
      <c r="G43" s="37"/>
    </row>
    <row r="44" spans="1:7">
      <c r="A44" s="37"/>
      <c r="B44" s="37"/>
    </row>
    <row r="45" spans="1:7">
      <c r="A45" s="37"/>
      <c r="B45" s="37"/>
    </row>
    <row r="46" spans="1:7">
      <c r="A46" s="37"/>
      <c r="B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</row>
    <row r="187" spans="1:2">
      <c r="A187" s="37"/>
    </row>
    <row r="188" spans="1:2">
      <c r="A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</sheetData>
  <mergeCells count="2">
    <mergeCell ref="A1:K1"/>
    <mergeCell ref="B21:E2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67"/>
  <sheetViews>
    <sheetView topLeftCell="A13" workbookViewId="0">
      <selection activeCell="G35" sqref="G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45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75</v>
      </c>
      <c r="B4" s="21">
        <v>2906</v>
      </c>
      <c r="C4" s="21" t="s">
        <v>67</v>
      </c>
      <c r="D4" s="21" t="s">
        <v>76</v>
      </c>
      <c r="E4" s="21" t="s">
        <v>77</v>
      </c>
      <c r="F4" s="21" t="s">
        <v>78</v>
      </c>
      <c r="G4" s="24" t="s">
        <v>190</v>
      </c>
      <c r="H4" s="22">
        <v>3226</v>
      </c>
      <c r="I4" s="22">
        <v>2600</v>
      </c>
      <c r="J4" s="22">
        <v>0</v>
      </c>
      <c r="K4" s="23">
        <f>SUM(H4:J4)</f>
        <v>5826</v>
      </c>
    </row>
    <row r="5" spans="1:11">
      <c r="A5" s="20" t="s">
        <v>75</v>
      </c>
      <c r="B5" s="21">
        <v>1644</v>
      </c>
      <c r="C5" s="21" t="s">
        <v>86</v>
      </c>
      <c r="D5" s="21" t="s">
        <v>93</v>
      </c>
      <c r="E5" s="21" t="s">
        <v>95</v>
      </c>
      <c r="F5" s="21" t="s">
        <v>89</v>
      </c>
      <c r="G5" s="24" t="s">
        <v>143</v>
      </c>
      <c r="H5" s="22">
        <v>7437</v>
      </c>
      <c r="I5" s="22">
        <v>3850</v>
      </c>
      <c r="J5" s="22">
        <v>0</v>
      </c>
      <c r="K5" s="23">
        <f t="shared" ref="K5:K27" si="0">SUM(H5:J5)</f>
        <v>11287</v>
      </c>
    </row>
    <row r="6" spans="1:11">
      <c r="A6" s="20" t="s">
        <v>75</v>
      </c>
      <c r="B6" s="21" t="s">
        <v>72</v>
      </c>
      <c r="C6" s="21" t="s">
        <v>86</v>
      </c>
      <c r="D6" s="21" t="s">
        <v>94</v>
      </c>
      <c r="E6" s="21" t="s">
        <v>96</v>
      </c>
      <c r="F6" s="21" t="s">
        <v>97</v>
      </c>
      <c r="G6" s="24" t="s">
        <v>184</v>
      </c>
      <c r="H6" s="22">
        <v>0</v>
      </c>
      <c r="I6" s="22">
        <v>4200</v>
      </c>
      <c r="J6" s="22">
        <v>0</v>
      </c>
      <c r="K6" s="23">
        <f t="shared" si="0"/>
        <v>4200</v>
      </c>
    </row>
    <row r="7" spans="1:11">
      <c r="A7" s="20" t="s">
        <v>75</v>
      </c>
      <c r="B7" s="21">
        <v>1499</v>
      </c>
      <c r="C7" s="21" t="s">
        <v>98</v>
      </c>
      <c r="D7" s="21" t="s">
        <v>99</v>
      </c>
      <c r="E7" s="21" t="s">
        <v>72</v>
      </c>
      <c r="F7" s="21" t="s">
        <v>72</v>
      </c>
      <c r="G7" s="21" t="s">
        <v>72</v>
      </c>
      <c r="H7" s="22">
        <v>310</v>
      </c>
      <c r="I7" s="22">
        <v>0</v>
      </c>
      <c r="J7" s="22">
        <v>0</v>
      </c>
      <c r="K7" s="23">
        <f t="shared" si="0"/>
        <v>310</v>
      </c>
    </row>
    <row r="8" spans="1:11">
      <c r="A8" s="20" t="s">
        <v>275</v>
      </c>
      <c r="B8" s="21" t="s">
        <v>284</v>
      </c>
      <c r="C8" s="21" t="s">
        <v>73</v>
      </c>
      <c r="D8" s="21" t="s">
        <v>76</v>
      </c>
      <c r="E8" s="21" t="s">
        <v>285</v>
      </c>
      <c r="F8" s="21" t="s">
        <v>78</v>
      </c>
      <c r="G8" s="24" t="s">
        <v>317</v>
      </c>
      <c r="H8" s="22">
        <v>9370</v>
      </c>
      <c r="I8" s="22">
        <v>4500</v>
      </c>
      <c r="J8" s="22">
        <v>0</v>
      </c>
      <c r="K8" s="23">
        <f t="shared" si="0"/>
        <v>13870</v>
      </c>
    </row>
    <row r="9" spans="1:11">
      <c r="A9" s="20" t="s">
        <v>275</v>
      </c>
      <c r="B9" s="21">
        <v>2494</v>
      </c>
      <c r="C9" s="21" t="s">
        <v>286</v>
      </c>
      <c r="D9" s="21" t="s">
        <v>76</v>
      </c>
      <c r="E9" s="21" t="s">
        <v>287</v>
      </c>
      <c r="F9" s="21" t="s">
        <v>78</v>
      </c>
      <c r="G9" s="24" t="s">
        <v>318</v>
      </c>
      <c r="H9" s="22">
        <v>1969</v>
      </c>
      <c r="I9" s="22">
        <v>4000</v>
      </c>
      <c r="J9" s="22">
        <v>0</v>
      </c>
      <c r="K9" s="23">
        <f t="shared" si="0"/>
        <v>5969</v>
      </c>
    </row>
    <row r="10" spans="1:11">
      <c r="A10" s="20" t="s">
        <v>275</v>
      </c>
      <c r="B10" s="21" t="s">
        <v>288</v>
      </c>
      <c r="C10" s="21" t="s">
        <v>208</v>
      </c>
      <c r="D10" s="21" t="s">
        <v>76</v>
      </c>
      <c r="E10" s="21" t="s">
        <v>148</v>
      </c>
      <c r="F10" s="21" t="s">
        <v>78</v>
      </c>
      <c r="G10" s="24" t="s">
        <v>319</v>
      </c>
      <c r="H10" s="22">
        <v>683</v>
      </c>
      <c r="I10" s="22">
        <v>500</v>
      </c>
      <c r="J10" s="22">
        <v>0</v>
      </c>
      <c r="K10" s="23">
        <f t="shared" si="0"/>
        <v>1183</v>
      </c>
    </row>
    <row r="11" spans="1:11">
      <c r="A11" s="20" t="s">
        <v>329</v>
      </c>
      <c r="B11" s="21">
        <v>1581</v>
      </c>
      <c r="C11" s="21" t="s">
        <v>166</v>
      </c>
      <c r="D11" s="21" t="s">
        <v>76</v>
      </c>
      <c r="E11" s="21" t="s">
        <v>168</v>
      </c>
      <c r="F11" s="21" t="s">
        <v>78</v>
      </c>
      <c r="G11" s="24" t="s">
        <v>491</v>
      </c>
      <c r="H11" s="22">
        <v>5069</v>
      </c>
      <c r="I11" s="22">
        <v>3900</v>
      </c>
      <c r="J11" s="22">
        <v>0</v>
      </c>
      <c r="K11" s="23">
        <f t="shared" si="0"/>
        <v>8969</v>
      </c>
    </row>
    <row r="12" spans="1:11">
      <c r="A12" s="20" t="s">
        <v>354</v>
      </c>
      <c r="B12" s="21" t="s">
        <v>355</v>
      </c>
      <c r="C12" s="21" t="s">
        <v>170</v>
      </c>
      <c r="D12" s="21" t="s">
        <v>356</v>
      </c>
      <c r="E12" s="21" t="s">
        <v>358</v>
      </c>
      <c r="F12" s="21" t="s">
        <v>70</v>
      </c>
      <c r="G12" s="24" t="s">
        <v>575</v>
      </c>
      <c r="H12" s="22">
        <v>5423</v>
      </c>
      <c r="I12" s="57">
        <v>14250</v>
      </c>
      <c r="J12" s="22">
        <v>0</v>
      </c>
      <c r="K12" s="23">
        <f t="shared" si="0"/>
        <v>19673</v>
      </c>
    </row>
    <row r="13" spans="1:11">
      <c r="A13" s="20" t="s">
        <v>354</v>
      </c>
      <c r="B13" s="21" t="s">
        <v>355</v>
      </c>
      <c r="C13" s="21" t="s">
        <v>170</v>
      </c>
      <c r="D13" s="21" t="s">
        <v>357</v>
      </c>
      <c r="E13" s="21" t="s">
        <v>168</v>
      </c>
      <c r="F13" s="21" t="s">
        <v>70</v>
      </c>
      <c r="G13" s="50" t="s">
        <v>451</v>
      </c>
      <c r="H13" s="22">
        <v>0</v>
      </c>
      <c r="I13" s="57">
        <v>8550</v>
      </c>
      <c r="J13" s="22">
        <v>0</v>
      </c>
      <c r="K13" s="23">
        <f t="shared" si="0"/>
        <v>8550</v>
      </c>
    </row>
    <row r="14" spans="1:11">
      <c r="A14" s="20" t="s">
        <v>354</v>
      </c>
      <c r="B14" s="21" t="s">
        <v>355</v>
      </c>
      <c r="C14" s="21" t="s">
        <v>170</v>
      </c>
      <c r="D14" s="21" t="s">
        <v>76</v>
      </c>
      <c r="E14" s="21" t="s">
        <v>77</v>
      </c>
      <c r="F14" s="21" t="s">
        <v>78</v>
      </c>
      <c r="G14" s="24" t="s">
        <v>389</v>
      </c>
      <c r="H14" s="22">
        <v>0</v>
      </c>
      <c r="I14" s="22">
        <v>2200</v>
      </c>
      <c r="J14" s="22">
        <v>0</v>
      </c>
      <c r="K14" s="23">
        <f t="shared" si="0"/>
        <v>2200</v>
      </c>
    </row>
    <row r="15" spans="1:11">
      <c r="A15" s="20" t="s">
        <v>354</v>
      </c>
      <c r="B15" s="21" t="s">
        <v>359</v>
      </c>
      <c r="C15" s="21" t="s">
        <v>170</v>
      </c>
      <c r="D15" s="21" t="s">
        <v>72</v>
      </c>
      <c r="E15" s="21" t="s">
        <v>72</v>
      </c>
      <c r="F15" s="21" t="s">
        <v>72</v>
      </c>
      <c r="G15" s="21" t="s">
        <v>72</v>
      </c>
      <c r="H15" s="22">
        <v>16175</v>
      </c>
      <c r="I15" s="22">
        <v>0</v>
      </c>
      <c r="J15" s="22">
        <v>0</v>
      </c>
      <c r="K15" s="23">
        <f t="shared" si="0"/>
        <v>16175</v>
      </c>
    </row>
    <row r="16" spans="1:11">
      <c r="A16" s="20" t="s">
        <v>354</v>
      </c>
      <c r="B16" s="21">
        <v>1653</v>
      </c>
      <c r="C16" s="21" t="s">
        <v>86</v>
      </c>
      <c r="D16" s="21" t="s">
        <v>357</v>
      </c>
      <c r="E16" s="21" t="s">
        <v>108</v>
      </c>
      <c r="F16" s="21" t="s">
        <v>70</v>
      </c>
      <c r="G16" s="24" t="s">
        <v>450</v>
      </c>
      <c r="H16" s="22">
        <v>6215</v>
      </c>
      <c r="I16" s="22">
        <v>5700</v>
      </c>
      <c r="J16" s="22">
        <v>0</v>
      </c>
      <c r="K16" s="23">
        <f t="shared" si="0"/>
        <v>11915</v>
      </c>
    </row>
    <row r="17" spans="1:12">
      <c r="A17" s="20" t="s">
        <v>354</v>
      </c>
      <c r="B17" s="21">
        <v>3014</v>
      </c>
      <c r="C17" s="21" t="s">
        <v>98</v>
      </c>
      <c r="D17" s="21" t="s">
        <v>356</v>
      </c>
      <c r="E17" s="21" t="s">
        <v>99</v>
      </c>
      <c r="F17" s="21" t="s">
        <v>70</v>
      </c>
      <c r="G17" s="21" t="s">
        <v>72</v>
      </c>
      <c r="H17" s="22">
        <v>7129</v>
      </c>
      <c r="I17" s="22">
        <v>0</v>
      </c>
      <c r="J17" s="22">
        <v>0</v>
      </c>
      <c r="K17" s="23">
        <f t="shared" si="0"/>
        <v>7129</v>
      </c>
    </row>
    <row r="18" spans="1:12">
      <c r="A18" s="20" t="s">
        <v>354</v>
      </c>
      <c r="B18" s="21">
        <v>3015</v>
      </c>
      <c r="C18" s="21" t="s">
        <v>98</v>
      </c>
      <c r="D18" s="21" t="s">
        <v>362</v>
      </c>
      <c r="E18" s="21" t="s">
        <v>99</v>
      </c>
      <c r="F18" s="21" t="s">
        <v>70</v>
      </c>
      <c r="G18" s="21" t="s">
        <v>72</v>
      </c>
      <c r="H18" s="22">
        <v>1020</v>
      </c>
      <c r="I18" s="22">
        <v>0</v>
      </c>
      <c r="J18" s="22">
        <v>0</v>
      </c>
      <c r="K18" s="23">
        <f t="shared" si="0"/>
        <v>1020</v>
      </c>
    </row>
    <row r="19" spans="1:12">
      <c r="A19" s="20" t="s">
        <v>354</v>
      </c>
      <c r="B19" s="21">
        <v>3088</v>
      </c>
      <c r="C19" s="21" t="s">
        <v>67</v>
      </c>
      <c r="D19" s="21" t="s">
        <v>76</v>
      </c>
      <c r="E19" s="21" t="s">
        <v>168</v>
      </c>
      <c r="F19" s="21" t="s">
        <v>78</v>
      </c>
      <c r="G19" s="24" t="s">
        <v>428</v>
      </c>
      <c r="H19" s="22">
        <v>15876</v>
      </c>
      <c r="I19" s="22">
        <v>6600</v>
      </c>
      <c r="J19" s="22">
        <v>0</v>
      </c>
      <c r="K19" s="23">
        <f t="shared" si="0"/>
        <v>22476</v>
      </c>
    </row>
    <row r="20" spans="1:12">
      <c r="A20" s="20" t="s">
        <v>354</v>
      </c>
      <c r="B20" s="21">
        <v>3088</v>
      </c>
      <c r="C20" s="21" t="s">
        <v>67</v>
      </c>
      <c r="D20" s="21" t="s">
        <v>362</v>
      </c>
      <c r="E20" s="21" t="s">
        <v>168</v>
      </c>
      <c r="F20" s="21" t="s">
        <v>70</v>
      </c>
      <c r="G20" s="24" t="s">
        <v>449</v>
      </c>
      <c r="H20" s="22">
        <v>0</v>
      </c>
      <c r="I20" s="57">
        <v>8550</v>
      </c>
      <c r="J20" s="22">
        <v>0</v>
      </c>
      <c r="K20" s="23">
        <f t="shared" si="0"/>
        <v>8550</v>
      </c>
    </row>
    <row r="21" spans="1:12">
      <c r="A21" s="20" t="s">
        <v>354</v>
      </c>
      <c r="B21" s="21">
        <v>1561</v>
      </c>
      <c r="C21" s="21" t="s">
        <v>98</v>
      </c>
      <c r="D21" s="21" t="s">
        <v>99</v>
      </c>
      <c r="E21" s="21" t="s">
        <v>72</v>
      </c>
      <c r="F21" s="21" t="s">
        <v>72</v>
      </c>
      <c r="G21" s="21" t="s">
        <v>72</v>
      </c>
      <c r="H21" s="22">
        <v>2865</v>
      </c>
      <c r="I21" s="22">
        <v>0</v>
      </c>
      <c r="J21" s="22">
        <v>0</v>
      </c>
      <c r="K21" s="23">
        <f t="shared" si="0"/>
        <v>2865</v>
      </c>
    </row>
    <row r="22" spans="1:12">
      <c r="A22" s="66" t="s">
        <v>500</v>
      </c>
      <c r="B22" s="67" t="s">
        <v>523</v>
      </c>
      <c r="C22" s="67" t="s">
        <v>106</v>
      </c>
      <c r="D22" s="67" t="s">
        <v>94</v>
      </c>
      <c r="E22" s="67" t="s">
        <v>524</v>
      </c>
      <c r="F22" s="67" t="s">
        <v>97</v>
      </c>
      <c r="G22" s="67" t="s">
        <v>686</v>
      </c>
      <c r="H22" s="68">
        <v>14831</v>
      </c>
      <c r="I22" s="68">
        <v>20950</v>
      </c>
      <c r="J22" s="68">
        <v>0</v>
      </c>
      <c r="K22" s="69">
        <f t="shared" si="0"/>
        <v>35781</v>
      </c>
      <c r="L22" s="70"/>
    </row>
    <row r="23" spans="1:12">
      <c r="A23" s="20" t="s">
        <v>500</v>
      </c>
      <c r="B23" s="21" t="s">
        <v>525</v>
      </c>
      <c r="C23" s="21" t="s">
        <v>208</v>
      </c>
      <c r="D23" s="21" t="s">
        <v>526</v>
      </c>
      <c r="E23" s="21" t="s">
        <v>527</v>
      </c>
      <c r="F23" s="21" t="s">
        <v>78</v>
      </c>
      <c r="G23" s="24" t="s">
        <v>577</v>
      </c>
      <c r="H23" s="22">
        <v>5032</v>
      </c>
      <c r="I23" s="22">
        <v>6000</v>
      </c>
      <c r="J23" s="22">
        <v>0</v>
      </c>
      <c r="K23" s="23">
        <f t="shared" si="0"/>
        <v>11032</v>
      </c>
    </row>
    <row r="24" spans="1:12">
      <c r="A24" s="20" t="s">
        <v>500</v>
      </c>
      <c r="B24" s="21">
        <v>80</v>
      </c>
      <c r="C24" s="21" t="s">
        <v>636</v>
      </c>
      <c r="D24" s="21" t="s">
        <v>94</v>
      </c>
      <c r="E24" s="21" t="s">
        <v>171</v>
      </c>
      <c r="F24" s="21" t="s">
        <v>72</v>
      </c>
      <c r="G24" s="24" t="s">
        <v>72</v>
      </c>
      <c r="H24" s="22">
        <v>250</v>
      </c>
      <c r="I24" s="22">
        <v>0</v>
      </c>
      <c r="J24" s="22">
        <v>0</v>
      </c>
      <c r="K24" s="23">
        <f t="shared" si="0"/>
        <v>250</v>
      </c>
    </row>
    <row r="25" spans="1:12">
      <c r="A25" s="20" t="s">
        <v>474</v>
      </c>
      <c r="B25" s="21">
        <v>1593</v>
      </c>
      <c r="C25" s="21" t="s">
        <v>98</v>
      </c>
      <c r="D25" s="21" t="s">
        <v>526</v>
      </c>
      <c r="E25" s="21" t="s">
        <v>99</v>
      </c>
      <c r="F25" s="21" t="s">
        <v>72</v>
      </c>
      <c r="G25" s="21" t="s">
        <v>72</v>
      </c>
      <c r="H25" s="22">
        <v>1110</v>
      </c>
      <c r="I25" s="22">
        <v>0</v>
      </c>
      <c r="J25" s="22">
        <v>0</v>
      </c>
      <c r="K25" s="23">
        <f t="shared" si="0"/>
        <v>1110</v>
      </c>
    </row>
    <row r="26" spans="1:12">
      <c r="A26" s="20" t="s">
        <v>474</v>
      </c>
      <c r="B26" s="21" t="s">
        <v>72</v>
      </c>
      <c r="C26" s="21" t="s">
        <v>186</v>
      </c>
      <c r="D26" s="21" t="s">
        <v>93</v>
      </c>
      <c r="E26" s="21" t="s">
        <v>528</v>
      </c>
      <c r="F26" s="21" t="s">
        <v>85</v>
      </c>
      <c r="G26" s="24" t="s">
        <v>583</v>
      </c>
      <c r="H26" s="22">
        <v>0</v>
      </c>
      <c r="I26" s="22">
        <v>0</v>
      </c>
      <c r="J26" s="22">
        <v>66500</v>
      </c>
      <c r="K26" s="23">
        <f t="shared" si="0"/>
        <v>66500</v>
      </c>
    </row>
    <row r="27" spans="1:12" ht="15.75" thickBot="1">
      <c r="A27" s="27"/>
      <c r="B27" s="28"/>
      <c r="C27" s="28"/>
      <c r="D27" s="28"/>
      <c r="E27" s="28"/>
      <c r="F27" s="28"/>
      <c r="G27" s="29" t="s">
        <v>36</v>
      </c>
      <c r="H27" s="30">
        <f>SUM(E41:E46)</f>
        <v>2295</v>
      </c>
      <c r="I27" s="30">
        <v>0</v>
      </c>
      <c r="J27" s="30">
        <v>0</v>
      </c>
      <c r="K27" s="23">
        <f t="shared" si="0"/>
        <v>2295</v>
      </c>
    </row>
    <row r="28" spans="1:12" ht="16.5" thickBot="1">
      <c r="A28" s="32"/>
      <c r="B28" s="32"/>
      <c r="C28" s="32"/>
      <c r="D28" s="32"/>
      <c r="E28" s="32"/>
      <c r="F28" s="32"/>
      <c r="G28" s="33" t="s">
        <v>37</v>
      </c>
      <c r="H28" s="34">
        <f>SUM(H4:H27)</f>
        <v>106285</v>
      </c>
      <c r="I28" s="35">
        <f>SUM(I4:I27)</f>
        <v>96350</v>
      </c>
      <c r="J28" s="35">
        <f>SUM(J4:J27)</f>
        <v>66500</v>
      </c>
      <c r="K28" s="36">
        <f>SUM(K4:K27)</f>
        <v>269135</v>
      </c>
    </row>
    <row r="29" spans="1:12">
      <c r="A29" s="37"/>
      <c r="B29" s="37"/>
      <c r="C29" s="37"/>
      <c r="D29" s="37"/>
      <c r="E29" s="37"/>
      <c r="F29" s="37"/>
      <c r="G29" s="37"/>
    </row>
    <row r="30" spans="1:12">
      <c r="A30" s="37"/>
      <c r="B30" s="37"/>
      <c r="C30" s="37"/>
      <c r="D30" s="37"/>
      <c r="E30" s="37"/>
      <c r="F30" s="37"/>
      <c r="G30" s="37"/>
    </row>
    <row r="31" spans="1:12">
      <c r="A31" s="37"/>
      <c r="B31" s="37"/>
      <c r="C31" s="37"/>
      <c r="D31" s="37"/>
      <c r="E31" s="37"/>
      <c r="F31" s="37"/>
      <c r="G31" s="37"/>
    </row>
    <row r="32" spans="1:12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>
      <c r="A35" s="37"/>
      <c r="B35" s="37"/>
      <c r="C35" s="37"/>
      <c r="D35" s="37"/>
      <c r="E35" s="37"/>
      <c r="F35" s="37"/>
      <c r="G35" s="37"/>
    </row>
    <row r="36" spans="1:7">
      <c r="A36" s="37"/>
      <c r="B36" s="37"/>
      <c r="C36" s="37"/>
      <c r="D36" s="37"/>
      <c r="E36" s="37"/>
      <c r="F36" s="37"/>
      <c r="G36" s="37"/>
    </row>
    <row r="37" spans="1:7" ht="15.75" thickBot="1">
      <c r="A37" s="37"/>
      <c r="B37" s="37"/>
      <c r="C37" s="37"/>
      <c r="D37" s="37"/>
      <c r="E37" s="37"/>
      <c r="F37" s="37"/>
      <c r="G37" s="37"/>
    </row>
    <row r="38" spans="1:7" ht="19.5" thickBot="1">
      <c r="A38" s="37"/>
      <c r="B38" s="74" t="s">
        <v>38</v>
      </c>
      <c r="C38" s="75"/>
      <c r="D38" s="75"/>
      <c r="E38" s="76"/>
      <c r="F38" s="37"/>
      <c r="G38" s="37"/>
    </row>
    <row r="39" spans="1:7" ht="16.5" thickBot="1">
      <c r="A39" s="37"/>
      <c r="B39" s="38"/>
      <c r="C39" s="39"/>
      <c r="D39" s="39"/>
      <c r="E39" s="40"/>
      <c r="F39" s="37"/>
      <c r="G39" s="37"/>
    </row>
    <row r="40" spans="1:7" ht="16.5" thickBot="1">
      <c r="A40" s="37"/>
      <c r="B40" s="41" t="s">
        <v>25</v>
      </c>
      <c r="C40" s="42" t="s">
        <v>39</v>
      </c>
      <c r="D40" s="42" t="s">
        <v>40</v>
      </c>
      <c r="E40" s="43" t="s">
        <v>41</v>
      </c>
      <c r="F40" s="37"/>
      <c r="G40" s="37"/>
    </row>
    <row r="41" spans="1:7">
      <c r="A41" s="37"/>
      <c r="B41" s="20" t="s">
        <v>289</v>
      </c>
      <c r="C41" s="21" t="s">
        <v>72</v>
      </c>
      <c r="D41" s="21" t="s">
        <v>290</v>
      </c>
      <c r="E41" s="44">
        <v>250</v>
      </c>
      <c r="F41" s="37"/>
      <c r="G41" s="37"/>
    </row>
    <row r="42" spans="1:7">
      <c r="A42" s="37"/>
      <c r="B42" s="25" t="s">
        <v>374</v>
      </c>
      <c r="C42" s="26">
        <v>30</v>
      </c>
      <c r="D42" s="26" t="s">
        <v>403</v>
      </c>
      <c r="E42" s="45">
        <v>300</v>
      </c>
      <c r="F42" s="37"/>
      <c r="G42" s="37"/>
    </row>
    <row r="43" spans="1:7">
      <c r="A43" s="37"/>
      <c r="B43" s="25" t="s">
        <v>354</v>
      </c>
      <c r="C43" s="26">
        <v>26</v>
      </c>
      <c r="D43" s="26" t="s">
        <v>403</v>
      </c>
      <c r="E43" s="45">
        <v>500</v>
      </c>
      <c r="F43" s="37"/>
      <c r="G43" s="37"/>
    </row>
    <row r="44" spans="1:7">
      <c r="A44" s="37"/>
      <c r="B44" s="25" t="s">
        <v>297</v>
      </c>
      <c r="C44" s="26">
        <v>25</v>
      </c>
      <c r="D44" s="26" t="s">
        <v>403</v>
      </c>
      <c r="E44" s="45">
        <v>700</v>
      </c>
      <c r="F44" s="37"/>
      <c r="G44" s="37"/>
    </row>
    <row r="45" spans="1:7" ht="15.75" thickBot="1">
      <c r="A45" s="37"/>
      <c r="B45" s="46" t="s">
        <v>474</v>
      </c>
      <c r="C45" s="47">
        <v>34</v>
      </c>
      <c r="D45" s="47" t="s">
        <v>403</v>
      </c>
      <c r="E45" s="48">
        <v>545</v>
      </c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  <c r="C47" s="37"/>
      <c r="D47" s="37"/>
      <c r="E47" s="49"/>
      <c r="F47" s="37"/>
      <c r="G47" s="37"/>
    </row>
    <row r="48" spans="1:7">
      <c r="A48" s="37"/>
      <c r="B48" s="37"/>
      <c r="C48" s="37"/>
      <c r="D48" s="37"/>
      <c r="E48" s="49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  <c r="C59" s="37"/>
      <c r="D59" s="37"/>
      <c r="E59" s="49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</row>
    <row r="62" spans="1:7">
      <c r="A62" s="37"/>
      <c r="B62" s="37"/>
    </row>
    <row r="63" spans="1:7">
      <c r="A63" s="37"/>
      <c r="B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</row>
    <row r="204" spans="1:2">
      <c r="A204" s="37"/>
    </row>
    <row r="205" spans="1:2">
      <c r="A205" s="37"/>
    </row>
    <row r="206" spans="1:2">
      <c r="A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</sheetData>
  <mergeCells count="2">
    <mergeCell ref="A1:K1"/>
    <mergeCell ref="B38:E3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71"/>
  <sheetViews>
    <sheetView topLeftCell="C1" workbookViewId="0">
      <selection activeCell="E45" sqref="E45:E5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75</v>
      </c>
      <c r="B4" s="21">
        <v>1642</v>
      </c>
      <c r="C4" s="21" t="s">
        <v>86</v>
      </c>
      <c r="D4" s="21" t="s">
        <v>87</v>
      </c>
      <c r="E4" s="21" t="s">
        <v>88</v>
      </c>
      <c r="F4" s="21" t="s">
        <v>89</v>
      </c>
      <c r="G4" s="24" t="s">
        <v>102</v>
      </c>
      <c r="H4" s="22">
        <v>1300</v>
      </c>
      <c r="I4" s="22">
        <v>2500</v>
      </c>
      <c r="J4" s="22">
        <v>0</v>
      </c>
      <c r="K4" s="23">
        <f>SUM(H4:J4)</f>
        <v>3800</v>
      </c>
    </row>
    <row r="5" spans="1:11">
      <c r="A5" s="20" t="s">
        <v>75</v>
      </c>
      <c r="B5" s="21">
        <v>674</v>
      </c>
      <c r="C5" s="21" t="s">
        <v>90</v>
      </c>
      <c r="D5" s="21" t="s">
        <v>87</v>
      </c>
      <c r="E5" s="21" t="s">
        <v>72</v>
      </c>
      <c r="F5" s="21" t="s">
        <v>89</v>
      </c>
      <c r="G5" s="24" t="s">
        <v>72</v>
      </c>
      <c r="H5" s="22">
        <v>185</v>
      </c>
      <c r="I5" s="22">
        <v>0</v>
      </c>
      <c r="J5" s="22">
        <v>0</v>
      </c>
      <c r="K5" s="23">
        <f t="shared" ref="K5:K31" si="0">SUM(H5:J5)</f>
        <v>185</v>
      </c>
    </row>
    <row r="6" spans="1:11">
      <c r="A6" s="20" t="s">
        <v>103</v>
      </c>
      <c r="B6" s="21">
        <v>2923</v>
      </c>
      <c r="C6" s="21" t="s">
        <v>67</v>
      </c>
      <c r="D6" s="21" t="s">
        <v>109</v>
      </c>
      <c r="E6" s="21" t="s">
        <v>110</v>
      </c>
      <c r="F6" s="21" t="s">
        <v>82</v>
      </c>
      <c r="G6" s="24" t="s">
        <v>141</v>
      </c>
      <c r="H6" s="22">
        <v>2037</v>
      </c>
      <c r="I6" s="22">
        <v>800</v>
      </c>
      <c r="J6" s="22">
        <v>0</v>
      </c>
      <c r="K6" s="23">
        <f t="shared" si="0"/>
        <v>2837</v>
      </c>
    </row>
    <row r="7" spans="1:11">
      <c r="A7" s="20" t="s">
        <v>103</v>
      </c>
      <c r="B7" s="21">
        <v>6064</v>
      </c>
      <c r="C7" s="21" t="s">
        <v>106</v>
      </c>
      <c r="D7" s="21" t="s">
        <v>109</v>
      </c>
      <c r="E7" s="21" t="s">
        <v>125</v>
      </c>
      <c r="F7" s="21" t="s">
        <v>82</v>
      </c>
      <c r="G7" s="24" t="s">
        <v>142</v>
      </c>
      <c r="H7" s="22">
        <v>1418</v>
      </c>
      <c r="I7" s="22">
        <v>800</v>
      </c>
      <c r="J7" s="22">
        <v>0</v>
      </c>
      <c r="K7" s="23">
        <f t="shared" si="0"/>
        <v>2218</v>
      </c>
    </row>
    <row r="8" spans="1:11">
      <c r="A8" s="20" t="s">
        <v>103</v>
      </c>
      <c r="B8" s="21">
        <v>1507</v>
      </c>
      <c r="C8" s="21" t="s">
        <v>98</v>
      </c>
      <c r="D8" s="21" t="s">
        <v>109</v>
      </c>
      <c r="E8" s="21" t="s">
        <v>99</v>
      </c>
      <c r="F8" s="21" t="s">
        <v>72</v>
      </c>
      <c r="G8" s="24" t="s">
        <v>72</v>
      </c>
      <c r="H8" s="22">
        <v>100</v>
      </c>
      <c r="I8" s="22">
        <v>0</v>
      </c>
      <c r="J8" s="22">
        <v>0</v>
      </c>
      <c r="K8" s="23">
        <f t="shared" si="0"/>
        <v>100</v>
      </c>
    </row>
    <row r="9" spans="1:11">
      <c r="A9" s="20" t="s">
        <v>126</v>
      </c>
      <c r="B9" s="21">
        <v>7162001000073910</v>
      </c>
      <c r="C9" s="21" t="s">
        <v>136</v>
      </c>
      <c r="D9" s="21" t="s">
        <v>137</v>
      </c>
      <c r="E9" s="21" t="s">
        <v>138</v>
      </c>
      <c r="F9" s="21" t="s">
        <v>85</v>
      </c>
      <c r="G9" s="24" t="s">
        <v>245</v>
      </c>
      <c r="H9" s="22">
        <v>0</v>
      </c>
      <c r="I9" s="22">
        <v>0</v>
      </c>
      <c r="J9" s="22">
        <v>3380</v>
      </c>
      <c r="K9" s="23">
        <f t="shared" si="0"/>
        <v>3380</v>
      </c>
    </row>
    <row r="10" spans="1:11">
      <c r="A10" s="20" t="s">
        <v>126</v>
      </c>
      <c r="B10" s="21">
        <v>27139101001682</v>
      </c>
      <c r="C10" s="21" t="s">
        <v>139</v>
      </c>
      <c r="D10" s="21" t="s">
        <v>137</v>
      </c>
      <c r="E10" s="21" t="s">
        <v>138</v>
      </c>
      <c r="F10" s="21" t="s">
        <v>85</v>
      </c>
      <c r="G10" s="24" t="s">
        <v>246</v>
      </c>
      <c r="H10" s="22">
        <v>0</v>
      </c>
      <c r="I10" s="22">
        <v>0</v>
      </c>
      <c r="J10" s="22">
        <v>4408</v>
      </c>
      <c r="K10" s="23">
        <f t="shared" si="0"/>
        <v>4408</v>
      </c>
    </row>
    <row r="11" spans="1:11">
      <c r="A11" s="20" t="s">
        <v>163</v>
      </c>
      <c r="B11" s="21">
        <v>6140</v>
      </c>
      <c r="C11" s="21" t="s">
        <v>106</v>
      </c>
      <c r="D11" s="21" t="s">
        <v>109</v>
      </c>
      <c r="E11" s="21" t="s">
        <v>77</v>
      </c>
      <c r="F11" s="21" t="s">
        <v>82</v>
      </c>
      <c r="G11" s="24" t="s">
        <v>244</v>
      </c>
      <c r="H11" s="22">
        <v>3675</v>
      </c>
      <c r="I11" s="22">
        <v>1500</v>
      </c>
      <c r="J11" s="22">
        <v>0</v>
      </c>
      <c r="K11" s="23">
        <f t="shared" si="0"/>
        <v>5175</v>
      </c>
    </row>
    <row r="12" spans="1:11">
      <c r="A12" s="20" t="s">
        <v>163</v>
      </c>
      <c r="B12" s="21">
        <v>2963</v>
      </c>
      <c r="C12" s="21" t="s">
        <v>67</v>
      </c>
      <c r="D12" s="21" t="s">
        <v>109</v>
      </c>
      <c r="E12" s="21" t="s">
        <v>171</v>
      </c>
      <c r="F12" s="21" t="s">
        <v>72</v>
      </c>
      <c r="G12" s="21" t="s">
        <v>72</v>
      </c>
      <c r="H12" s="22">
        <v>124</v>
      </c>
      <c r="I12" s="22">
        <v>0</v>
      </c>
      <c r="J12" s="22">
        <v>0</v>
      </c>
      <c r="K12" s="23">
        <f t="shared" si="0"/>
        <v>124</v>
      </c>
    </row>
    <row r="13" spans="1:11">
      <c r="A13" s="20" t="s">
        <v>163</v>
      </c>
      <c r="B13" s="21">
        <v>1524</v>
      </c>
      <c r="C13" s="21" t="s">
        <v>98</v>
      </c>
      <c r="D13" s="21" t="s">
        <v>137</v>
      </c>
      <c r="E13" s="21" t="s">
        <v>99</v>
      </c>
      <c r="F13" s="21" t="s">
        <v>72</v>
      </c>
      <c r="G13" s="21" t="s">
        <v>72</v>
      </c>
      <c r="H13" s="22">
        <v>420</v>
      </c>
      <c r="I13" s="22">
        <v>0</v>
      </c>
      <c r="J13" s="22">
        <v>0</v>
      </c>
      <c r="K13" s="23">
        <f t="shared" si="0"/>
        <v>420</v>
      </c>
    </row>
    <row r="14" spans="1:11">
      <c r="A14" s="20" t="s">
        <v>231</v>
      </c>
      <c r="B14" s="21">
        <v>1019</v>
      </c>
      <c r="C14" s="21" t="s">
        <v>232</v>
      </c>
      <c r="D14" s="21" t="s">
        <v>109</v>
      </c>
      <c r="E14" s="21" t="s">
        <v>77</v>
      </c>
      <c r="F14" s="21" t="s">
        <v>82</v>
      </c>
      <c r="G14" s="24" t="s">
        <v>295</v>
      </c>
      <c r="H14" s="22">
        <v>2120</v>
      </c>
      <c r="I14" s="22">
        <v>2000</v>
      </c>
      <c r="J14" s="22">
        <v>0</v>
      </c>
      <c r="K14" s="23">
        <f t="shared" si="0"/>
        <v>4120</v>
      </c>
    </row>
    <row r="15" spans="1:11">
      <c r="A15" s="20" t="s">
        <v>231</v>
      </c>
      <c r="B15" s="21" t="s">
        <v>350</v>
      </c>
      <c r="C15" s="21" t="s">
        <v>170</v>
      </c>
      <c r="D15" s="21" t="s">
        <v>109</v>
      </c>
      <c r="E15" s="21" t="s">
        <v>77</v>
      </c>
      <c r="F15" s="21" t="s">
        <v>82</v>
      </c>
      <c r="G15" s="24" t="s">
        <v>257</v>
      </c>
      <c r="H15" s="22">
        <v>4290</v>
      </c>
      <c r="I15" s="22">
        <v>1800</v>
      </c>
      <c r="J15" s="22">
        <v>0</v>
      </c>
      <c r="K15" s="23">
        <f t="shared" si="0"/>
        <v>6090</v>
      </c>
    </row>
    <row r="16" spans="1:11">
      <c r="A16" s="20" t="s">
        <v>236</v>
      </c>
      <c r="B16" s="21">
        <v>3927</v>
      </c>
      <c r="C16" s="21" t="s">
        <v>251</v>
      </c>
      <c r="D16" s="21" t="s">
        <v>109</v>
      </c>
      <c r="E16" s="21" t="s">
        <v>250</v>
      </c>
      <c r="F16" s="21" t="s">
        <v>70</v>
      </c>
      <c r="G16" s="24" t="s">
        <v>267</v>
      </c>
      <c r="H16" s="22">
        <v>350</v>
      </c>
      <c r="I16" s="22">
        <v>0</v>
      </c>
      <c r="J16" s="22">
        <v>0</v>
      </c>
      <c r="K16" s="23">
        <f t="shared" si="0"/>
        <v>350</v>
      </c>
    </row>
    <row r="17" spans="1:11">
      <c r="A17" s="20" t="s">
        <v>236</v>
      </c>
      <c r="B17" s="21">
        <v>1537</v>
      </c>
      <c r="C17" s="21" t="s">
        <v>98</v>
      </c>
      <c r="D17" s="21" t="s">
        <v>109</v>
      </c>
      <c r="E17" s="21" t="s">
        <v>99</v>
      </c>
      <c r="F17" s="21" t="s">
        <v>72</v>
      </c>
      <c r="G17" s="24" t="s">
        <v>72</v>
      </c>
      <c r="H17" s="22">
        <v>1250</v>
      </c>
      <c r="I17" s="22">
        <v>0</v>
      </c>
      <c r="J17" s="22">
        <v>0</v>
      </c>
      <c r="K17" s="23">
        <f t="shared" si="0"/>
        <v>1250</v>
      </c>
    </row>
    <row r="18" spans="1:11">
      <c r="A18" s="20" t="s">
        <v>269</v>
      </c>
      <c r="B18" s="21" t="s">
        <v>270</v>
      </c>
      <c r="C18" s="21" t="s">
        <v>271</v>
      </c>
      <c r="D18" s="21" t="s">
        <v>87</v>
      </c>
      <c r="E18" s="21" t="s">
        <v>138</v>
      </c>
      <c r="F18" s="21" t="s">
        <v>85</v>
      </c>
      <c r="G18" s="24" t="s">
        <v>446</v>
      </c>
      <c r="H18" s="22">
        <v>0</v>
      </c>
      <c r="I18" s="22">
        <v>0</v>
      </c>
      <c r="J18" s="22">
        <v>2067</v>
      </c>
      <c r="K18" s="23">
        <f t="shared" si="0"/>
        <v>2067</v>
      </c>
    </row>
    <row r="19" spans="1:11">
      <c r="A19" s="20" t="s">
        <v>297</v>
      </c>
      <c r="B19" s="21" t="s">
        <v>303</v>
      </c>
      <c r="C19" s="21" t="s">
        <v>131</v>
      </c>
      <c r="D19" s="21" t="s">
        <v>104</v>
      </c>
      <c r="E19" s="21" t="s">
        <v>200</v>
      </c>
      <c r="F19" s="21" t="s">
        <v>85</v>
      </c>
      <c r="G19" s="24" t="s">
        <v>445</v>
      </c>
      <c r="H19" s="22">
        <v>0</v>
      </c>
      <c r="I19" s="22">
        <v>0</v>
      </c>
      <c r="J19" s="22">
        <v>2905</v>
      </c>
      <c r="K19" s="23">
        <f t="shared" si="0"/>
        <v>2905</v>
      </c>
    </row>
    <row r="20" spans="1:11">
      <c r="A20" s="20" t="s">
        <v>297</v>
      </c>
      <c r="B20" s="21" t="s">
        <v>72</v>
      </c>
      <c r="C20" s="21" t="s">
        <v>271</v>
      </c>
      <c r="D20" s="21" t="s">
        <v>104</v>
      </c>
      <c r="E20" s="21" t="s">
        <v>160</v>
      </c>
      <c r="F20" s="21" t="s">
        <v>85</v>
      </c>
      <c r="G20" s="24" t="s">
        <v>444</v>
      </c>
      <c r="H20" s="22">
        <v>0</v>
      </c>
      <c r="I20" s="22">
        <v>0</v>
      </c>
      <c r="J20" s="22">
        <v>1642</v>
      </c>
      <c r="K20" s="23">
        <f t="shared" si="0"/>
        <v>1642</v>
      </c>
    </row>
    <row r="21" spans="1:11">
      <c r="A21" s="20" t="s">
        <v>391</v>
      </c>
      <c r="B21" s="21">
        <v>3111</v>
      </c>
      <c r="C21" s="21" t="s">
        <v>67</v>
      </c>
      <c r="D21" s="21" t="s">
        <v>109</v>
      </c>
      <c r="E21" s="21" t="s">
        <v>401</v>
      </c>
      <c r="F21" s="21" t="s">
        <v>72</v>
      </c>
      <c r="G21" s="21" t="s">
        <v>72</v>
      </c>
      <c r="H21" s="22">
        <v>254</v>
      </c>
      <c r="I21" s="22">
        <v>0</v>
      </c>
      <c r="J21" s="22">
        <v>0</v>
      </c>
      <c r="K21" s="23">
        <f t="shared" si="0"/>
        <v>254</v>
      </c>
    </row>
    <row r="22" spans="1:11">
      <c r="A22" s="20" t="s">
        <v>416</v>
      </c>
      <c r="B22" s="21" t="s">
        <v>72</v>
      </c>
      <c r="C22" s="21" t="s">
        <v>186</v>
      </c>
      <c r="D22" s="21" t="s">
        <v>87</v>
      </c>
      <c r="E22" s="21" t="s">
        <v>421</v>
      </c>
      <c r="F22" s="21" t="s">
        <v>85</v>
      </c>
      <c r="G22" s="24" t="s">
        <v>647</v>
      </c>
      <c r="H22" s="22">
        <v>0</v>
      </c>
      <c r="I22" s="22">
        <v>0</v>
      </c>
      <c r="J22" s="22">
        <v>2295</v>
      </c>
      <c r="K22" s="23">
        <f t="shared" si="0"/>
        <v>2295</v>
      </c>
    </row>
    <row r="23" spans="1:11">
      <c r="A23" s="20" t="s">
        <v>500</v>
      </c>
      <c r="B23" s="21">
        <v>1659</v>
      </c>
      <c r="C23" s="21" t="s">
        <v>86</v>
      </c>
      <c r="D23" s="21" t="s">
        <v>137</v>
      </c>
      <c r="E23" s="21" t="s">
        <v>516</v>
      </c>
      <c r="F23" s="21" t="s">
        <v>82</v>
      </c>
      <c r="G23" s="24" t="s">
        <v>545</v>
      </c>
      <c r="H23" s="22">
        <v>2469</v>
      </c>
      <c r="I23" s="22">
        <v>1500</v>
      </c>
      <c r="J23" s="22">
        <v>0</v>
      </c>
      <c r="K23" s="23">
        <f t="shared" si="0"/>
        <v>3969</v>
      </c>
    </row>
    <row r="24" spans="1:11">
      <c r="A24" s="20" t="s">
        <v>474</v>
      </c>
      <c r="B24" s="21">
        <v>98633</v>
      </c>
      <c r="C24" s="21" t="s">
        <v>517</v>
      </c>
      <c r="D24" s="21" t="s">
        <v>104</v>
      </c>
      <c r="E24" s="21" t="s">
        <v>518</v>
      </c>
      <c r="F24" s="21" t="s">
        <v>89</v>
      </c>
      <c r="G24" s="24" t="s">
        <v>519</v>
      </c>
      <c r="H24" s="22">
        <v>1976</v>
      </c>
      <c r="I24" s="22">
        <v>800</v>
      </c>
      <c r="J24" s="22">
        <v>0</v>
      </c>
      <c r="K24" s="23">
        <f t="shared" si="0"/>
        <v>2776</v>
      </c>
    </row>
    <row r="25" spans="1:11">
      <c r="A25" s="20" t="s">
        <v>508</v>
      </c>
      <c r="B25" s="21" t="s">
        <v>509</v>
      </c>
      <c r="C25" s="21" t="s">
        <v>131</v>
      </c>
      <c r="D25" s="21" t="s">
        <v>87</v>
      </c>
      <c r="E25" s="21" t="s">
        <v>138</v>
      </c>
      <c r="F25" s="21" t="s">
        <v>85</v>
      </c>
      <c r="G25" s="24" t="s">
        <v>649</v>
      </c>
      <c r="H25" s="22">
        <v>0</v>
      </c>
      <c r="I25" s="22">
        <v>0</v>
      </c>
      <c r="J25" s="22">
        <v>1598</v>
      </c>
      <c r="K25" s="23">
        <f t="shared" si="0"/>
        <v>1598</v>
      </c>
    </row>
    <row r="26" spans="1:11">
      <c r="A26" s="20" t="s">
        <v>508</v>
      </c>
      <c r="B26" s="21" t="s">
        <v>510</v>
      </c>
      <c r="C26" s="21" t="s">
        <v>178</v>
      </c>
      <c r="D26" s="21" t="s">
        <v>87</v>
      </c>
      <c r="E26" s="21" t="s">
        <v>200</v>
      </c>
      <c r="F26" s="21" t="s">
        <v>85</v>
      </c>
      <c r="G26" s="24" t="s">
        <v>650</v>
      </c>
      <c r="H26" s="22">
        <v>0</v>
      </c>
      <c r="I26" s="22">
        <v>0</v>
      </c>
      <c r="J26" s="22">
        <v>8770</v>
      </c>
      <c r="K26" s="23">
        <f t="shared" si="0"/>
        <v>8770</v>
      </c>
    </row>
    <row r="27" spans="1:11">
      <c r="A27" s="20" t="s">
        <v>508</v>
      </c>
      <c r="B27" s="21" t="s">
        <v>511</v>
      </c>
      <c r="C27" s="21" t="s">
        <v>512</v>
      </c>
      <c r="D27" s="21" t="s">
        <v>87</v>
      </c>
      <c r="E27" s="21" t="s">
        <v>160</v>
      </c>
      <c r="F27" s="21" t="s">
        <v>85</v>
      </c>
      <c r="G27" s="24" t="s">
        <v>652</v>
      </c>
      <c r="H27" s="22">
        <v>0</v>
      </c>
      <c r="I27" s="22">
        <v>0</v>
      </c>
      <c r="J27" s="22">
        <v>1500</v>
      </c>
      <c r="K27" s="23">
        <f t="shared" si="0"/>
        <v>1500</v>
      </c>
    </row>
    <row r="28" spans="1:11">
      <c r="A28" s="20" t="s">
        <v>508</v>
      </c>
      <c r="B28" s="21">
        <v>10001131560</v>
      </c>
      <c r="C28" s="21" t="s">
        <v>513</v>
      </c>
      <c r="D28" s="21" t="s">
        <v>87</v>
      </c>
      <c r="E28" s="21" t="s">
        <v>138</v>
      </c>
      <c r="F28" s="21" t="s">
        <v>85</v>
      </c>
      <c r="G28" s="24" t="s">
        <v>648</v>
      </c>
      <c r="H28" s="22">
        <v>0</v>
      </c>
      <c r="I28" s="22">
        <v>0</v>
      </c>
      <c r="J28" s="22">
        <v>4300</v>
      </c>
      <c r="K28" s="23">
        <f t="shared" si="0"/>
        <v>4300</v>
      </c>
    </row>
    <row r="29" spans="1:11">
      <c r="A29" s="20" t="s">
        <v>508</v>
      </c>
      <c r="B29" s="21">
        <v>6095</v>
      </c>
      <c r="C29" s="21" t="s">
        <v>514</v>
      </c>
      <c r="D29" s="21" t="s">
        <v>87</v>
      </c>
      <c r="E29" s="21" t="s">
        <v>515</v>
      </c>
      <c r="F29" s="21" t="s">
        <v>85</v>
      </c>
      <c r="G29" s="24" t="s">
        <v>651</v>
      </c>
      <c r="H29" s="22">
        <v>0</v>
      </c>
      <c r="I29" s="22">
        <v>0</v>
      </c>
      <c r="J29" s="22">
        <v>3000</v>
      </c>
      <c r="K29" s="23">
        <f t="shared" si="0"/>
        <v>3000</v>
      </c>
    </row>
    <row r="30" spans="1:11">
      <c r="A30" s="20" t="s">
        <v>600</v>
      </c>
      <c r="B30" s="21">
        <v>6783</v>
      </c>
      <c r="C30" s="21" t="s">
        <v>106</v>
      </c>
      <c r="D30" s="21" t="s">
        <v>109</v>
      </c>
      <c r="E30" s="21" t="s">
        <v>77</v>
      </c>
      <c r="F30" s="21" t="s">
        <v>82</v>
      </c>
      <c r="G30" s="24" t="s">
        <v>623</v>
      </c>
      <c r="H30" s="22">
        <v>2344</v>
      </c>
      <c r="I30" s="22">
        <v>1800</v>
      </c>
      <c r="J30" s="22">
        <v>0</v>
      </c>
      <c r="K30" s="23">
        <f t="shared" si="0"/>
        <v>4144</v>
      </c>
    </row>
    <row r="31" spans="1:11" ht="15.75" thickBot="1">
      <c r="A31" s="27"/>
      <c r="B31" s="28"/>
      <c r="C31" s="28"/>
      <c r="D31" s="28"/>
      <c r="E31" s="28"/>
      <c r="F31" s="28"/>
      <c r="G31" s="29" t="s">
        <v>36</v>
      </c>
      <c r="H31" s="30">
        <f>SUM(E45:E51)</f>
        <v>830</v>
      </c>
      <c r="I31" s="30">
        <v>0</v>
      </c>
      <c r="J31" s="30">
        <v>0</v>
      </c>
      <c r="K31" s="23">
        <f t="shared" si="0"/>
        <v>830</v>
      </c>
    </row>
    <row r="32" spans="1:11" ht="16.5" thickBot="1">
      <c r="A32" s="32"/>
      <c r="B32" s="32"/>
      <c r="C32" s="32"/>
      <c r="D32" s="32"/>
      <c r="E32" s="32"/>
      <c r="F32" s="32"/>
      <c r="G32" s="33" t="s">
        <v>37</v>
      </c>
      <c r="H32" s="34">
        <f>SUM(H4:H31)</f>
        <v>25142</v>
      </c>
      <c r="I32" s="35">
        <f>SUM(I4:I31)</f>
        <v>13500</v>
      </c>
      <c r="J32" s="35">
        <f>SUM(J4:J31)</f>
        <v>35865</v>
      </c>
      <c r="K32" s="36">
        <f>SUM(K4:K31)</f>
        <v>74507</v>
      </c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>
      <c r="A35" s="37"/>
      <c r="B35" s="37"/>
      <c r="C35" s="37"/>
      <c r="D35" s="37"/>
      <c r="E35" s="37"/>
      <c r="F35" s="37"/>
      <c r="G35" s="37"/>
    </row>
    <row r="36" spans="1:7">
      <c r="A36" s="37"/>
      <c r="B36" s="37"/>
      <c r="C36" s="37"/>
      <c r="D36" s="37"/>
      <c r="E36" s="37"/>
      <c r="F36" s="37"/>
      <c r="G36" s="37"/>
    </row>
    <row r="37" spans="1:7">
      <c r="A37" s="37"/>
      <c r="B37" s="37"/>
      <c r="C37" s="37"/>
      <c r="D37" s="37"/>
      <c r="E37" s="37"/>
      <c r="F37" s="37"/>
      <c r="G37" s="37"/>
    </row>
    <row r="38" spans="1:7">
      <c r="A38" s="37"/>
      <c r="B38" s="37"/>
      <c r="C38" s="37"/>
      <c r="D38" s="37"/>
      <c r="E38" s="37"/>
      <c r="F38" s="37"/>
      <c r="G38" s="37"/>
    </row>
    <row r="39" spans="1:7">
      <c r="A39" s="37"/>
      <c r="B39" s="37"/>
      <c r="C39" s="37"/>
      <c r="D39" s="37"/>
      <c r="E39" s="37"/>
      <c r="F39" s="37"/>
      <c r="G39" s="37"/>
    </row>
    <row r="40" spans="1:7">
      <c r="A40" s="37"/>
      <c r="B40" s="37"/>
      <c r="C40" s="37"/>
      <c r="D40" s="37"/>
      <c r="E40" s="37"/>
      <c r="F40" s="37"/>
      <c r="G40" s="37"/>
    </row>
    <row r="41" spans="1:7" ht="15.75" thickBot="1">
      <c r="A41" s="37"/>
      <c r="B41" s="37"/>
      <c r="C41" s="37"/>
      <c r="D41" s="37"/>
      <c r="E41" s="37"/>
      <c r="F41" s="37"/>
      <c r="G41" s="37"/>
    </row>
    <row r="42" spans="1:7" ht="19.5" thickBot="1">
      <c r="A42" s="37"/>
      <c r="B42" s="74" t="s">
        <v>38</v>
      </c>
      <c r="C42" s="75"/>
      <c r="D42" s="75"/>
      <c r="E42" s="76"/>
      <c r="F42" s="37"/>
      <c r="G42" s="37"/>
    </row>
    <row r="43" spans="1:7" ht="16.5" thickBot="1">
      <c r="A43" s="37"/>
      <c r="B43" s="38"/>
      <c r="C43" s="39"/>
      <c r="D43" s="39"/>
      <c r="E43" s="40"/>
      <c r="F43" s="37"/>
      <c r="G43" s="37"/>
    </row>
    <row r="44" spans="1:7" ht="16.5" thickBot="1">
      <c r="A44" s="37"/>
      <c r="B44" s="41" t="s">
        <v>25</v>
      </c>
      <c r="C44" s="42" t="s">
        <v>39</v>
      </c>
      <c r="D44" s="42" t="s">
        <v>40</v>
      </c>
      <c r="E44" s="43" t="s">
        <v>41</v>
      </c>
      <c r="F44" s="37"/>
      <c r="G44" s="37"/>
    </row>
    <row r="45" spans="1:7">
      <c r="A45" s="37"/>
      <c r="B45" s="20" t="s">
        <v>474</v>
      </c>
      <c r="C45" s="21" t="s">
        <v>72</v>
      </c>
      <c r="D45" s="21" t="s">
        <v>633</v>
      </c>
      <c r="E45" s="44">
        <v>250</v>
      </c>
      <c r="F45" s="37"/>
      <c r="G45" s="37"/>
    </row>
    <row r="46" spans="1:7">
      <c r="A46" s="37"/>
      <c r="B46" s="20" t="s">
        <v>474</v>
      </c>
      <c r="C46" s="26" t="s">
        <v>72</v>
      </c>
      <c r="D46" s="21" t="s">
        <v>633</v>
      </c>
      <c r="E46" s="45">
        <v>200</v>
      </c>
      <c r="F46" s="37"/>
      <c r="G46" s="37"/>
    </row>
    <row r="47" spans="1:7">
      <c r="A47" s="37"/>
      <c r="B47" s="25" t="s">
        <v>474</v>
      </c>
      <c r="C47" s="26" t="s">
        <v>72</v>
      </c>
      <c r="D47" s="21" t="s">
        <v>633</v>
      </c>
      <c r="E47" s="45">
        <v>380</v>
      </c>
      <c r="F47" s="37"/>
      <c r="G47" s="37"/>
    </row>
    <row r="48" spans="1:7">
      <c r="A48" s="37"/>
      <c r="B48" s="25"/>
      <c r="C48" s="26"/>
      <c r="D48" s="26"/>
      <c r="E48" s="45"/>
      <c r="F48" s="37"/>
      <c r="G48" s="37"/>
    </row>
    <row r="49" spans="1:7" ht="15.75" thickBot="1">
      <c r="A49" s="37"/>
      <c r="B49" s="46"/>
      <c r="C49" s="47"/>
      <c r="D49" s="47"/>
      <c r="E49" s="48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  <c r="C59" s="37"/>
      <c r="D59" s="37"/>
      <c r="E59" s="49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  <c r="C61" s="37"/>
      <c r="D61" s="37"/>
      <c r="E61" s="49"/>
      <c r="F61" s="37"/>
      <c r="G61" s="37"/>
    </row>
    <row r="62" spans="1:7">
      <c r="A62" s="37"/>
      <c r="B62" s="37"/>
      <c r="C62" s="37"/>
      <c r="D62" s="37"/>
      <c r="E62" s="49"/>
      <c r="F62" s="37"/>
      <c r="G62" s="37"/>
    </row>
    <row r="63" spans="1:7">
      <c r="A63" s="37"/>
      <c r="B63" s="37"/>
      <c r="C63" s="37"/>
      <c r="D63" s="37"/>
      <c r="E63" s="49"/>
      <c r="F63" s="37"/>
      <c r="G63" s="37"/>
    </row>
    <row r="64" spans="1:7">
      <c r="A64" s="37"/>
      <c r="B64" s="37"/>
      <c r="C64" s="37"/>
      <c r="D64" s="37"/>
      <c r="E64" s="49"/>
      <c r="F64" s="37"/>
      <c r="G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</sheetData>
  <mergeCells count="2">
    <mergeCell ref="A1:K1"/>
    <mergeCell ref="B42:E42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9"/>
  <sheetViews>
    <sheetView tabSelected="1" topLeftCell="C7" workbookViewId="0">
      <selection activeCell="G26" sqref="G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242</v>
      </c>
      <c r="B4" s="21">
        <v>2894</v>
      </c>
      <c r="C4" s="21" t="s">
        <v>67</v>
      </c>
      <c r="D4" s="21" t="s">
        <v>80</v>
      </c>
      <c r="E4" s="21" t="s">
        <v>72</v>
      </c>
      <c r="F4" s="21" t="s">
        <v>72</v>
      </c>
      <c r="G4" s="24" t="s">
        <v>72</v>
      </c>
      <c r="H4" s="22">
        <v>2317</v>
      </c>
      <c r="I4" s="22">
        <v>0</v>
      </c>
      <c r="J4" s="22">
        <v>0</v>
      </c>
      <c r="K4" s="23">
        <f>SUM(H4:J4)</f>
        <v>2317</v>
      </c>
    </row>
    <row r="5" spans="1:11">
      <c r="A5" s="20" t="s">
        <v>75</v>
      </c>
      <c r="B5" s="21">
        <v>2907</v>
      </c>
      <c r="C5" s="21" t="s">
        <v>79</v>
      </c>
      <c r="D5" s="21" t="s">
        <v>80</v>
      </c>
      <c r="E5" s="21" t="s">
        <v>77</v>
      </c>
      <c r="F5" s="21" t="s">
        <v>82</v>
      </c>
      <c r="G5" s="24" t="s">
        <v>151</v>
      </c>
      <c r="H5" s="22">
        <v>13566</v>
      </c>
      <c r="I5" s="22">
        <v>2000</v>
      </c>
      <c r="J5" s="22">
        <v>0</v>
      </c>
      <c r="K5" s="23">
        <f t="shared" ref="K5:K49" si="0">SUM(H5:J5)</f>
        <v>15566</v>
      </c>
    </row>
    <row r="6" spans="1:11">
      <c r="A6" s="20" t="s">
        <v>75</v>
      </c>
      <c r="B6" s="21">
        <v>2907</v>
      </c>
      <c r="C6" s="21" t="s">
        <v>79</v>
      </c>
      <c r="D6" s="21" t="s">
        <v>81</v>
      </c>
      <c r="E6" s="21" t="s">
        <v>77</v>
      </c>
      <c r="F6" s="21" t="s">
        <v>82</v>
      </c>
      <c r="G6" s="24" t="s">
        <v>152</v>
      </c>
      <c r="H6" s="22">
        <v>0</v>
      </c>
      <c r="I6" s="22">
        <v>3000</v>
      </c>
      <c r="J6" s="22">
        <v>0</v>
      </c>
      <c r="K6" s="23">
        <f t="shared" si="0"/>
        <v>3000</v>
      </c>
    </row>
    <row r="7" spans="1:11">
      <c r="A7" s="20" t="s">
        <v>75</v>
      </c>
      <c r="B7" s="21">
        <v>1645</v>
      </c>
      <c r="C7" s="21" t="s">
        <v>86</v>
      </c>
      <c r="D7" s="21" t="s">
        <v>91</v>
      </c>
      <c r="E7" s="21" t="s">
        <v>92</v>
      </c>
      <c r="F7" s="21" t="s">
        <v>89</v>
      </c>
      <c r="G7" s="24" t="s">
        <v>144</v>
      </c>
      <c r="H7" s="22">
        <v>1700</v>
      </c>
      <c r="I7" s="22">
        <v>2000</v>
      </c>
      <c r="J7" s="22">
        <v>0</v>
      </c>
      <c r="K7" s="23">
        <f t="shared" si="0"/>
        <v>3700</v>
      </c>
    </row>
    <row r="8" spans="1:11">
      <c r="A8" s="20" t="s">
        <v>75</v>
      </c>
      <c r="B8" s="21">
        <v>1494</v>
      </c>
      <c r="C8" s="21" t="s">
        <v>98</v>
      </c>
      <c r="D8" s="21" t="s">
        <v>80</v>
      </c>
      <c r="E8" s="21" t="s">
        <v>99</v>
      </c>
      <c r="F8" s="21" t="s">
        <v>72</v>
      </c>
      <c r="G8" s="24" t="s">
        <v>72</v>
      </c>
      <c r="H8" s="22">
        <v>330</v>
      </c>
      <c r="I8" s="22">
        <v>0</v>
      </c>
      <c r="J8" s="22">
        <v>0</v>
      </c>
      <c r="K8" s="23">
        <f t="shared" si="0"/>
        <v>330</v>
      </c>
    </row>
    <row r="9" spans="1:11">
      <c r="A9" s="20" t="s">
        <v>75</v>
      </c>
      <c r="B9" s="21">
        <v>1500</v>
      </c>
      <c r="C9" s="21" t="s">
        <v>98</v>
      </c>
      <c r="D9" s="21" t="s">
        <v>91</v>
      </c>
      <c r="E9" s="21" t="s">
        <v>99</v>
      </c>
      <c r="F9" s="21" t="s">
        <v>72</v>
      </c>
      <c r="G9" s="24" t="s">
        <v>72</v>
      </c>
      <c r="H9" s="22">
        <v>340</v>
      </c>
      <c r="I9" s="22">
        <v>0</v>
      </c>
      <c r="J9" s="22">
        <v>0</v>
      </c>
      <c r="K9" s="23">
        <f t="shared" si="0"/>
        <v>340</v>
      </c>
    </row>
    <row r="10" spans="1:11">
      <c r="A10" s="20" t="s">
        <v>126</v>
      </c>
      <c r="B10" s="21">
        <v>2941</v>
      </c>
      <c r="C10" s="21" t="s">
        <v>67</v>
      </c>
      <c r="D10" s="21" t="s">
        <v>81</v>
      </c>
      <c r="E10" s="21" t="s">
        <v>72</v>
      </c>
      <c r="F10" s="21" t="s">
        <v>82</v>
      </c>
      <c r="G10" s="24" t="s">
        <v>72</v>
      </c>
      <c r="H10" s="22">
        <v>421</v>
      </c>
      <c r="I10" s="22">
        <v>0</v>
      </c>
      <c r="J10" s="22">
        <v>0</v>
      </c>
      <c r="K10" s="23">
        <f t="shared" si="0"/>
        <v>421</v>
      </c>
    </row>
    <row r="11" spans="1:11">
      <c r="A11" s="20" t="s">
        <v>126</v>
      </c>
      <c r="B11" s="21">
        <v>1515</v>
      </c>
      <c r="C11" s="21" t="s">
        <v>98</v>
      </c>
      <c r="D11" s="21" t="s">
        <v>80</v>
      </c>
      <c r="E11" s="21" t="s">
        <v>99</v>
      </c>
      <c r="F11" s="21" t="s">
        <v>72</v>
      </c>
      <c r="G11" s="24" t="s">
        <v>72</v>
      </c>
      <c r="H11" s="22">
        <v>600</v>
      </c>
      <c r="I11" s="22">
        <v>0</v>
      </c>
      <c r="J11" s="22">
        <v>0</v>
      </c>
      <c r="K11" s="23">
        <f t="shared" si="0"/>
        <v>600</v>
      </c>
    </row>
    <row r="12" spans="1:11">
      <c r="A12" s="20" t="s">
        <v>147</v>
      </c>
      <c r="B12" s="21">
        <v>2947</v>
      </c>
      <c r="C12" s="21" t="s">
        <v>67</v>
      </c>
      <c r="D12" s="21" t="s">
        <v>81</v>
      </c>
      <c r="E12" s="21" t="s">
        <v>148</v>
      </c>
      <c r="F12" s="21" t="s">
        <v>149</v>
      </c>
      <c r="G12" s="21" t="s">
        <v>150</v>
      </c>
      <c r="H12" s="22">
        <v>1718</v>
      </c>
      <c r="I12" s="22">
        <v>0</v>
      </c>
      <c r="J12" s="22">
        <v>0</v>
      </c>
      <c r="K12" s="23">
        <f t="shared" si="0"/>
        <v>1718</v>
      </c>
    </row>
    <row r="13" spans="1:11">
      <c r="A13" s="20" t="s">
        <v>147</v>
      </c>
      <c r="B13" s="21">
        <v>1517</v>
      </c>
      <c r="C13" s="21" t="s">
        <v>338</v>
      </c>
      <c r="D13" s="21" t="s">
        <v>80</v>
      </c>
      <c r="E13" s="21" t="s">
        <v>99</v>
      </c>
      <c r="F13" s="21" t="s">
        <v>72</v>
      </c>
      <c r="G13" s="21" t="s">
        <v>72</v>
      </c>
      <c r="H13" s="22">
        <v>1000</v>
      </c>
      <c r="I13" s="22">
        <v>0</v>
      </c>
      <c r="J13" s="22">
        <v>0</v>
      </c>
      <c r="K13" s="23">
        <f t="shared" si="0"/>
        <v>1000</v>
      </c>
    </row>
    <row r="14" spans="1:11">
      <c r="A14" s="20" t="s">
        <v>163</v>
      </c>
      <c r="B14" s="21">
        <v>678</v>
      </c>
      <c r="C14" s="21" t="s">
        <v>90</v>
      </c>
      <c r="D14" s="21" t="s">
        <v>164</v>
      </c>
      <c r="E14" s="21" t="s">
        <v>77</v>
      </c>
      <c r="F14" s="21" t="s">
        <v>89</v>
      </c>
      <c r="G14" s="24" t="s">
        <v>201</v>
      </c>
      <c r="H14" s="22">
        <v>3629</v>
      </c>
      <c r="I14" s="22">
        <v>3700</v>
      </c>
      <c r="J14" s="22">
        <v>0</v>
      </c>
      <c r="K14" s="23">
        <f t="shared" si="0"/>
        <v>7329</v>
      </c>
    </row>
    <row r="15" spans="1:11">
      <c r="A15" s="20" t="s">
        <v>197</v>
      </c>
      <c r="B15" s="21">
        <v>679</v>
      </c>
      <c r="C15" s="21" t="s">
        <v>90</v>
      </c>
      <c r="D15" s="21" t="s">
        <v>164</v>
      </c>
      <c r="E15" s="21" t="s">
        <v>384</v>
      </c>
      <c r="F15" s="21" t="s">
        <v>89</v>
      </c>
      <c r="G15" s="24" t="s">
        <v>385</v>
      </c>
      <c r="H15" s="22">
        <v>1050</v>
      </c>
      <c r="I15" s="22">
        <v>350</v>
      </c>
      <c r="J15" s="22">
        <v>0</v>
      </c>
      <c r="K15" s="23">
        <f t="shared" si="0"/>
        <v>1400</v>
      </c>
    </row>
    <row r="16" spans="1:11">
      <c r="A16" s="20" t="s">
        <v>231</v>
      </c>
      <c r="B16" s="21">
        <v>1018</v>
      </c>
      <c r="C16" s="21" t="s">
        <v>232</v>
      </c>
      <c r="D16" s="21" t="s">
        <v>80</v>
      </c>
      <c r="E16" s="21" t="s">
        <v>108</v>
      </c>
      <c r="F16" s="21" t="s">
        <v>82</v>
      </c>
      <c r="G16" s="24" t="s">
        <v>372</v>
      </c>
      <c r="H16" s="22">
        <v>9503</v>
      </c>
      <c r="I16" s="57">
        <v>4000</v>
      </c>
      <c r="J16" s="22">
        <v>0</v>
      </c>
      <c r="K16" s="23">
        <f t="shared" si="0"/>
        <v>13503</v>
      </c>
    </row>
    <row r="17" spans="1:11">
      <c r="A17" s="20" t="s">
        <v>235</v>
      </c>
      <c r="B17" s="21">
        <v>926</v>
      </c>
      <c r="C17" s="21" t="s">
        <v>170</v>
      </c>
      <c r="D17" s="21" t="s">
        <v>80</v>
      </c>
      <c r="E17" s="21" t="s">
        <v>171</v>
      </c>
      <c r="F17" s="21" t="s">
        <v>82</v>
      </c>
      <c r="G17" s="24" t="s">
        <v>72</v>
      </c>
      <c r="H17" s="22">
        <v>357</v>
      </c>
      <c r="I17" s="22">
        <v>0</v>
      </c>
      <c r="J17" s="22">
        <v>0</v>
      </c>
      <c r="K17" s="23">
        <f t="shared" si="0"/>
        <v>357</v>
      </c>
    </row>
    <row r="18" spans="1:11">
      <c r="A18" s="20" t="s">
        <v>236</v>
      </c>
      <c r="B18" s="21">
        <v>6232</v>
      </c>
      <c r="C18" s="21" t="s">
        <v>106</v>
      </c>
      <c r="D18" s="21" t="s">
        <v>81</v>
      </c>
      <c r="E18" s="21" t="s">
        <v>77</v>
      </c>
      <c r="F18" s="21" t="s">
        <v>82</v>
      </c>
      <c r="G18" s="24" t="s">
        <v>256</v>
      </c>
      <c r="H18" s="22">
        <v>2769</v>
      </c>
      <c r="I18" s="22">
        <v>1800</v>
      </c>
      <c r="J18" s="22">
        <v>0</v>
      </c>
      <c r="K18" s="23">
        <f t="shared" si="0"/>
        <v>4569</v>
      </c>
    </row>
    <row r="19" spans="1:11">
      <c r="A19" s="20" t="s">
        <v>236</v>
      </c>
      <c r="B19" s="21">
        <v>2999</v>
      </c>
      <c r="C19" s="21" t="s">
        <v>67</v>
      </c>
      <c r="D19" s="21" t="s">
        <v>81</v>
      </c>
      <c r="E19" s="21" t="s">
        <v>171</v>
      </c>
      <c r="F19" s="21" t="s">
        <v>72</v>
      </c>
      <c r="G19" s="21" t="s">
        <v>72</v>
      </c>
      <c r="H19" s="22">
        <v>179</v>
      </c>
      <c r="I19" s="22">
        <v>0</v>
      </c>
      <c r="J19" s="22">
        <v>0</v>
      </c>
      <c r="K19" s="23">
        <f t="shared" si="0"/>
        <v>179</v>
      </c>
    </row>
    <row r="20" spans="1:11">
      <c r="A20" s="20" t="s">
        <v>236</v>
      </c>
      <c r="B20" s="21">
        <v>3008</v>
      </c>
      <c r="C20" s="21" t="s">
        <v>67</v>
      </c>
      <c r="D20" s="21" t="s">
        <v>81</v>
      </c>
      <c r="E20" s="21" t="s">
        <v>148</v>
      </c>
      <c r="F20" s="21" t="s">
        <v>70</v>
      </c>
      <c r="G20" s="24" t="s">
        <v>266</v>
      </c>
      <c r="H20" s="22">
        <v>729</v>
      </c>
      <c r="I20" s="22">
        <v>500</v>
      </c>
      <c r="J20" s="22">
        <v>0</v>
      </c>
      <c r="K20" s="23">
        <f t="shared" si="0"/>
        <v>1229</v>
      </c>
    </row>
    <row r="21" spans="1:11">
      <c r="A21" s="20" t="s">
        <v>236</v>
      </c>
      <c r="B21" s="21">
        <v>6258</v>
      </c>
      <c r="C21" s="21" t="s">
        <v>253</v>
      </c>
      <c r="D21" s="21" t="s">
        <v>254</v>
      </c>
      <c r="E21" s="21" t="s">
        <v>77</v>
      </c>
      <c r="F21" s="21" t="s">
        <v>82</v>
      </c>
      <c r="G21" s="24" t="s">
        <v>265</v>
      </c>
      <c r="H21" s="22">
        <v>4161</v>
      </c>
      <c r="I21" s="22">
        <v>1300</v>
      </c>
      <c r="J21" s="22">
        <v>0</v>
      </c>
      <c r="K21" s="23">
        <f t="shared" si="0"/>
        <v>5461</v>
      </c>
    </row>
    <row r="22" spans="1:11">
      <c r="A22" s="20" t="s">
        <v>236</v>
      </c>
      <c r="B22" s="21">
        <v>3927</v>
      </c>
      <c r="C22" s="21" t="s">
        <v>251</v>
      </c>
      <c r="D22" s="21" t="s">
        <v>81</v>
      </c>
      <c r="E22" s="21" t="s">
        <v>250</v>
      </c>
      <c r="F22" s="21" t="s">
        <v>70</v>
      </c>
      <c r="G22" s="21" t="s">
        <v>268</v>
      </c>
      <c r="H22" s="22">
        <v>350</v>
      </c>
      <c r="I22" s="22">
        <v>0</v>
      </c>
      <c r="J22" s="22">
        <v>0</v>
      </c>
      <c r="K22" s="23">
        <f t="shared" si="0"/>
        <v>350</v>
      </c>
    </row>
    <row r="23" spans="1:11">
      <c r="A23" s="20" t="s">
        <v>236</v>
      </c>
      <c r="B23" s="21">
        <v>1536</v>
      </c>
      <c r="C23" s="21" t="s">
        <v>98</v>
      </c>
      <c r="D23" s="21" t="s">
        <v>80</v>
      </c>
      <c r="E23" s="21" t="s">
        <v>99</v>
      </c>
      <c r="F23" s="21" t="s">
        <v>72</v>
      </c>
      <c r="G23" s="21" t="s">
        <v>72</v>
      </c>
      <c r="H23" s="22">
        <v>890</v>
      </c>
      <c r="I23" s="22">
        <v>0</v>
      </c>
      <c r="J23" s="22">
        <v>0</v>
      </c>
      <c r="K23" s="23">
        <f t="shared" si="0"/>
        <v>890</v>
      </c>
    </row>
    <row r="24" spans="1:11">
      <c r="A24" s="20" t="s">
        <v>269</v>
      </c>
      <c r="B24" s="21" t="s">
        <v>272</v>
      </c>
      <c r="C24" s="21" t="s">
        <v>178</v>
      </c>
      <c r="D24" s="21" t="s">
        <v>273</v>
      </c>
      <c r="E24" s="21" t="s">
        <v>274</v>
      </c>
      <c r="F24" s="21" t="s">
        <v>85</v>
      </c>
      <c r="G24" s="24" t="s">
        <v>616</v>
      </c>
      <c r="H24" s="22">
        <v>0</v>
      </c>
      <c r="I24" s="22">
        <v>0</v>
      </c>
      <c r="J24" s="22">
        <v>22300</v>
      </c>
      <c r="K24" s="23">
        <f t="shared" si="0"/>
        <v>22300</v>
      </c>
    </row>
    <row r="25" spans="1:11">
      <c r="A25" s="20" t="s">
        <v>275</v>
      </c>
      <c r="B25" s="21">
        <v>1545</v>
      </c>
      <c r="C25" s="21" t="s">
        <v>98</v>
      </c>
      <c r="D25" s="21" t="s">
        <v>80</v>
      </c>
      <c r="E25" s="21" t="s">
        <v>99</v>
      </c>
      <c r="F25" s="21" t="s">
        <v>72</v>
      </c>
      <c r="G25" s="24" t="s">
        <v>72</v>
      </c>
      <c r="H25" s="22">
        <v>1350</v>
      </c>
      <c r="I25" s="22">
        <v>0</v>
      </c>
      <c r="J25" s="22">
        <v>0</v>
      </c>
      <c r="K25" s="23">
        <f t="shared" si="0"/>
        <v>1350</v>
      </c>
    </row>
    <row r="26" spans="1:11">
      <c r="A26" s="20" t="s">
        <v>275</v>
      </c>
      <c r="B26" s="21">
        <v>3035</v>
      </c>
      <c r="C26" s="21" t="s">
        <v>67</v>
      </c>
      <c r="D26" s="21" t="s">
        <v>80</v>
      </c>
      <c r="E26" s="21" t="s">
        <v>77</v>
      </c>
      <c r="F26" s="21" t="s">
        <v>82</v>
      </c>
      <c r="G26" s="24" t="s">
        <v>321</v>
      </c>
      <c r="H26" s="22">
        <v>11198</v>
      </c>
      <c r="I26" s="22">
        <v>2000</v>
      </c>
      <c r="J26" s="22">
        <v>0</v>
      </c>
      <c r="K26" s="23">
        <f t="shared" si="0"/>
        <v>13198</v>
      </c>
    </row>
    <row r="27" spans="1:11">
      <c r="A27" s="20" t="s">
        <v>275</v>
      </c>
      <c r="B27" s="21">
        <v>3035</v>
      </c>
      <c r="C27" s="21" t="s">
        <v>67</v>
      </c>
      <c r="D27" s="21" t="s">
        <v>81</v>
      </c>
      <c r="E27" s="21" t="s">
        <v>77</v>
      </c>
      <c r="F27" s="21" t="s">
        <v>82</v>
      </c>
      <c r="G27" s="24" t="s">
        <v>339</v>
      </c>
      <c r="H27" s="22">
        <v>0</v>
      </c>
      <c r="I27" s="22">
        <v>2000</v>
      </c>
      <c r="J27" s="22">
        <v>0</v>
      </c>
      <c r="K27" s="23">
        <f t="shared" si="0"/>
        <v>2000</v>
      </c>
    </row>
    <row r="28" spans="1:11">
      <c r="A28" s="20" t="s">
        <v>275</v>
      </c>
      <c r="B28" s="21">
        <v>3035</v>
      </c>
      <c r="C28" s="21" t="s">
        <v>67</v>
      </c>
      <c r="D28" s="21" t="s">
        <v>164</v>
      </c>
      <c r="E28" s="21" t="s">
        <v>77</v>
      </c>
      <c r="F28" s="21" t="s">
        <v>89</v>
      </c>
      <c r="G28" s="24" t="s">
        <v>320</v>
      </c>
      <c r="H28" s="22">
        <v>0</v>
      </c>
      <c r="I28" s="22">
        <v>3000</v>
      </c>
      <c r="J28" s="22">
        <v>0</v>
      </c>
      <c r="K28" s="23">
        <f t="shared" si="0"/>
        <v>3000</v>
      </c>
    </row>
    <row r="29" spans="1:11">
      <c r="A29" s="20" t="s">
        <v>297</v>
      </c>
      <c r="B29" s="21" t="s">
        <v>315</v>
      </c>
      <c r="C29" s="21" t="s">
        <v>131</v>
      </c>
      <c r="D29" s="21" t="s">
        <v>80</v>
      </c>
      <c r="E29" s="21" t="s">
        <v>316</v>
      </c>
      <c r="F29" s="21" t="s">
        <v>85</v>
      </c>
      <c r="G29" s="24" t="s">
        <v>367</v>
      </c>
      <c r="H29" s="22">
        <v>0</v>
      </c>
      <c r="I29" s="22">
        <v>0</v>
      </c>
      <c r="J29" s="22">
        <v>4603</v>
      </c>
      <c r="K29" s="23">
        <f t="shared" si="0"/>
        <v>4603</v>
      </c>
    </row>
    <row r="30" spans="1:11">
      <c r="A30" s="20" t="s">
        <v>297</v>
      </c>
      <c r="B30" s="21">
        <v>3051</v>
      </c>
      <c r="C30" s="21" t="s">
        <v>67</v>
      </c>
      <c r="D30" s="21" t="s">
        <v>80</v>
      </c>
      <c r="E30" s="21" t="s">
        <v>171</v>
      </c>
      <c r="F30" s="21" t="s">
        <v>72</v>
      </c>
      <c r="G30" s="21" t="s">
        <v>72</v>
      </c>
      <c r="H30" s="22">
        <v>106</v>
      </c>
      <c r="I30" s="22">
        <v>0</v>
      </c>
      <c r="J30" s="22">
        <v>0</v>
      </c>
      <c r="K30" s="23">
        <f t="shared" si="0"/>
        <v>106</v>
      </c>
    </row>
    <row r="31" spans="1:11">
      <c r="A31" s="20" t="s">
        <v>297</v>
      </c>
      <c r="B31" s="21">
        <v>1547</v>
      </c>
      <c r="C31" s="21" t="s">
        <v>98</v>
      </c>
      <c r="D31" s="21" t="s">
        <v>80</v>
      </c>
      <c r="E31" s="21" t="s">
        <v>99</v>
      </c>
      <c r="F31" s="21" t="s">
        <v>72</v>
      </c>
      <c r="G31" s="21" t="s">
        <v>72</v>
      </c>
      <c r="H31" s="22">
        <v>600</v>
      </c>
      <c r="I31" s="22">
        <v>0</v>
      </c>
      <c r="J31" s="22">
        <v>0</v>
      </c>
      <c r="K31" s="23">
        <f t="shared" si="0"/>
        <v>600</v>
      </c>
    </row>
    <row r="32" spans="1:11">
      <c r="A32" s="20" t="s">
        <v>297</v>
      </c>
      <c r="B32" s="21">
        <v>1551</v>
      </c>
      <c r="C32" s="21" t="s">
        <v>98</v>
      </c>
      <c r="D32" s="21" t="s">
        <v>91</v>
      </c>
      <c r="E32" s="21" t="s">
        <v>99</v>
      </c>
      <c r="F32" s="21" t="s">
        <v>72</v>
      </c>
      <c r="G32" s="21" t="s">
        <v>72</v>
      </c>
      <c r="H32" s="22">
        <v>120</v>
      </c>
      <c r="I32" s="22">
        <v>0</v>
      </c>
      <c r="J32" s="22">
        <v>0</v>
      </c>
      <c r="K32" s="23">
        <f t="shared" si="0"/>
        <v>120</v>
      </c>
    </row>
    <row r="33" spans="1:11">
      <c r="A33" s="20" t="s">
        <v>329</v>
      </c>
      <c r="B33" s="21">
        <v>3071</v>
      </c>
      <c r="C33" s="21" t="s">
        <v>67</v>
      </c>
      <c r="D33" s="21" t="s">
        <v>273</v>
      </c>
      <c r="E33" s="21" t="s">
        <v>108</v>
      </c>
      <c r="F33" s="21" t="s">
        <v>82</v>
      </c>
      <c r="G33" s="24" t="s">
        <v>419</v>
      </c>
      <c r="H33" s="22">
        <v>6095</v>
      </c>
      <c r="I33" s="22">
        <v>4000</v>
      </c>
      <c r="J33" s="22">
        <v>0</v>
      </c>
      <c r="K33" s="23">
        <f t="shared" si="0"/>
        <v>10095</v>
      </c>
    </row>
    <row r="34" spans="1:11">
      <c r="A34" s="20" t="s">
        <v>329</v>
      </c>
      <c r="B34" s="21">
        <v>1554</v>
      </c>
      <c r="C34" s="21" t="s">
        <v>98</v>
      </c>
      <c r="D34" s="21" t="s">
        <v>273</v>
      </c>
      <c r="E34" s="21" t="s">
        <v>99</v>
      </c>
      <c r="F34" s="21" t="s">
        <v>72</v>
      </c>
      <c r="G34" s="21" t="s">
        <v>72</v>
      </c>
      <c r="H34" s="22">
        <v>480</v>
      </c>
      <c r="I34" s="22">
        <v>0</v>
      </c>
      <c r="J34" s="22">
        <v>0</v>
      </c>
      <c r="K34" s="23">
        <f t="shared" si="0"/>
        <v>480</v>
      </c>
    </row>
    <row r="35" spans="1:11">
      <c r="A35" s="20" t="s">
        <v>354</v>
      </c>
      <c r="B35" s="21">
        <v>6432</v>
      </c>
      <c r="C35" s="21" t="s">
        <v>106</v>
      </c>
      <c r="D35" s="21" t="s">
        <v>80</v>
      </c>
      <c r="E35" s="21" t="s">
        <v>77</v>
      </c>
      <c r="F35" s="21" t="s">
        <v>82</v>
      </c>
      <c r="G35" s="24" t="s">
        <v>454</v>
      </c>
      <c r="H35" s="22">
        <v>4829</v>
      </c>
      <c r="I35" s="22">
        <v>2500</v>
      </c>
      <c r="J35" s="22">
        <v>0</v>
      </c>
      <c r="K35" s="23">
        <f t="shared" si="0"/>
        <v>7329</v>
      </c>
    </row>
    <row r="36" spans="1:11">
      <c r="A36" s="20" t="s">
        <v>354</v>
      </c>
      <c r="B36" s="21">
        <v>6432</v>
      </c>
      <c r="C36" s="21" t="s">
        <v>106</v>
      </c>
      <c r="D36" s="21" t="s">
        <v>273</v>
      </c>
      <c r="E36" s="21" t="s">
        <v>363</v>
      </c>
      <c r="F36" s="21" t="s">
        <v>82</v>
      </c>
      <c r="G36" s="24" t="s">
        <v>574</v>
      </c>
      <c r="H36" s="22">
        <v>0</v>
      </c>
      <c r="I36" s="22">
        <v>0</v>
      </c>
      <c r="J36" s="22">
        <v>0</v>
      </c>
      <c r="K36" s="23">
        <f t="shared" si="0"/>
        <v>0</v>
      </c>
    </row>
    <row r="37" spans="1:11">
      <c r="A37" s="20" t="s">
        <v>354</v>
      </c>
      <c r="B37" s="21">
        <v>1560</v>
      </c>
      <c r="C37" s="21" t="s">
        <v>98</v>
      </c>
      <c r="D37" s="21" t="s">
        <v>273</v>
      </c>
      <c r="E37" s="21" t="s">
        <v>99</v>
      </c>
      <c r="F37" s="21" t="s">
        <v>72</v>
      </c>
      <c r="G37" s="21" t="s">
        <v>72</v>
      </c>
      <c r="H37" s="22">
        <v>150</v>
      </c>
      <c r="I37" s="22">
        <v>0</v>
      </c>
      <c r="J37" s="22">
        <v>0</v>
      </c>
      <c r="K37" s="23">
        <f t="shared" si="0"/>
        <v>150</v>
      </c>
    </row>
    <row r="38" spans="1:11">
      <c r="A38" s="20" t="s">
        <v>374</v>
      </c>
      <c r="B38" s="21">
        <v>3098</v>
      </c>
      <c r="C38" s="21" t="s">
        <v>67</v>
      </c>
      <c r="D38" s="21" t="s">
        <v>80</v>
      </c>
      <c r="E38" s="21" t="s">
        <v>77</v>
      </c>
      <c r="F38" s="21" t="s">
        <v>82</v>
      </c>
      <c r="G38" s="21" t="s">
        <v>499</v>
      </c>
      <c r="H38" s="22">
        <v>2928</v>
      </c>
      <c r="I38" s="22">
        <v>2000</v>
      </c>
      <c r="J38" s="22">
        <v>0</v>
      </c>
      <c r="K38" s="23">
        <f t="shared" si="0"/>
        <v>4928</v>
      </c>
    </row>
    <row r="39" spans="1:11">
      <c r="A39" s="20" t="s">
        <v>438</v>
      </c>
      <c r="B39" s="21">
        <v>3129</v>
      </c>
      <c r="C39" s="21" t="s">
        <v>67</v>
      </c>
      <c r="D39" s="21" t="s">
        <v>81</v>
      </c>
      <c r="E39" s="21" t="s">
        <v>77</v>
      </c>
      <c r="F39" s="21" t="s">
        <v>82</v>
      </c>
      <c r="G39" s="24" t="s">
        <v>490</v>
      </c>
      <c r="H39" s="22">
        <v>2455</v>
      </c>
      <c r="I39" s="22">
        <v>1800</v>
      </c>
      <c r="J39" s="22">
        <v>0</v>
      </c>
      <c r="K39" s="23">
        <f t="shared" si="0"/>
        <v>4255</v>
      </c>
    </row>
    <row r="40" spans="1:11">
      <c r="A40" s="20" t="s">
        <v>438</v>
      </c>
      <c r="B40" s="21">
        <v>1580</v>
      </c>
      <c r="C40" s="21" t="s">
        <v>98</v>
      </c>
      <c r="D40" s="21" t="s">
        <v>81</v>
      </c>
      <c r="E40" s="21" t="s">
        <v>99</v>
      </c>
      <c r="F40" s="21" t="s">
        <v>72</v>
      </c>
      <c r="G40" s="21" t="s">
        <v>72</v>
      </c>
      <c r="H40" s="22">
        <v>250</v>
      </c>
      <c r="I40" s="22">
        <v>0</v>
      </c>
      <c r="J40" s="22">
        <v>0</v>
      </c>
      <c r="K40" s="23">
        <f t="shared" si="0"/>
        <v>250</v>
      </c>
    </row>
    <row r="41" spans="1:11">
      <c r="A41" s="20" t="s">
        <v>500</v>
      </c>
      <c r="B41" s="21" t="s">
        <v>501</v>
      </c>
      <c r="C41" s="21" t="s">
        <v>106</v>
      </c>
      <c r="D41" s="21" t="s">
        <v>80</v>
      </c>
      <c r="E41" s="21" t="s">
        <v>502</v>
      </c>
      <c r="F41" s="21" t="s">
        <v>82</v>
      </c>
      <c r="G41" s="21" t="s">
        <v>503</v>
      </c>
      <c r="H41" s="22">
        <v>3662</v>
      </c>
      <c r="I41" s="22">
        <v>1800</v>
      </c>
      <c r="J41" s="22">
        <v>0</v>
      </c>
      <c r="K41" s="23">
        <f t="shared" si="0"/>
        <v>5462</v>
      </c>
    </row>
    <row r="42" spans="1:11">
      <c r="A42" s="25" t="s">
        <v>500</v>
      </c>
      <c r="B42" s="26">
        <v>3158</v>
      </c>
      <c r="C42" s="26" t="s">
        <v>67</v>
      </c>
      <c r="D42" s="26" t="s">
        <v>80</v>
      </c>
      <c r="E42" s="26" t="s">
        <v>77</v>
      </c>
      <c r="F42" s="26" t="s">
        <v>82</v>
      </c>
      <c r="G42" s="24" t="s">
        <v>559</v>
      </c>
      <c r="H42" s="22">
        <v>12395</v>
      </c>
      <c r="I42" s="22">
        <v>2200</v>
      </c>
      <c r="J42" s="22">
        <v>0</v>
      </c>
      <c r="K42" s="23">
        <f t="shared" si="0"/>
        <v>14595</v>
      </c>
    </row>
    <row r="43" spans="1:11">
      <c r="A43" s="25" t="s">
        <v>500</v>
      </c>
      <c r="B43" s="26">
        <v>3158</v>
      </c>
      <c r="C43" s="26" t="s">
        <v>67</v>
      </c>
      <c r="D43" s="26" t="s">
        <v>504</v>
      </c>
      <c r="E43" s="26" t="s">
        <v>77</v>
      </c>
      <c r="F43" s="26" t="s">
        <v>82</v>
      </c>
      <c r="G43" s="24" t="s">
        <v>544</v>
      </c>
      <c r="H43" s="22">
        <v>0</v>
      </c>
      <c r="I43" s="22">
        <v>3500</v>
      </c>
      <c r="J43" s="22">
        <v>0</v>
      </c>
      <c r="K43" s="23">
        <f t="shared" si="0"/>
        <v>3500</v>
      </c>
    </row>
    <row r="44" spans="1:11">
      <c r="A44" s="25" t="s">
        <v>500</v>
      </c>
      <c r="B44" s="26">
        <v>3158</v>
      </c>
      <c r="C44" s="26" t="s">
        <v>67</v>
      </c>
      <c r="D44" s="26" t="s">
        <v>505</v>
      </c>
      <c r="E44" s="26" t="s">
        <v>77</v>
      </c>
      <c r="F44" s="26" t="s">
        <v>82</v>
      </c>
      <c r="G44" s="24" t="s">
        <v>680</v>
      </c>
      <c r="H44" s="22">
        <v>0</v>
      </c>
      <c r="I44" s="22">
        <v>2000</v>
      </c>
      <c r="J44" s="22">
        <v>0</v>
      </c>
      <c r="K44" s="23">
        <f t="shared" si="0"/>
        <v>2000</v>
      </c>
    </row>
    <row r="45" spans="1:11">
      <c r="A45" s="25" t="s">
        <v>506</v>
      </c>
      <c r="B45" s="26">
        <v>3180</v>
      </c>
      <c r="C45" s="26" t="s">
        <v>67</v>
      </c>
      <c r="D45" s="26" t="s">
        <v>81</v>
      </c>
      <c r="E45" s="26" t="s">
        <v>77</v>
      </c>
      <c r="F45" s="26" t="s">
        <v>82</v>
      </c>
      <c r="G45" s="24" t="s">
        <v>620</v>
      </c>
      <c r="H45" s="22">
        <v>2909</v>
      </c>
      <c r="I45" s="22">
        <v>2000</v>
      </c>
      <c r="J45" s="22">
        <v>0</v>
      </c>
      <c r="K45" s="23">
        <f t="shared" si="0"/>
        <v>4909</v>
      </c>
    </row>
    <row r="46" spans="1:11">
      <c r="A46" s="25" t="s">
        <v>520</v>
      </c>
      <c r="B46" s="26" t="s">
        <v>555</v>
      </c>
      <c r="C46" s="26" t="s">
        <v>106</v>
      </c>
      <c r="D46" s="26" t="s">
        <v>80</v>
      </c>
      <c r="E46" s="26" t="s">
        <v>77</v>
      </c>
      <c r="F46" s="26" t="s">
        <v>82</v>
      </c>
      <c r="G46" s="24" t="s">
        <v>602</v>
      </c>
      <c r="H46" s="22">
        <v>4804</v>
      </c>
      <c r="I46" s="22">
        <v>2000</v>
      </c>
      <c r="J46" s="22">
        <v>0</v>
      </c>
      <c r="K46" s="23">
        <f t="shared" si="0"/>
        <v>6804</v>
      </c>
    </row>
    <row r="47" spans="1:11">
      <c r="A47" s="25" t="s">
        <v>520</v>
      </c>
      <c r="B47" s="26" t="s">
        <v>555</v>
      </c>
      <c r="C47" s="26" t="s">
        <v>106</v>
      </c>
      <c r="D47" s="26" t="s">
        <v>273</v>
      </c>
      <c r="E47" s="26" t="s">
        <v>77</v>
      </c>
      <c r="F47" s="26" t="s">
        <v>82</v>
      </c>
      <c r="G47" s="24" t="s">
        <v>619</v>
      </c>
      <c r="H47" s="22">
        <v>0</v>
      </c>
      <c r="I47" s="22">
        <v>1500</v>
      </c>
      <c r="J47" s="22">
        <v>0</v>
      </c>
      <c r="K47" s="23">
        <f t="shared" si="0"/>
        <v>1500</v>
      </c>
    </row>
    <row r="48" spans="1:11">
      <c r="A48" s="25" t="s">
        <v>520</v>
      </c>
      <c r="B48" s="26">
        <v>1606</v>
      </c>
      <c r="C48" s="26" t="s">
        <v>98</v>
      </c>
      <c r="D48" s="26" t="s">
        <v>273</v>
      </c>
      <c r="E48" s="26" t="s">
        <v>99</v>
      </c>
      <c r="F48" s="26" t="s">
        <v>72</v>
      </c>
      <c r="G48" s="26" t="s">
        <v>72</v>
      </c>
      <c r="H48" s="22">
        <v>690</v>
      </c>
      <c r="I48" s="22">
        <v>0</v>
      </c>
      <c r="J48" s="22">
        <v>0</v>
      </c>
      <c r="K48" s="23">
        <f t="shared" si="0"/>
        <v>690</v>
      </c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>
        <f>SUM(E63:E78)</f>
        <v>3165</v>
      </c>
      <c r="I49" s="30">
        <v>0</v>
      </c>
      <c r="J49" s="30">
        <v>0</v>
      </c>
      <c r="K49" s="23">
        <f t="shared" si="0"/>
        <v>3165</v>
      </c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103795</v>
      </c>
      <c r="I50" s="35">
        <f>SUM(I4:I49)</f>
        <v>50950</v>
      </c>
      <c r="J50" s="34">
        <f>SUM(J4:J49)</f>
        <v>26903</v>
      </c>
      <c r="K50" s="35">
        <f>SUM(K4:K49)</f>
        <v>181648</v>
      </c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 t="s">
        <v>569</v>
      </c>
      <c r="C63" s="21" t="s">
        <v>72</v>
      </c>
      <c r="D63" s="21" t="s">
        <v>633</v>
      </c>
      <c r="E63" s="44">
        <v>50</v>
      </c>
      <c r="F63" s="37"/>
      <c r="G63" s="37"/>
    </row>
    <row r="64" spans="1:11">
      <c r="A64" s="37"/>
      <c r="B64" s="26" t="s">
        <v>391</v>
      </c>
      <c r="C64" s="26" t="s">
        <v>72</v>
      </c>
      <c r="D64" s="26" t="s">
        <v>633</v>
      </c>
      <c r="E64" s="65">
        <v>220</v>
      </c>
      <c r="F64" s="37"/>
      <c r="G64" s="37"/>
    </row>
    <row r="65" spans="1:7">
      <c r="A65" s="37"/>
      <c r="B65" s="26" t="s">
        <v>391</v>
      </c>
      <c r="C65" s="26" t="s">
        <v>72</v>
      </c>
      <c r="D65" s="26" t="s">
        <v>633</v>
      </c>
      <c r="E65" s="65">
        <v>420</v>
      </c>
      <c r="F65" s="37"/>
      <c r="G65" s="37"/>
    </row>
    <row r="66" spans="1:7">
      <c r="A66" s="37"/>
      <c r="B66" s="26" t="s">
        <v>297</v>
      </c>
      <c r="C66" s="26" t="s">
        <v>72</v>
      </c>
      <c r="D66" s="26" t="s">
        <v>633</v>
      </c>
      <c r="E66" s="65">
        <v>175</v>
      </c>
      <c r="F66" s="37"/>
      <c r="G66" s="37"/>
    </row>
    <row r="67" spans="1:7">
      <c r="A67" s="37"/>
      <c r="B67" s="26" t="s">
        <v>292</v>
      </c>
      <c r="C67" s="26" t="s">
        <v>72</v>
      </c>
      <c r="D67" s="26" t="s">
        <v>633</v>
      </c>
      <c r="E67" s="65">
        <v>580</v>
      </c>
      <c r="F67" s="37"/>
      <c r="G67" s="37"/>
    </row>
    <row r="68" spans="1:7">
      <c r="A68" s="37"/>
      <c r="B68" s="26" t="s">
        <v>236</v>
      </c>
      <c r="C68" s="26" t="s">
        <v>72</v>
      </c>
      <c r="D68" s="26" t="s">
        <v>633</v>
      </c>
      <c r="E68" s="65">
        <v>300</v>
      </c>
      <c r="F68" s="37"/>
      <c r="G68" s="37"/>
    </row>
    <row r="69" spans="1:7">
      <c r="A69" s="37"/>
      <c r="B69" s="26" t="s">
        <v>634</v>
      </c>
      <c r="C69" s="26" t="s">
        <v>72</v>
      </c>
      <c r="D69" s="26" t="s">
        <v>633</v>
      </c>
      <c r="E69" s="65">
        <v>100</v>
      </c>
      <c r="F69" s="37"/>
      <c r="G69" s="37"/>
    </row>
    <row r="70" spans="1:7">
      <c r="A70" s="37"/>
      <c r="B70" s="26" t="s">
        <v>635</v>
      </c>
      <c r="C70" s="26" t="s">
        <v>72</v>
      </c>
      <c r="D70" s="26" t="s">
        <v>633</v>
      </c>
      <c r="E70" s="65">
        <v>1040</v>
      </c>
      <c r="F70" s="37"/>
      <c r="G70" s="37"/>
    </row>
    <row r="71" spans="1:7">
      <c r="A71" s="37"/>
      <c r="B71" s="26" t="s">
        <v>126</v>
      </c>
      <c r="C71" s="26" t="s">
        <v>72</v>
      </c>
      <c r="D71" s="26" t="s">
        <v>633</v>
      </c>
      <c r="E71" s="65">
        <v>280</v>
      </c>
      <c r="F71" s="37"/>
      <c r="G71" s="37"/>
    </row>
    <row r="72" spans="1:7">
      <c r="A72" s="37"/>
      <c r="B72" s="26"/>
      <c r="C72" s="26"/>
      <c r="D72" s="26"/>
      <c r="E72" s="65"/>
      <c r="F72" s="37"/>
      <c r="G72" s="37"/>
    </row>
    <row r="73" spans="1:7">
      <c r="A73" s="37"/>
      <c r="B73" s="26"/>
      <c r="C73" s="26"/>
      <c r="D73" s="26"/>
      <c r="E73" s="65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E25" sqref="E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48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5"/>
  <sheetViews>
    <sheetView workbookViewId="0">
      <selection activeCell="J27" sqref="J27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163</v>
      </c>
      <c r="B4" s="21">
        <v>1649</v>
      </c>
      <c r="C4" s="21" t="s">
        <v>86</v>
      </c>
      <c r="D4" s="21" t="s">
        <v>165</v>
      </c>
      <c r="E4" s="21" t="s">
        <v>77</v>
      </c>
      <c r="F4" s="21" t="s">
        <v>89</v>
      </c>
      <c r="G4" s="24" t="s">
        <v>203</v>
      </c>
      <c r="H4" s="22">
        <v>1950</v>
      </c>
      <c r="I4" s="22">
        <v>2500</v>
      </c>
      <c r="J4" s="22">
        <v>0</v>
      </c>
      <c r="K4" s="23">
        <f>SUM(H4:J4)</f>
        <v>4450</v>
      </c>
    </row>
    <row r="5" spans="1:11">
      <c r="A5" s="20" t="s">
        <v>163</v>
      </c>
      <c r="B5" s="21">
        <v>1505100000500</v>
      </c>
      <c r="C5" s="21" t="s">
        <v>140</v>
      </c>
      <c r="D5" s="21" t="s">
        <v>165</v>
      </c>
      <c r="E5" s="21" t="s">
        <v>160</v>
      </c>
      <c r="F5" s="21" t="s">
        <v>85</v>
      </c>
      <c r="G5" s="24" t="s">
        <v>654</v>
      </c>
      <c r="H5" s="22">
        <v>0</v>
      </c>
      <c r="I5" s="22">
        <v>0</v>
      </c>
      <c r="J5" s="22">
        <v>699</v>
      </c>
      <c r="K5" s="23">
        <f t="shared" ref="K5:K25" si="0">SUM(H5:J5)</f>
        <v>699</v>
      </c>
    </row>
    <row r="6" spans="1:11">
      <c r="A6" s="20" t="s">
        <v>163</v>
      </c>
      <c r="B6" s="21" t="s">
        <v>72</v>
      </c>
      <c r="C6" s="21" t="s">
        <v>122</v>
      </c>
      <c r="D6" s="21" t="s">
        <v>179</v>
      </c>
      <c r="E6" s="21" t="s">
        <v>117</v>
      </c>
      <c r="F6" s="21" t="s">
        <v>70</v>
      </c>
      <c r="G6" s="21" t="s">
        <v>189</v>
      </c>
      <c r="H6" s="22">
        <v>2500</v>
      </c>
      <c r="I6" s="22">
        <v>3000</v>
      </c>
      <c r="J6" s="22">
        <v>0</v>
      </c>
      <c r="K6" s="23">
        <f t="shared" si="0"/>
        <v>5500</v>
      </c>
    </row>
    <row r="7" spans="1:11">
      <c r="A7" s="20" t="s">
        <v>163</v>
      </c>
      <c r="B7" s="21" t="s">
        <v>72</v>
      </c>
      <c r="C7" s="21" t="s">
        <v>186</v>
      </c>
      <c r="D7" s="21" t="s">
        <v>165</v>
      </c>
      <c r="E7" s="21" t="s">
        <v>138</v>
      </c>
      <c r="F7" s="21" t="s">
        <v>85</v>
      </c>
      <c r="G7" s="24" t="s">
        <v>653</v>
      </c>
      <c r="H7" s="22">
        <v>0</v>
      </c>
      <c r="I7" s="22">
        <v>0</v>
      </c>
      <c r="J7" s="22">
        <v>10590</v>
      </c>
      <c r="K7" s="23">
        <f t="shared" si="0"/>
        <v>10590</v>
      </c>
    </row>
    <row r="8" spans="1:11">
      <c r="A8" s="20" t="s">
        <v>236</v>
      </c>
      <c r="B8" s="21">
        <v>2995</v>
      </c>
      <c r="C8" s="21" t="s">
        <v>67</v>
      </c>
      <c r="D8" s="21" t="s">
        <v>237</v>
      </c>
      <c r="E8" s="21" t="s">
        <v>77</v>
      </c>
      <c r="F8" s="21" t="s">
        <v>97</v>
      </c>
      <c r="G8" s="24" t="s">
        <v>264</v>
      </c>
      <c r="H8" s="22">
        <v>23913</v>
      </c>
      <c r="I8" s="22">
        <v>1700</v>
      </c>
      <c r="J8" s="22">
        <v>0</v>
      </c>
      <c r="K8" s="23">
        <f t="shared" si="0"/>
        <v>25613</v>
      </c>
    </row>
    <row r="9" spans="1:11">
      <c r="A9" s="20" t="s">
        <v>236</v>
      </c>
      <c r="B9" s="21">
        <v>2995</v>
      </c>
      <c r="C9" s="21" t="s">
        <v>67</v>
      </c>
      <c r="D9" s="21" t="s">
        <v>238</v>
      </c>
      <c r="E9" s="21" t="s">
        <v>77</v>
      </c>
      <c r="F9" s="21" t="s">
        <v>78</v>
      </c>
      <c r="G9" s="24" t="s">
        <v>260</v>
      </c>
      <c r="H9" s="22">
        <v>0</v>
      </c>
      <c r="I9" s="22">
        <v>2000</v>
      </c>
      <c r="J9" s="22">
        <v>0</v>
      </c>
      <c r="K9" s="23">
        <f t="shared" si="0"/>
        <v>2000</v>
      </c>
    </row>
    <row r="10" spans="1:11">
      <c r="A10" s="20" t="s">
        <v>236</v>
      </c>
      <c r="B10" s="21">
        <v>2995</v>
      </c>
      <c r="C10" s="21" t="s">
        <v>67</v>
      </c>
      <c r="D10" s="21" t="s">
        <v>239</v>
      </c>
      <c r="E10" s="21" t="s">
        <v>77</v>
      </c>
      <c r="F10" s="21" t="s">
        <v>97</v>
      </c>
      <c r="G10" s="24" t="s">
        <v>263</v>
      </c>
      <c r="H10" s="22">
        <v>0</v>
      </c>
      <c r="I10" s="22">
        <v>1700</v>
      </c>
      <c r="J10" s="22">
        <v>0</v>
      </c>
      <c r="K10" s="23">
        <f t="shared" si="0"/>
        <v>1700</v>
      </c>
    </row>
    <row r="11" spans="1:11">
      <c r="A11" s="20" t="s">
        <v>236</v>
      </c>
      <c r="B11" s="21">
        <v>2995</v>
      </c>
      <c r="C11" s="21" t="s">
        <v>67</v>
      </c>
      <c r="D11" s="21" t="s">
        <v>165</v>
      </c>
      <c r="E11" s="21" t="s">
        <v>77</v>
      </c>
      <c r="F11" s="21" t="s">
        <v>89</v>
      </c>
      <c r="G11" s="24" t="s">
        <v>261</v>
      </c>
      <c r="H11" s="22">
        <v>0</v>
      </c>
      <c r="I11" s="22">
        <v>1500</v>
      </c>
      <c r="J11" s="22">
        <v>0</v>
      </c>
      <c r="K11" s="23">
        <f t="shared" si="0"/>
        <v>1500</v>
      </c>
    </row>
    <row r="12" spans="1:11">
      <c r="A12" s="20" t="s">
        <v>236</v>
      </c>
      <c r="B12" s="21">
        <v>1533</v>
      </c>
      <c r="C12" s="21" t="s">
        <v>98</v>
      </c>
      <c r="D12" s="21" t="s">
        <v>99</v>
      </c>
      <c r="E12" s="21" t="s">
        <v>72</v>
      </c>
      <c r="F12" s="21" t="s">
        <v>72</v>
      </c>
      <c r="G12" s="21" t="s">
        <v>72</v>
      </c>
      <c r="H12" s="22">
        <v>5655</v>
      </c>
      <c r="I12" s="22">
        <v>0</v>
      </c>
      <c r="J12" s="22">
        <v>0</v>
      </c>
      <c r="K12" s="23">
        <f t="shared" si="0"/>
        <v>5655</v>
      </c>
    </row>
    <row r="13" spans="1:11">
      <c r="A13" s="20" t="s">
        <v>236</v>
      </c>
      <c r="B13" s="21">
        <v>2998</v>
      </c>
      <c r="C13" s="21" t="s">
        <v>67</v>
      </c>
      <c r="D13" s="21" t="s">
        <v>238</v>
      </c>
      <c r="E13" s="21" t="s">
        <v>148</v>
      </c>
      <c r="F13" s="21" t="s">
        <v>78</v>
      </c>
      <c r="G13" s="24" t="s">
        <v>262</v>
      </c>
      <c r="H13" s="22">
        <v>356</v>
      </c>
      <c r="I13" s="22">
        <v>200</v>
      </c>
      <c r="J13" s="22">
        <v>0</v>
      </c>
      <c r="K13" s="23">
        <f t="shared" si="0"/>
        <v>556</v>
      </c>
    </row>
    <row r="14" spans="1:11">
      <c r="A14" s="20" t="s">
        <v>236</v>
      </c>
      <c r="B14" s="21">
        <v>1534</v>
      </c>
      <c r="C14" s="21" t="s">
        <v>98</v>
      </c>
      <c r="D14" s="21" t="s">
        <v>238</v>
      </c>
      <c r="E14" s="21" t="s">
        <v>99</v>
      </c>
      <c r="F14" s="21" t="s">
        <v>72</v>
      </c>
      <c r="G14" s="21" t="s">
        <v>72</v>
      </c>
      <c r="H14" s="22">
        <v>1020</v>
      </c>
      <c r="I14" s="22">
        <v>0</v>
      </c>
      <c r="J14" s="22">
        <v>0</v>
      </c>
      <c r="K14" s="23">
        <f t="shared" si="0"/>
        <v>1020</v>
      </c>
    </row>
    <row r="15" spans="1:11">
      <c r="A15" s="20" t="s">
        <v>329</v>
      </c>
      <c r="B15" s="21">
        <v>6386</v>
      </c>
      <c r="C15" s="21" t="s">
        <v>106</v>
      </c>
      <c r="D15" s="21" t="s">
        <v>165</v>
      </c>
      <c r="E15" s="21" t="s">
        <v>340</v>
      </c>
      <c r="F15" s="21" t="s">
        <v>89</v>
      </c>
      <c r="G15" s="24" t="s">
        <v>383</v>
      </c>
      <c r="H15" s="22">
        <v>3943</v>
      </c>
      <c r="I15" s="22">
        <v>5350</v>
      </c>
      <c r="J15" s="22">
        <v>0</v>
      </c>
      <c r="K15" s="23">
        <f t="shared" si="0"/>
        <v>9293</v>
      </c>
    </row>
    <row r="16" spans="1:11">
      <c r="A16" s="20" t="s">
        <v>354</v>
      </c>
      <c r="B16" s="21">
        <v>3086</v>
      </c>
      <c r="C16" s="21" t="s">
        <v>67</v>
      </c>
      <c r="D16" s="21" t="s">
        <v>364</v>
      </c>
      <c r="E16" s="21" t="s">
        <v>365</v>
      </c>
      <c r="F16" s="21" t="s">
        <v>70</v>
      </c>
      <c r="G16" s="24" t="s">
        <v>427</v>
      </c>
      <c r="H16" s="22">
        <v>15787</v>
      </c>
      <c r="I16" s="22">
        <v>4200</v>
      </c>
      <c r="J16" s="22">
        <v>0</v>
      </c>
      <c r="K16" s="23">
        <f t="shared" si="0"/>
        <v>19987</v>
      </c>
    </row>
    <row r="17" spans="1:11">
      <c r="A17" s="20" t="s">
        <v>354</v>
      </c>
      <c r="B17" s="21">
        <v>3086</v>
      </c>
      <c r="C17" s="21" t="s">
        <v>67</v>
      </c>
      <c r="D17" s="21" t="s">
        <v>238</v>
      </c>
      <c r="E17" s="21" t="s">
        <v>77</v>
      </c>
      <c r="F17" s="21" t="s">
        <v>78</v>
      </c>
      <c r="G17" s="24" t="s">
        <v>404</v>
      </c>
      <c r="H17" s="22">
        <v>0</v>
      </c>
      <c r="I17" s="22">
        <v>2200</v>
      </c>
      <c r="J17" s="22">
        <v>0</v>
      </c>
      <c r="K17" s="23">
        <f t="shared" si="0"/>
        <v>2200</v>
      </c>
    </row>
    <row r="18" spans="1:11">
      <c r="A18" s="20" t="s">
        <v>354</v>
      </c>
      <c r="B18" s="21">
        <v>3086</v>
      </c>
      <c r="C18" s="21" t="s">
        <v>67</v>
      </c>
      <c r="D18" s="21" t="s">
        <v>239</v>
      </c>
      <c r="E18" s="21" t="s">
        <v>108</v>
      </c>
      <c r="F18" s="21" t="s">
        <v>97</v>
      </c>
      <c r="G18" s="24" t="s">
        <v>443</v>
      </c>
      <c r="H18" s="22">
        <v>0</v>
      </c>
      <c r="I18" s="22">
        <v>3400</v>
      </c>
      <c r="J18" s="22">
        <v>0</v>
      </c>
      <c r="K18" s="23">
        <f t="shared" si="0"/>
        <v>3400</v>
      </c>
    </row>
    <row r="19" spans="1:11">
      <c r="A19" s="20" t="s">
        <v>354</v>
      </c>
      <c r="B19" s="21">
        <v>3086</v>
      </c>
      <c r="C19" s="21" t="s">
        <v>67</v>
      </c>
      <c r="D19" s="21" t="s">
        <v>237</v>
      </c>
      <c r="E19" s="21" t="s">
        <v>366</v>
      </c>
      <c r="F19" s="21" t="s">
        <v>97</v>
      </c>
      <c r="G19" s="24" t="s">
        <v>442</v>
      </c>
      <c r="H19" s="22">
        <v>0</v>
      </c>
      <c r="I19" s="22">
        <v>2200</v>
      </c>
      <c r="J19" s="22">
        <v>0</v>
      </c>
      <c r="K19" s="23">
        <f t="shared" si="0"/>
        <v>2200</v>
      </c>
    </row>
    <row r="20" spans="1:11">
      <c r="A20" s="20" t="s">
        <v>354</v>
      </c>
      <c r="B20" s="21">
        <v>1558</v>
      </c>
      <c r="C20" s="21" t="s">
        <v>98</v>
      </c>
      <c r="D20" s="21" t="s">
        <v>625</v>
      </c>
      <c r="E20" s="21" t="s">
        <v>99</v>
      </c>
      <c r="F20" s="21" t="s">
        <v>72</v>
      </c>
      <c r="G20" s="24" t="s">
        <v>72</v>
      </c>
      <c r="H20" s="22">
        <v>2290</v>
      </c>
      <c r="I20" s="22">
        <v>0</v>
      </c>
      <c r="J20" s="22">
        <v>0</v>
      </c>
      <c r="K20" s="23">
        <f t="shared" si="0"/>
        <v>2290</v>
      </c>
    </row>
    <row r="21" spans="1:11">
      <c r="A21" s="20" t="s">
        <v>520</v>
      </c>
      <c r="B21" s="21">
        <v>3202</v>
      </c>
      <c r="C21" s="21" t="s">
        <v>67</v>
      </c>
      <c r="D21" s="21" t="s">
        <v>364</v>
      </c>
      <c r="E21" s="21" t="s">
        <v>550</v>
      </c>
      <c r="F21" s="21" t="s">
        <v>70</v>
      </c>
      <c r="G21" s="24" t="s">
        <v>560</v>
      </c>
      <c r="H21" s="22">
        <v>11481</v>
      </c>
      <c r="I21" s="22">
        <v>2000</v>
      </c>
      <c r="J21" s="22">
        <v>0</v>
      </c>
      <c r="K21" s="23">
        <f t="shared" si="0"/>
        <v>13481</v>
      </c>
    </row>
    <row r="22" spans="1:11">
      <c r="A22" s="20" t="s">
        <v>520</v>
      </c>
      <c r="B22" s="21">
        <v>3202</v>
      </c>
      <c r="C22" s="21" t="s">
        <v>67</v>
      </c>
      <c r="D22" s="21" t="s">
        <v>238</v>
      </c>
      <c r="E22" s="21" t="s">
        <v>551</v>
      </c>
      <c r="F22" s="21" t="s">
        <v>78</v>
      </c>
      <c r="G22" s="24" t="s">
        <v>576</v>
      </c>
      <c r="H22" s="22">
        <v>0</v>
      </c>
      <c r="I22" s="22">
        <v>2200</v>
      </c>
      <c r="J22" s="22">
        <v>0</v>
      </c>
      <c r="K22" s="23">
        <f t="shared" si="0"/>
        <v>2200</v>
      </c>
    </row>
    <row r="23" spans="1:11">
      <c r="A23" s="20" t="s">
        <v>520</v>
      </c>
      <c r="B23" s="21">
        <v>3202</v>
      </c>
      <c r="C23" s="21" t="s">
        <v>67</v>
      </c>
      <c r="D23" s="21" t="s">
        <v>364</v>
      </c>
      <c r="E23" s="21" t="s">
        <v>366</v>
      </c>
      <c r="F23" s="21" t="s">
        <v>70</v>
      </c>
      <c r="G23" s="24" t="s">
        <v>561</v>
      </c>
      <c r="H23" s="22">
        <v>0</v>
      </c>
      <c r="I23" s="22">
        <v>2200</v>
      </c>
      <c r="J23" s="22">
        <v>0</v>
      </c>
      <c r="K23" s="23">
        <f t="shared" si="0"/>
        <v>2200</v>
      </c>
    </row>
    <row r="24" spans="1:11">
      <c r="A24" s="20" t="s">
        <v>520</v>
      </c>
      <c r="B24" s="21">
        <v>1601</v>
      </c>
      <c r="C24" s="21" t="s">
        <v>98</v>
      </c>
      <c r="D24" s="21" t="s">
        <v>99</v>
      </c>
      <c r="E24" s="21" t="s">
        <v>72</v>
      </c>
      <c r="F24" s="21" t="s">
        <v>72</v>
      </c>
      <c r="G24" s="21" t="s">
        <v>72</v>
      </c>
      <c r="H24" s="22">
        <v>2650</v>
      </c>
      <c r="I24" s="22">
        <v>0</v>
      </c>
      <c r="J24" s="22">
        <v>0</v>
      </c>
      <c r="K24" s="23">
        <f t="shared" si="0"/>
        <v>2650</v>
      </c>
    </row>
    <row r="25" spans="1:11" ht="15.75" thickBot="1">
      <c r="A25" s="27"/>
      <c r="B25" s="28"/>
      <c r="C25" s="28"/>
      <c r="D25" s="28"/>
      <c r="E25" s="28"/>
      <c r="F25" s="28"/>
      <c r="G25" s="29" t="s">
        <v>36</v>
      </c>
      <c r="H25" s="30">
        <f>SUM(E39:E46)</f>
        <v>40</v>
      </c>
      <c r="I25" s="30">
        <v>0</v>
      </c>
      <c r="J25" s="30">
        <v>0</v>
      </c>
      <c r="K25" s="23">
        <f t="shared" si="0"/>
        <v>40</v>
      </c>
    </row>
    <row r="26" spans="1:11" ht="16.5" thickBot="1">
      <c r="A26" s="32"/>
      <c r="B26" s="32"/>
      <c r="C26" s="32"/>
      <c r="D26" s="32"/>
      <c r="E26" s="32"/>
      <c r="F26" s="32"/>
      <c r="G26" s="33" t="s">
        <v>37</v>
      </c>
      <c r="H26" s="34">
        <f>SUM(H4:H25)</f>
        <v>71585</v>
      </c>
      <c r="I26" s="35">
        <f>SUM(I4:I25)</f>
        <v>36350</v>
      </c>
      <c r="J26" s="35">
        <f>SUM(J4:J25)</f>
        <v>11289</v>
      </c>
      <c r="K26" s="36">
        <f>SUM(K4:K25)</f>
        <v>119224</v>
      </c>
    </row>
    <row r="27" spans="1:11">
      <c r="A27" s="37"/>
      <c r="B27" s="37"/>
      <c r="C27" s="37"/>
      <c r="D27" s="37"/>
      <c r="E27" s="37"/>
      <c r="F27" s="37"/>
      <c r="G27" s="37"/>
    </row>
    <row r="28" spans="1:11">
      <c r="A28" s="37"/>
      <c r="B28" s="37"/>
      <c r="C28" s="37"/>
      <c r="D28" s="37"/>
      <c r="E28" s="37"/>
      <c r="F28" s="37"/>
      <c r="G28" s="37"/>
    </row>
    <row r="29" spans="1:11">
      <c r="A29" s="37"/>
      <c r="B29" s="37"/>
      <c r="C29" s="37"/>
      <c r="D29" s="37"/>
      <c r="E29" s="37"/>
      <c r="F29" s="37"/>
      <c r="G29" s="37"/>
    </row>
    <row r="30" spans="1:11">
      <c r="A30" s="37"/>
      <c r="B30" s="37"/>
      <c r="C30" s="37"/>
      <c r="D30" s="37"/>
      <c r="E30" s="37"/>
      <c r="F30" s="37"/>
      <c r="G30" s="37"/>
    </row>
    <row r="31" spans="1:11">
      <c r="A31" s="37"/>
      <c r="B31" s="37"/>
      <c r="C31" s="37"/>
      <c r="D31" s="37"/>
      <c r="E31" s="37"/>
      <c r="F31" s="37"/>
      <c r="G31" s="37"/>
    </row>
    <row r="32" spans="1:11">
      <c r="A32" s="37"/>
      <c r="B32" s="37"/>
      <c r="C32" s="37"/>
      <c r="D32" s="37"/>
      <c r="E32" s="37"/>
      <c r="F32" s="37"/>
      <c r="G32" s="37"/>
    </row>
    <row r="33" spans="1:7">
      <c r="A33" s="37"/>
      <c r="B33" s="37"/>
      <c r="C33" s="37"/>
      <c r="D33" s="37"/>
      <c r="E33" s="37"/>
      <c r="F33" s="37"/>
      <c r="G33" s="37"/>
    </row>
    <row r="34" spans="1:7">
      <c r="A34" s="37"/>
      <c r="B34" s="37"/>
      <c r="C34" s="37"/>
      <c r="D34" s="37"/>
      <c r="E34" s="37"/>
      <c r="F34" s="37"/>
      <c r="G34" s="37"/>
    </row>
    <row r="35" spans="1:7" ht="15.75" thickBot="1">
      <c r="A35" s="37"/>
      <c r="B35" s="37"/>
      <c r="C35" s="37"/>
      <c r="D35" s="37"/>
      <c r="E35" s="37"/>
      <c r="F35" s="37"/>
      <c r="G35" s="37"/>
    </row>
    <row r="36" spans="1:7" ht="19.5" thickBot="1">
      <c r="A36" s="37"/>
      <c r="B36" s="74" t="s">
        <v>38</v>
      </c>
      <c r="C36" s="75"/>
      <c r="D36" s="75"/>
      <c r="E36" s="76"/>
      <c r="F36" s="37"/>
      <c r="G36" s="37"/>
    </row>
    <row r="37" spans="1:7" ht="16.5" thickBot="1">
      <c r="A37" s="37"/>
      <c r="B37" s="38"/>
      <c r="C37" s="39"/>
      <c r="D37" s="39"/>
      <c r="E37" s="40"/>
      <c r="F37" s="37"/>
      <c r="G37" s="37"/>
    </row>
    <row r="38" spans="1:7" ht="16.5" thickBot="1">
      <c r="A38" s="37"/>
      <c r="B38" s="41" t="s">
        <v>25</v>
      </c>
      <c r="C38" s="42" t="s">
        <v>39</v>
      </c>
      <c r="D38" s="42" t="s">
        <v>40</v>
      </c>
      <c r="E38" s="43" t="s">
        <v>41</v>
      </c>
      <c r="F38" s="37"/>
      <c r="G38" s="37"/>
    </row>
    <row r="39" spans="1:7">
      <c r="A39" s="37"/>
      <c r="B39" s="20" t="s">
        <v>391</v>
      </c>
      <c r="C39" s="21">
        <v>31</v>
      </c>
      <c r="D39" s="21" t="s">
        <v>403</v>
      </c>
      <c r="E39" s="44">
        <v>40</v>
      </c>
      <c r="F39" s="37"/>
      <c r="G39" s="37"/>
    </row>
    <row r="40" spans="1:7">
      <c r="A40" s="37"/>
      <c r="B40" s="25"/>
      <c r="C40" s="26"/>
      <c r="D40" s="26"/>
      <c r="E40" s="45"/>
      <c r="F40" s="37"/>
      <c r="G40" s="37"/>
    </row>
    <row r="41" spans="1:7">
      <c r="A41" s="37"/>
      <c r="B41" s="25"/>
      <c r="C41" s="26"/>
      <c r="D41" s="26"/>
      <c r="E41" s="45"/>
      <c r="F41" s="37"/>
      <c r="G41" s="37"/>
    </row>
    <row r="42" spans="1:7">
      <c r="A42" s="37"/>
      <c r="B42" s="25"/>
      <c r="C42" s="26"/>
      <c r="D42" s="26"/>
      <c r="E42" s="45"/>
      <c r="F42" s="37"/>
      <c r="G42" s="37"/>
    </row>
    <row r="43" spans="1:7" ht="15.75" thickBot="1">
      <c r="A43" s="37"/>
      <c r="B43" s="46"/>
      <c r="C43" s="47"/>
      <c r="D43" s="47"/>
      <c r="E43" s="48"/>
      <c r="F43" s="37"/>
      <c r="G43" s="37"/>
    </row>
    <row r="44" spans="1:7">
      <c r="A44" s="37"/>
      <c r="B44" s="37"/>
      <c r="C44" s="37"/>
      <c r="D44" s="37"/>
      <c r="E44" s="49"/>
      <c r="F44" s="37"/>
      <c r="G44" s="37"/>
    </row>
    <row r="45" spans="1:7">
      <c r="A45" s="37"/>
      <c r="B45" s="37"/>
      <c r="C45" s="37"/>
      <c r="D45" s="37"/>
      <c r="E45" s="49"/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  <c r="C47" s="37"/>
      <c r="D47" s="37"/>
      <c r="E47" s="49"/>
      <c r="F47" s="37"/>
      <c r="G47" s="37"/>
    </row>
    <row r="48" spans="1:7">
      <c r="A48" s="37"/>
      <c r="B48" s="37"/>
      <c r="C48" s="37"/>
      <c r="D48" s="37"/>
      <c r="E48" s="49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</row>
    <row r="60" spans="1:7">
      <c r="A60" s="37"/>
      <c r="B60" s="37"/>
    </row>
    <row r="61" spans="1:7">
      <c r="A61" s="37"/>
      <c r="B61" s="37"/>
    </row>
    <row r="62" spans="1:7">
      <c r="A62" s="37"/>
      <c r="B62" s="37"/>
    </row>
    <row r="63" spans="1:7">
      <c r="A63" s="37"/>
      <c r="B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</row>
    <row r="202" spans="1:2">
      <c r="A202" s="37"/>
    </row>
    <row r="203" spans="1:2">
      <c r="A203" s="37"/>
    </row>
    <row r="204" spans="1:2">
      <c r="A204" s="37"/>
    </row>
    <row r="205" spans="1:2">
      <c r="A205" s="37"/>
    </row>
    <row r="206" spans="1:2">
      <c r="A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</sheetData>
  <mergeCells count="2">
    <mergeCell ref="A1:K1"/>
    <mergeCell ref="B36:E36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49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50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53"/>
  <sheetViews>
    <sheetView topLeftCell="A7" workbookViewId="0">
      <selection activeCell="G18" sqref="G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51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297</v>
      </c>
      <c r="B4" s="21" t="s">
        <v>72</v>
      </c>
      <c r="C4" s="21" t="s">
        <v>311</v>
      </c>
      <c r="D4" s="21" t="s">
        <v>313</v>
      </c>
      <c r="E4" s="21" t="s">
        <v>312</v>
      </c>
      <c r="F4" s="21" t="s">
        <v>85</v>
      </c>
      <c r="G4" s="24" t="s">
        <v>489</v>
      </c>
      <c r="H4" s="22">
        <v>0</v>
      </c>
      <c r="I4" s="22">
        <v>0</v>
      </c>
      <c r="J4" s="22">
        <v>4850</v>
      </c>
      <c r="K4" s="23">
        <f>SUM(H4:J4)</f>
        <v>4850</v>
      </c>
    </row>
    <row r="5" spans="1:11">
      <c r="A5" s="20" t="s">
        <v>391</v>
      </c>
      <c r="B5" s="21">
        <v>979</v>
      </c>
      <c r="C5" s="21" t="s">
        <v>392</v>
      </c>
      <c r="D5" s="21" t="s">
        <v>394</v>
      </c>
      <c r="E5" s="21" t="s">
        <v>393</v>
      </c>
      <c r="F5" s="21" t="s">
        <v>85</v>
      </c>
      <c r="G5" s="24" t="s">
        <v>488</v>
      </c>
      <c r="H5" s="22">
        <v>0</v>
      </c>
      <c r="I5" s="22">
        <v>2000</v>
      </c>
      <c r="J5" s="22">
        <v>2200</v>
      </c>
      <c r="K5" s="23">
        <f t="shared" ref="K5:K13" si="0">SUM(H5:J5)</f>
        <v>4200</v>
      </c>
    </row>
    <row r="6" spans="1:11">
      <c r="A6" s="20" t="s">
        <v>416</v>
      </c>
      <c r="B6" s="21">
        <v>431</v>
      </c>
      <c r="C6" s="21" t="s">
        <v>100</v>
      </c>
      <c r="D6" s="21" t="s">
        <v>313</v>
      </c>
      <c r="E6" s="21" t="s">
        <v>69</v>
      </c>
      <c r="F6" s="21" t="s">
        <v>85</v>
      </c>
      <c r="G6" s="24" t="s">
        <v>417</v>
      </c>
      <c r="H6" s="22">
        <v>0</v>
      </c>
      <c r="I6" s="22">
        <v>0</v>
      </c>
      <c r="J6" s="22">
        <v>1950</v>
      </c>
      <c r="K6" s="23">
        <f t="shared" si="0"/>
        <v>1950</v>
      </c>
    </row>
    <row r="7" spans="1:11">
      <c r="A7" s="20" t="s">
        <v>438</v>
      </c>
      <c r="B7" s="21" t="s">
        <v>439</v>
      </c>
      <c r="C7" s="21" t="s">
        <v>73</v>
      </c>
      <c r="D7" s="21" t="s">
        <v>313</v>
      </c>
      <c r="E7" s="21" t="s">
        <v>302</v>
      </c>
      <c r="F7" s="21" t="s">
        <v>78</v>
      </c>
      <c r="G7" s="50" t="s">
        <v>580</v>
      </c>
      <c r="H7" s="22">
        <v>7850</v>
      </c>
      <c r="I7" s="57">
        <v>8800</v>
      </c>
      <c r="J7" s="22">
        <v>0</v>
      </c>
      <c r="K7" s="23">
        <f t="shared" si="0"/>
        <v>16650</v>
      </c>
    </row>
    <row r="8" spans="1:11">
      <c r="A8" s="20" t="s">
        <v>438</v>
      </c>
      <c r="B8" s="21" t="s">
        <v>538</v>
      </c>
      <c r="C8" s="21" t="s">
        <v>170</v>
      </c>
      <c r="D8" s="21" t="s">
        <v>313</v>
      </c>
      <c r="E8" s="21" t="s">
        <v>539</v>
      </c>
      <c r="F8" s="21" t="s">
        <v>78</v>
      </c>
      <c r="G8" s="24" t="s">
        <v>581</v>
      </c>
      <c r="H8" s="22">
        <v>9007</v>
      </c>
      <c r="I8" s="57">
        <v>5400</v>
      </c>
      <c r="J8" s="22">
        <v>0</v>
      </c>
      <c r="K8" s="23">
        <f t="shared" si="0"/>
        <v>14407</v>
      </c>
    </row>
    <row r="9" spans="1:11">
      <c r="A9" s="20" t="s">
        <v>438</v>
      </c>
      <c r="B9" s="21">
        <v>3027</v>
      </c>
      <c r="C9" s="21" t="s">
        <v>98</v>
      </c>
      <c r="D9" s="21" t="s">
        <v>313</v>
      </c>
      <c r="E9" s="21" t="s">
        <v>99</v>
      </c>
      <c r="F9" s="21" t="s">
        <v>72</v>
      </c>
      <c r="G9" s="24" t="s">
        <v>72</v>
      </c>
      <c r="H9" s="22">
        <v>1050</v>
      </c>
      <c r="I9" s="57">
        <v>0</v>
      </c>
      <c r="J9" s="22">
        <v>0</v>
      </c>
      <c r="K9" s="23">
        <f t="shared" si="0"/>
        <v>1050</v>
      </c>
    </row>
    <row r="10" spans="1:11">
      <c r="A10" s="20" t="s">
        <v>474</v>
      </c>
      <c r="B10" s="21" t="s">
        <v>563</v>
      </c>
      <c r="C10" s="21" t="s">
        <v>170</v>
      </c>
      <c r="D10" s="21" t="s">
        <v>541</v>
      </c>
      <c r="E10" s="21" t="s">
        <v>542</v>
      </c>
      <c r="F10" s="21" t="s">
        <v>70</v>
      </c>
      <c r="G10" s="21" t="s">
        <v>632</v>
      </c>
      <c r="H10" s="22">
        <v>17140</v>
      </c>
      <c r="I10" s="57">
        <v>17100</v>
      </c>
      <c r="J10" s="22">
        <v>0</v>
      </c>
      <c r="K10" s="23">
        <f t="shared" si="0"/>
        <v>34240</v>
      </c>
    </row>
    <row r="11" spans="1:11">
      <c r="A11" s="20" t="s">
        <v>474</v>
      </c>
      <c r="B11" s="21" t="s">
        <v>540</v>
      </c>
      <c r="C11" s="21" t="s">
        <v>170</v>
      </c>
      <c r="D11" s="21" t="s">
        <v>564</v>
      </c>
      <c r="E11" s="21" t="s">
        <v>431</v>
      </c>
      <c r="F11" s="21" t="s">
        <v>70</v>
      </c>
      <c r="G11" s="21" t="s">
        <v>615</v>
      </c>
      <c r="H11" s="22">
        <v>16185</v>
      </c>
      <c r="I11" s="51">
        <v>19950</v>
      </c>
      <c r="J11" s="22">
        <v>0</v>
      </c>
      <c r="K11" s="23">
        <f t="shared" si="0"/>
        <v>36135</v>
      </c>
    </row>
    <row r="12" spans="1:11">
      <c r="A12" s="20" t="s">
        <v>474</v>
      </c>
      <c r="B12" s="21">
        <v>1595</v>
      </c>
      <c r="C12" s="21" t="s">
        <v>98</v>
      </c>
      <c r="D12" s="21" t="s">
        <v>541</v>
      </c>
      <c r="E12" s="21" t="s">
        <v>99</v>
      </c>
      <c r="F12" s="21" t="s">
        <v>72</v>
      </c>
      <c r="G12" s="21" t="s">
        <v>72</v>
      </c>
      <c r="H12" s="22">
        <v>6235</v>
      </c>
      <c r="I12" s="22">
        <v>0</v>
      </c>
      <c r="J12" s="22">
        <v>0</v>
      </c>
      <c r="K12" s="23">
        <f t="shared" si="0"/>
        <v>6235</v>
      </c>
    </row>
    <row r="13" spans="1:11" ht="15.75" thickBot="1">
      <c r="A13" s="27"/>
      <c r="B13" s="28"/>
      <c r="C13" s="28"/>
      <c r="D13" s="28"/>
      <c r="E13" s="28"/>
      <c r="F13" s="28"/>
      <c r="G13" s="29" t="s">
        <v>36</v>
      </c>
      <c r="H13" s="30">
        <f>SUM(E27:E29)</f>
        <v>430</v>
      </c>
      <c r="I13" s="30">
        <v>0</v>
      </c>
      <c r="J13" s="30">
        <v>0</v>
      </c>
      <c r="K13" s="23">
        <f t="shared" si="0"/>
        <v>430</v>
      </c>
    </row>
    <row r="14" spans="1:11" ht="16.5" thickBot="1">
      <c r="A14" s="32"/>
      <c r="B14" s="32"/>
      <c r="C14" s="32"/>
      <c r="D14" s="32"/>
      <c r="E14" s="32"/>
      <c r="F14" s="32"/>
      <c r="G14" s="33" t="s">
        <v>37</v>
      </c>
      <c r="H14" s="34">
        <f>SUM(H4:H13)</f>
        <v>57897</v>
      </c>
      <c r="I14" s="35">
        <f>SUM(I4:I13)</f>
        <v>53250</v>
      </c>
      <c r="J14" s="35">
        <f>SUM(J4:J13)</f>
        <v>9000</v>
      </c>
      <c r="K14" s="36">
        <f>SUM(K4:K13)</f>
        <v>120147</v>
      </c>
    </row>
    <row r="15" spans="1:11">
      <c r="A15" s="37"/>
      <c r="B15" s="37"/>
      <c r="C15" s="37"/>
      <c r="D15" s="37"/>
      <c r="E15" s="37"/>
      <c r="F15" s="37"/>
      <c r="G15" s="37"/>
    </row>
    <row r="16" spans="1:11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>
      <c r="A18" s="37"/>
      <c r="B18" s="37"/>
      <c r="C18" s="37"/>
      <c r="D18" s="37"/>
      <c r="E18" s="37"/>
      <c r="F18" s="37"/>
      <c r="G18" s="37"/>
    </row>
    <row r="19" spans="1:7">
      <c r="A19" s="37"/>
      <c r="B19" s="37"/>
      <c r="C19" s="37"/>
      <c r="D19" s="37"/>
      <c r="E19" s="37"/>
      <c r="F19" s="37"/>
      <c r="G19" s="37"/>
    </row>
    <row r="20" spans="1:7">
      <c r="A20" s="37"/>
      <c r="B20" s="37"/>
      <c r="C20" s="37"/>
      <c r="D20" s="37"/>
      <c r="E20" s="37"/>
      <c r="F20" s="37"/>
      <c r="G20" s="37"/>
    </row>
    <row r="21" spans="1:7">
      <c r="A21" s="37"/>
      <c r="B21" s="37"/>
      <c r="C21" s="37"/>
      <c r="D21" s="37"/>
      <c r="E21" s="37"/>
      <c r="F21" s="37"/>
      <c r="G21" s="37"/>
    </row>
    <row r="22" spans="1:7">
      <c r="A22" s="37"/>
      <c r="B22" s="37"/>
      <c r="C22" s="37"/>
      <c r="D22" s="37"/>
      <c r="E22" s="37"/>
      <c r="F22" s="37"/>
      <c r="G22" s="37"/>
    </row>
    <row r="23" spans="1:7" ht="15.75" thickBot="1">
      <c r="A23" s="37"/>
      <c r="B23" s="37"/>
      <c r="C23" s="37"/>
      <c r="D23" s="37"/>
      <c r="E23" s="37"/>
      <c r="F23" s="37"/>
      <c r="G23" s="37"/>
    </row>
    <row r="24" spans="1:7" ht="19.5" thickBot="1">
      <c r="A24" s="37"/>
      <c r="B24" s="74" t="s">
        <v>38</v>
      </c>
      <c r="C24" s="75"/>
      <c r="D24" s="75"/>
      <c r="E24" s="76"/>
      <c r="F24" s="37"/>
      <c r="G24" s="37"/>
    </row>
    <row r="25" spans="1:7" ht="16.5" thickBot="1">
      <c r="A25" s="37"/>
      <c r="B25" s="38"/>
      <c r="C25" s="39"/>
      <c r="D25" s="39"/>
      <c r="E25" s="40"/>
      <c r="F25" s="37"/>
      <c r="G25" s="37"/>
    </row>
    <row r="26" spans="1:7" ht="16.5" thickBot="1">
      <c r="A26" s="37"/>
      <c r="B26" s="41" t="s">
        <v>25</v>
      </c>
      <c r="C26" s="42" t="s">
        <v>39</v>
      </c>
      <c r="D26" s="42" t="s">
        <v>40</v>
      </c>
      <c r="E26" s="43" t="s">
        <v>41</v>
      </c>
      <c r="F26" s="37"/>
      <c r="G26" s="37"/>
    </row>
    <row r="27" spans="1:7">
      <c r="A27" s="37"/>
      <c r="B27" s="20" t="s">
        <v>508</v>
      </c>
      <c r="C27" s="21">
        <v>35</v>
      </c>
      <c r="D27" s="21" t="s">
        <v>403</v>
      </c>
      <c r="E27" s="44">
        <v>430</v>
      </c>
      <c r="F27" s="37"/>
      <c r="G27" s="37"/>
    </row>
    <row r="28" spans="1:7">
      <c r="A28" s="37"/>
      <c r="B28" s="25"/>
      <c r="C28" s="26"/>
      <c r="D28" s="26"/>
      <c r="E28" s="45"/>
      <c r="F28" s="37"/>
      <c r="G28" s="37"/>
    </row>
    <row r="29" spans="1:7">
      <c r="A29" s="37"/>
      <c r="B29" s="25"/>
      <c r="C29" s="26"/>
      <c r="D29" s="26"/>
      <c r="E29" s="45"/>
      <c r="F29" s="37"/>
      <c r="G29" s="37"/>
    </row>
    <row r="30" spans="1:7">
      <c r="A30" s="37"/>
      <c r="B30" s="25"/>
      <c r="C30" s="26"/>
      <c r="D30" s="26"/>
      <c r="E30" s="45"/>
      <c r="F30" s="37"/>
      <c r="G30" s="37"/>
    </row>
    <row r="31" spans="1:7" ht="15.75" thickBot="1">
      <c r="A31" s="37"/>
      <c r="B31" s="46"/>
      <c r="C31" s="47"/>
      <c r="D31" s="47"/>
      <c r="E31" s="48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  <c r="C42" s="37"/>
      <c r="D42" s="37"/>
      <c r="E42" s="49"/>
      <c r="F42" s="37"/>
      <c r="G42" s="37"/>
    </row>
    <row r="43" spans="1:7">
      <c r="A43" s="37"/>
      <c r="B43" s="37"/>
      <c r="C43" s="37"/>
      <c r="D43" s="37"/>
      <c r="E43" s="49"/>
      <c r="F43" s="37"/>
      <c r="G43" s="37"/>
    </row>
    <row r="44" spans="1:7">
      <c r="A44" s="37"/>
      <c r="B44" s="37"/>
      <c r="C44" s="37"/>
      <c r="D44" s="37"/>
      <c r="E44" s="49"/>
      <c r="F44" s="37"/>
      <c r="G44" s="37"/>
    </row>
    <row r="45" spans="1:7">
      <c r="A45" s="37"/>
      <c r="B45" s="37"/>
      <c r="C45" s="37"/>
      <c r="D45" s="37"/>
      <c r="E45" s="49"/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</sheetData>
  <mergeCells count="2">
    <mergeCell ref="A1:K1"/>
    <mergeCell ref="B24:E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72"/>
  <sheetViews>
    <sheetView topLeftCell="A13" workbookViewId="0">
      <selection activeCell="H33" sqref="H33:J3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>
      <c r="A3" s="62" t="s">
        <v>25</v>
      </c>
      <c r="B3" s="62" t="s">
        <v>26</v>
      </c>
      <c r="C3" s="62" t="s">
        <v>27</v>
      </c>
      <c r="D3" s="62" t="s">
        <v>28</v>
      </c>
      <c r="E3" s="62" t="s">
        <v>29</v>
      </c>
      <c r="F3" s="62" t="s">
        <v>30</v>
      </c>
      <c r="G3" s="62" t="s">
        <v>31</v>
      </c>
      <c r="H3" s="62" t="s">
        <v>32</v>
      </c>
      <c r="I3" s="62" t="s">
        <v>33</v>
      </c>
      <c r="J3" s="62" t="s">
        <v>34</v>
      </c>
      <c r="K3" s="62" t="s">
        <v>35</v>
      </c>
    </row>
    <row r="4" spans="1:11" s="61" customFormat="1">
      <c r="A4" s="63" t="s">
        <v>242</v>
      </c>
      <c r="B4" s="63">
        <v>2991</v>
      </c>
      <c r="C4" s="63" t="s">
        <v>98</v>
      </c>
      <c r="D4" s="63" t="s">
        <v>335</v>
      </c>
      <c r="E4" s="63" t="s">
        <v>99</v>
      </c>
      <c r="F4" s="63" t="s">
        <v>72</v>
      </c>
      <c r="G4" s="63" t="s">
        <v>72</v>
      </c>
      <c r="H4" s="53">
        <v>1580</v>
      </c>
      <c r="I4" s="53">
        <v>0</v>
      </c>
      <c r="J4" s="53">
        <v>0</v>
      </c>
      <c r="K4" s="53">
        <f>SUM(H4:J4)</f>
        <v>1580</v>
      </c>
    </row>
    <row r="5" spans="1:11">
      <c r="A5" s="26" t="s">
        <v>163</v>
      </c>
      <c r="B5" s="26" t="s">
        <v>191</v>
      </c>
      <c r="C5" s="26" t="s">
        <v>192</v>
      </c>
      <c r="D5" s="26" t="s">
        <v>193</v>
      </c>
      <c r="E5" s="26" t="s">
        <v>194</v>
      </c>
      <c r="F5" s="26" t="s">
        <v>97</v>
      </c>
      <c r="G5" s="60" t="s">
        <v>71</v>
      </c>
      <c r="H5" s="53">
        <v>1580</v>
      </c>
      <c r="I5" s="53">
        <v>0</v>
      </c>
      <c r="J5" s="53">
        <v>0</v>
      </c>
      <c r="K5" s="53">
        <f t="shared" ref="K5:K32" si="0">SUM(H5:J5)</f>
        <v>1580</v>
      </c>
    </row>
    <row r="6" spans="1:11">
      <c r="A6" s="20" t="s">
        <v>197</v>
      </c>
      <c r="B6" s="21" t="s">
        <v>202</v>
      </c>
      <c r="C6" s="21" t="s">
        <v>192</v>
      </c>
      <c r="D6" s="21" t="s">
        <v>193</v>
      </c>
      <c r="E6" s="21" t="s">
        <v>194</v>
      </c>
      <c r="F6" s="21" t="s">
        <v>97</v>
      </c>
      <c r="G6" s="24" t="s">
        <v>676</v>
      </c>
      <c r="H6" s="22">
        <v>1339</v>
      </c>
      <c r="I6" s="22">
        <v>3000</v>
      </c>
      <c r="J6" s="22">
        <v>0</v>
      </c>
      <c r="K6" s="53">
        <f t="shared" si="0"/>
        <v>4339</v>
      </c>
    </row>
    <row r="7" spans="1:11">
      <c r="A7" s="20" t="s">
        <v>297</v>
      </c>
      <c r="B7" s="21" t="s">
        <v>298</v>
      </c>
      <c r="C7" s="21" t="s">
        <v>192</v>
      </c>
      <c r="D7" s="21" t="s">
        <v>113</v>
      </c>
      <c r="E7" s="21" t="s">
        <v>74</v>
      </c>
      <c r="F7" s="21" t="s">
        <v>70</v>
      </c>
      <c r="G7" s="24" t="s">
        <v>536</v>
      </c>
      <c r="H7" s="22">
        <v>4043</v>
      </c>
      <c r="I7" s="22">
        <v>1500</v>
      </c>
      <c r="J7" s="22">
        <v>0</v>
      </c>
      <c r="K7" s="53">
        <f t="shared" si="0"/>
        <v>5543</v>
      </c>
    </row>
    <row r="8" spans="1:11">
      <c r="A8" s="20" t="s">
        <v>297</v>
      </c>
      <c r="B8" s="21">
        <v>6702423008</v>
      </c>
      <c r="C8" s="21" t="s">
        <v>304</v>
      </c>
      <c r="D8" s="21"/>
      <c r="E8" s="21" t="s">
        <v>138</v>
      </c>
      <c r="F8" s="21" t="s">
        <v>85</v>
      </c>
      <c r="G8" s="24" t="s">
        <v>537</v>
      </c>
      <c r="H8" s="22">
        <v>0</v>
      </c>
      <c r="I8" s="22">
        <v>0</v>
      </c>
      <c r="J8" s="22">
        <v>2289</v>
      </c>
      <c r="K8" s="53">
        <f t="shared" si="0"/>
        <v>2289</v>
      </c>
    </row>
    <row r="9" spans="1:11">
      <c r="A9" s="20" t="s">
        <v>297</v>
      </c>
      <c r="B9" s="21">
        <v>2201151317331</v>
      </c>
      <c r="C9" s="21" t="s">
        <v>305</v>
      </c>
      <c r="D9" s="21" t="s">
        <v>307</v>
      </c>
      <c r="E9" s="21" t="s">
        <v>306</v>
      </c>
      <c r="F9" s="21" t="s">
        <v>85</v>
      </c>
      <c r="G9" s="24" t="s">
        <v>670</v>
      </c>
      <c r="H9" s="22">
        <v>0</v>
      </c>
      <c r="I9" s="22">
        <v>0</v>
      </c>
      <c r="J9" s="22">
        <v>7335</v>
      </c>
      <c r="K9" s="53">
        <f t="shared" si="0"/>
        <v>7335</v>
      </c>
    </row>
    <row r="10" spans="1:11">
      <c r="A10" s="20" t="s">
        <v>297</v>
      </c>
      <c r="B10" s="21">
        <v>2.20115181144116E+16</v>
      </c>
      <c r="C10" s="21" t="s">
        <v>305</v>
      </c>
      <c r="D10" s="21" t="s">
        <v>307</v>
      </c>
      <c r="E10" s="21" t="s">
        <v>310</v>
      </c>
      <c r="F10" s="21" t="s">
        <v>85</v>
      </c>
      <c r="G10" s="24" t="s">
        <v>664</v>
      </c>
      <c r="H10" s="22">
        <v>0</v>
      </c>
      <c r="I10" s="22">
        <v>0</v>
      </c>
      <c r="J10" s="22">
        <v>6660</v>
      </c>
      <c r="K10" s="53">
        <f t="shared" si="0"/>
        <v>6660</v>
      </c>
    </row>
    <row r="11" spans="1:11">
      <c r="A11" s="20" t="s">
        <v>325</v>
      </c>
      <c r="B11" s="21">
        <v>84170300015589</v>
      </c>
      <c r="C11" s="21" t="s">
        <v>326</v>
      </c>
      <c r="D11" s="21" t="s">
        <v>327</v>
      </c>
      <c r="E11" s="21" t="s">
        <v>328</v>
      </c>
      <c r="F11" s="21" t="s">
        <v>85</v>
      </c>
      <c r="G11" s="50" t="s">
        <v>668</v>
      </c>
      <c r="H11" s="22">
        <v>0</v>
      </c>
      <c r="I11" s="22">
        <v>0</v>
      </c>
      <c r="J11" s="22">
        <v>19781</v>
      </c>
      <c r="K11" s="53">
        <f t="shared" si="0"/>
        <v>19781</v>
      </c>
    </row>
    <row r="12" spans="1:11">
      <c r="A12" s="20" t="s">
        <v>325</v>
      </c>
      <c r="B12" s="21" t="s">
        <v>413</v>
      </c>
      <c r="C12" s="21" t="s">
        <v>178</v>
      </c>
      <c r="D12" s="21" t="s">
        <v>307</v>
      </c>
      <c r="E12" s="21" t="s">
        <v>138</v>
      </c>
      <c r="F12" s="21" t="s">
        <v>85</v>
      </c>
      <c r="G12" s="24" t="s">
        <v>533</v>
      </c>
      <c r="H12" s="22">
        <v>0</v>
      </c>
      <c r="I12" s="22">
        <v>0</v>
      </c>
      <c r="J12" s="22">
        <v>1580</v>
      </c>
      <c r="K12" s="53">
        <f t="shared" si="0"/>
        <v>1580</v>
      </c>
    </row>
    <row r="13" spans="1:11">
      <c r="A13" s="20" t="s">
        <v>325</v>
      </c>
      <c r="B13" s="21" t="s">
        <v>413</v>
      </c>
      <c r="C13" s="21" t="s">
        <v>178</v>
      </c>
      <c r="D13" s="21" t="s">
        <v>414</v>
      </c>
      <c r="E13" s="21" t="s">
        <v>138</v>
      </c>
      <c r="F13" s="21" t="s">
        <v>85</v>
      </c>
      <c r="G13" s="24" t="s">
        <v>534</v>
      </c>
      <c r="H13" s="22">
        <v>0</v>
      </c>
      <c r="I13" s="22">
        <v>0</v>
      </c>
      <c r="J13" s="22">
        <v>3570</v>
      </c>
      <c r="K13" s="53">
        <f t="shared" si="0"/>
        <v>3570</v>
      </c>
    </row>
    <row r="14" spans="1:11">
      <c r="A14" s="20" t="s">
        <v>329</v>
      </c>
      <c r="B14" s="21">
        <v>2810101121000990</v>
      </c>
      <c r="C14" s="21" t="s">
        <v>341</v>
      </c>
      <c r="D14" s="21" t="s">
        <v>327</v>
      </c>
      <c r="E14" s="21" t="s">
        <v>138</v>
      </c>
      <c r="F14" s="21" t="s">
        <v>85</v>
      </c>
      <c r="G14" s="24" t="s">
        <v>669</v>
      </c>
      <c r="H14" s="22">
        <v>0</v>
      </c>
      <c r="I14" s="22">
        <v>0</v>
      </c>
      <c r="J14" s="22">
        <v>10896</v>
      </c>
      <c r="K14" s="53">
        <f t="shared" si="0"/>
        <v>10896</v>
      </c>
    </row>
    <row r="15" spans="1:11">
      <c r="A15" s="20" t="s">
        <v>329</v>
      </c>
      <c r="B15" s="21">
        <v>687</v>
      </c>
      <c r="C15" s="21" t="s">
        <v>342</v>
      </c>
      <c r="D15" s="21" t="s">
        <v>327</v>
      </c>
      <c r="E15" s="21" t="s">
        <v>168</v>
      </c>
      <c r="F15" s="21" t="s">
        <v>85</v>
      </c>
      <c r="G15" s="24" t="s">
        <v>666</v>
      </c>
      <c r="H15" s="22">
        <v>0</v>
      </c>
      <c r="I15" s="22">
        <v>0</v>
      </c>
      <c r="J15" s="22">
        <v>11843</v>
      </c>
      <c r="K15" s="53">
        <f t="shared" si="0"/>
        <v>11843</v>
      </c>
    </row>
    <row r="16" spans="1:11">
      <c r="A16" s="20" t="s">
        <v>329</v>
      </c>
      <c r="B16" s="21" t="s">
        <v>343</v>
      </c>
      <c r="C16" s="21" t="s">
        <v>344</v>
      </c>
      <c r="D16" s="21" t="s">
        <v>327</v>
      </c>
      <c r="E16" s="21" t="s">
        <v>663</v>
      </c>
      <c r="F16" s="21" t="s">
        <v>85</v>
      </c>
      <c r="G16" s="24" t="s">
        <v>665</v>
      </c>
      <c r="H16" s="22">
        <v>0</v>
      </c>
      <c r="I16" s="22">
        <v>0</v>
      </c>
      <c r="J16" s="22">
        <v>5417</v>
      </c>
      <c r="K16" s="53">
        <f t="shared" si="0"/>
        <v>5417</v>
      </c>
    </row>
    <row r="17" spans="1:12">
      <c r="A17" s="20" t="s">
        <v>329</v>
      </c>
      <c r="B17" s="21" t="s">
        <v>346</v>
      </c>
      <c r="C17" s="21" t="s">
        <v>345</v>
      </c>
      <c r="D17" s="21" t="s">
        <v>327</v>
      </c>
      <c r="E17" s="21" t="s">
        <v>663</v>
      </c>
      <c r="F17" s="21" t="s">
        <v>85</v>
      </c>
      <c r="G17" s="24" t="s">
        <v>662</v>
      </c>
      <c r="H17" s="22">
        <v>0</v>
      </c>
      <c r="I17" s="22">
        <v>0</v>
      </c>
      <c r="J17" s="22">
        <v>3145</v>
      </c>
      <c r="K17" s="53">
        <f t="shared" si="0"/>
        <v>3145</v>
      </c>
    </row>
    <row r="18" spans="1:12">
      <c r="A18" s="20" t="s">
        <v>354</v>
      </c>
      <c r="B18" s="21">
        <v>6776</v>
      </c>
      <c r="C18" s="21" t="s">
        <v>106</v>
      </c>
      <c r="D18" s="21" t="s">
        <v>335</v>
      </c>
      <c r="E18" s="21" t="s">
        <v>96</v>
      </c>
      <c r="F18" s="21" t="s">
        <v>97</v>
      </c>
      <c r="G18" s="24" t="s">
        <v>373</v>
      </c>
      <c r="H18" s="22">
        <v>1811</v>
      </c>
      <c r="I18" s="22">
        <v>3500</v>
      </c>
      <c r="J18" s="22">
        <v>0</v>
      </c>
      <c r="K18" s="53">
        <f t="shared" si="0"/>
        <v>5311</v>
      </c>
    </row>
    <row r="19" spans="1:12">
      <c r="A19" s="20" t="s">
        <v>354</v>
      </c>
      <c r="B19" s="21" t="s">
        <v>531</v>
      </c>
      <c r="C19" s="21" t="s">
        <v>178</v>
      </c>
      <c r="D19" s="21" t="s">
        <v>335</v>
      </c>
      <c r="E19" s="21" t="s">
        <v>363</v>
      </c>
      <c r="F19" s="21" t="s">
        <v>85</v>
      </c>
      <c r="G19" s="24" t="s">
        <v>532</v>
      </c>
      <c r="H19" s="22">
        <v>0</v>
      </c>
      <c r="I19" s="22">
        <v>0</v>
      </c>
      <c r="J19" s="22">
        <v>1190</v>
      </c>
      <c r="K19" s="53">
        <f t="shared" si="0"/>
        <v>1190</v>
      </c>
    </row>
    <row r="20" spans="1:12">
      <c r="A20" s="20" t="s">
        <v>374</v>
      </c>
      <c r="B20" s="21">
        <v>54</v>
      </c>
      <c r="C20" s="21" t="s">
        <v>378</v>
      </c>
      <c r="D20" s="21" t="s">
        <v>379</v>
      </c>
      <c r="E20" s="21" t="s">
        <v>386</v>
      </c>
      <c r="F20" s="21" t="s">
        <v>183</v>
      </c>
      <c r="G20" s="24" t="s">
        <v>441</v>
      </c>
      <c r="H20" s="22">
        <v>180</v>
      </c>
      <c r="I20" s="22">
        <v>1400</v>
      </c>
      <c r="J20" s="22">
        <v>0</v>
      </c>
      <c r="K20" s="53">
        <f t="shared" si="0"/>
        <v>1580</v>
      </c>
    </row>
    <row r="21" spans="1:12">
      <c r="A21" s="20" t="s">
        <v>374</v>
      </c>
      <c r="B21" s="21" t="s">
        <v>72</v>
      </c>
      <c r="C21" s="21" t="s">
        <v>73</v>
      </c>
      <c r="D21" s="21" t="s">
        <v>379</v>
      </c>
      <c r="E21" s="21" t="s">
        <v>95</v>
      </c>
      <c r="F21" s="21" t="s">
        <v>183</v>
      </c>
      <c r="G21" s="24" t="s">
        <v>674</v>
      </c>
      <c r="H21" s="22">
        <v>3605</v>
      </c>
      <c r="I21" s="57">
        <v>3850</v>
      </c>
      <c r="J21" s="22">
        <v>0</v>
      </c>
      <c r="K21" s="53">
        <f t="shared" si="0"/>
        <v>7455</v>
      </c>
    </row>
    <row r="22" spans="1:12">
      <c r="A22" s="20" t="s">
        <v>391</v>
      </c>
      <c r="B22" s="21" t="s">
        <v>398</v>
      </c>
      <c r="C22" s="21" t="s">
        <v>73</v>
      </c>
      <c r="D22" s="21" t="s">
        <v>379</v>
      </c>
      <c r="E22" s="21" t="s">
        <v>399</v>
      </c>
      <c r="F22" s="21" t="s">
        <v>183</v>
      </c>
      <c r="G22" s="24" t="s">
        <v>675</v>
      </c>
      <c r="H22" s="22">
        <v>16990</v>
      </c>
      <c r="I22" s="57">
        <v>16150</v>
      </c>
      <c r="J22" s="22">
        <v>0</v>
      </c>
      <c r="K22" s="53">
        <f t="shared" si="0"/>
        <v>33140</v>
      </c>
    </row>
    <row r="23" spans="1:12">
      <c r="A23" s="20" t="s">
        <v>391</v>
      </c>
      <c r="B23" s="21" t="s">
        <v>398</v>
      </c>
      <c r="C23" s="21" t="s">
        <v>73</v>
      </c>
      <c r="D23" s="21" t="s">
        <v>335</v>
      </c>
      <c r="E23" s="21" t="s">
        <v>108</v>
      </c>
      <c r="F23" s="21" t="s">
        <v>97</v>
      </c>
      <c r="G23" s="50" t="s">
        <v>673</v>
      </c>
      <c r="H23" s="22">
        <v>0</v>
      </c>
      <c r="I23" s="51">
        <v>1800</v>
      </c>
      <c r="J23" s="22">
        <v>0</v>
      </c>
      <c r="K23" s="53">
        <f t="shared" si="0"/>
        <v>1800</v>
      </c>
    </row>
    <row r="24" spans="1:12">
      <c r="A24" s="20" t="s">
        <v>391</v>
      </c>
      <c r="B24" s="21">
        <v>1655</v>
      </c>
      <c r="C24" s="21" t="s">
        <v>86</v>
      </c>
      <c r="D24" s="21" t="s">
        <v>335</v>
      </c>
      <c r="E24" s="21" t="s">
        <v>194</v>
      </c>
      <c r="F24" s="21" t="s">
        <v>97</v>
      </c>
      <c r="G24" s="50" t="s">
        <v>71</v>
      </c>
      <c r="H24" s="22">
        <v>2055</v>
      </c>
      <c r="I24" s="22">
        <v>0</v>
      </c>
      <c r="J24" s="22">
        <v>0</v>
      </c>
      <c r="K24" s="53">
        <f t="shared" si="0"/>
        <v>2055</v>
      </c>
    </row>
    <row r="25" spans="1:12">
      <c r="A25" s="20" t="s">
        <v>391</v>
      </c>
      <c r="B25" s="21">
        <v>1655</v>
      </c>
      <c r="C25" s="21" t="s">
        <v>86</v>
      </c>
      <c r="D25" s="21" t="s">
        <v>379</v>
      </c>
      <c r="E25" s="21" t="s">
        <v>400</v>
      </c>
      <c r="F25" s="21" t="s">
        <v>183</v>
      </c>
      <c r="G25" s="24" t="s">
        <v>464</v>
      </c>
      <c r="H25" s="22">
        <v>0</v>
      </c>
      <c r="I25" s="22">
        <v>700</v>
      </c>
      <c r="J25" s="22">
        <v>0</v>
      </c>
      <c r="K25" s="53">
        <f t="shared" si="0"/>
        <v>700</v>
      </c>
    </row>
    <row r="26" spans="1:12">
      <c r="A26" s="20" t="s">
        <v>391</v>
      </c>
      <c r="B26" s="21" t="s">
        <v>72</v>
      </c>
      <c r="C26" s="21" t="s">
        <v>415</v>
      </c>
      <c r="D26" s="21" t="s">
        <v>414</v>
      </c>
      <c r="E26" s="21" t="s">
        <v>72</v>
      </c>
      <c r="F26" s="21" t="s">
        <v>72</v>
      </c>
      <c r="G26" s="21" t="s">
        <v>535</v>
      </c>
      <c r="H26" s="22">
        <v>0</v>
      </c>
      <c r="I26" s="22">
        <v>0</v>
      </c>
      <c r="J26" s="22">
        <v>350</v>
      </c>
      <c r="K26" s="53">
        <f t="shared" si="0"/>
        <v>350</v>
      </c>
    </row>
    <row r="27" spans="1:12">
      <c r="A27" s="20" t="s">
        <v>391</v>
      </c>
      <c r="B27" s="21" t="s">
        <v>72</v>
      </c>
      <c r="C27" s="21" t="s">
        <v>529</v>
      </c>
      <c r="D27" s="21" t="s">
        <v>414</v>
      </c>
      <c r="E27" s="21" t="s">
        <v>530</v>
      </c>
      <c r="F27" s="21" t="s">
        <v>85</v>
      </c>
      <c r="G27" s="21" t="s">
        <v>667</v>
      </c>
      <c r="H27" s="22">
        <v>0</v>
      </c>
      <c r="I27" s="22">
        <v>0</v>
      </c>
      <c r="J27" s="22">
        <v>6500</v>
      </c>
      <c r="K27" s="53">
        <f t="shared" si="0"/>
        <v>6500</v>
      </c>
    </row>
    <row r="28" spans="1:12">
      <c r="A28" s="20" t="s">
        <v>474</v>
      </c>
      <c r="B28" s="21" t="s">
        <v>547</v>
      </c>
      <c r="C28" s="21" t="s">
        <v>192</v>
      </c>
      <c r="D28" s="21" t="s">
        <v>335</v>
      </c>
      <c r="E28" s="21" t="s">
        <v>363</v>
      </c>
      <c r="F28" s="21" t="s">
        <v>97</v>
      </c>
      <c r="G28" s="24" t="s">
        <v>671</v>
      </c>
      <c r="H28" s="22">
        <v>1260</v>
      </c>
      <c r="I28" s="22">
        <v>1250</v>
      </c>
      <c r="J28" s="22">
        <v>0</v>
      </c>
      <c r="K28" s="53">
        <f t="shared" si="0"/>
        <v>2510</v>
      </c>
    </row>
    <row r="29" spans="1:12">
      <c r="A29" s="20" t="s">
        <v>474</v>
      </c>
      <c r="B29" s="21" t="s">
        <v>548</v>
      </c>
      <c r="C29" s="21" t="s">
        <v>106</v>
      </c>
      <c r="D29" s="21" t="s">
        <v>335</v>
      </c>
      <c r="E29" s="21" t="s">
        <v>77</v>
      </c>
      <c r="F29" s="21" t="s">
        <v>97</v>
      </c>
      <c r="G29" s="24" t="s">
        <v>672</v>
      </c>
      <c r="H29" s="22">
        <v>3242</v>
      </c>
      <c r="I29" s="22">
        <v>1250</v>
      </c>
      <c r="J29" s="22">
        <v>0</v>
      </c>
      <c r="K29" s="53">
        <f t="shared" si="0"/>
        <v>4492</v>
      </c>
    </row>
    <row r="30" spans="1:12">
      <c r="A30" s="20" t="s">
        <v>600</v>
      </c>
      <c r="B30" s="21">
        <v>7231</v>
      </c>
      <c r="C30" s="21" t="s">
        <v>106</v>
      </c>
      <c r="D30" s="21" t="s">
        <v>335</v>
      </c>
      <c r="E30" s="21" t="s">
        <v>77</v>
      </c>
      <c r="F30" s="21" t="s">
        <v>97</v>
      </c>
      <c r="G30" s="24" t="s">
        <v>646</v>
      </c>
      <c r="H30" s="22">
        <v>1344</v>
      </c>
      <c r="I30" s="51">
        <v>4000</v>
      </c>
      <c r="J30" s="22">
        <v>0</v>
      </c>
      <c r="K30" s="53">
        <f t="shared" si="0"/>
        <v>5344</v>
      </c>
      <c r="L30" t="s">
        <v>682</v>
      </c>
    </row>
    <row r="31" spans="1:12">
      <c r="A31" s="20" t="s">
        <v>600</v>
      </c>
      <c r="B31" s="21" t="s">
        <v>601</v>
      </c>
      <c r="C31" s="21" t="s">
        <v>232</v>
      </c>
      <c r="D31" s="21" t="s">
        <v>335</v>
      </c>
      <c r="E31" s="21" t="s">
        <v>171</v>
      </c>
      <c r="F31" s="21" t="s">
        <v>72</v>
      </c>
      <c r="G31" s="21" t="s">
        <v>72</v>
      </c>
      <c r="H31" s="22">
        <v>473</v>
      </c>
      <c r="I31" s="22">
        <v>0</v>
      </c>
      <c r="J31" s="22">
        <v>0</v>
      </c>
      <c r="K31" s="53">
        <f t="shared" si="0"/>
        <v>473</v>
      </c>
    </row>
    <row r="32" spans="1:12" ht="15.75" thickBot="1">
      <c r="A32" s="27"/>
      <c r="B32" s="28"/>
      <c r="C32" s="28"/>
      <c r="D32" s="28"/>
      <c r="E32" s="28"/>
      <c r="F32" s="28"/>
      <c r="G32" s="29" t="s">
        <v>36</v>
      </c>
      <c r="H32" s="30">
        <f>SUM(E46:E53)</f>
        <v>3500</v>
      </c>
      <c r="I32" s="30">
        <v>0</v>
      </c>
      <c r="J32" s="30">
        <v>0</v>
      </c>
      <c r="K32" s="53">
        <f t="shared" si="0"/>
        <v>3500</v>
      </c>
    </row>
    <row r="33" spans="1:11" ht="16.5" thickBot="1">
      <c r="A33" s="32"/>
      <c r="B33" s="32"/>
      <c r="C33" s="32"/>
      <c r="D33" s="32"/>
      <c r="E33" s="32"/>
      <c r="F33" s="32"/>
      <c r="G33" s="33" t="s">
        <v>37</v>
      </c>
      <c r="H33" s="34">
        <f>SUM(H4:H32)</f>
        <v>43002</v>
      </c>
      <c r="I33" s="35">
        <f>SUM(I4:I32)</f>
        <v>38400</v>
      </c>
      <c r="J33" s="35">
        <f>SUM(J4:J32)</f>
        <v>80556</v>
      </c>
      <c r="K33" s="36">
        <f>SUM(K4:K32)</f>
        <v>161958</v>
      </c>
    </row>
    <row r="34" spans="1:11">
      <c r="A34" s="37"/>
      <c r="B34" s="37"/>
      <c r="C34" s="37"/>
      <c r="D34" s="37"/>
      <c r="E34" s="37"/>
      <c r="F34" s="37"/>
      <c r="G34" s="37"/>
    </row>
    <row r="35" spans="1:11">
      <c r="A35" s="37"/>
      <c r="B35" s="37"/>
      <c r="C35" s="37"/>
      <c r="D35" s="37"/>
      <c r="E35" s="37"/>
      <c r="F35" s="37"/>
      <c r="G35" s="37"/>
    </row>
    <row r="36" spans="1:11">
      <c r="A36" s="37"/>
      <c r="B36" s="37"/>
      <c r="C36" s="37"/>
      <c r="D36" s="37"/>
      <c r="E36" s="37"/>
      <c r="F36" s="37"/>
      <c r="G36" s="37"/>
    </row>
    <row r="37" spans="1:11">
      <c r="A37" s="37"/>
      <c r="B37" s="37"/>
      <c r="C37" s="37"/>
      <c r="D37" s="37"/>
      <c r="E37" s="37"/>
      <c r="F37" s="37"/>
      <c r="G37" s="37"/>
    </row>
    <row r="38" spans="1:11">
      <c r="A38" s="37"/>
      <c r="B38" s="37"/>
      <c r="C38" s="37"/>
      <c r="D38" s="37"/>
      <c r="E38" s="37"/>
      <c r="F38" s="37"/>
      <c r="G38" s="37"/>
    </row>
    <row r="39" spans="1:11">
      <c r="A39" s="37"/>
      <c r="B39" s="37"/>
      <c r="C39" s="37"/>
      <c r="D39" s="37"/>
      <c r="E39" s="37"/>
      <c r="F39" s="37"/>
      <c r="G39" s="37"/>
    </row>
    <row r="40" spans="1:11">
      <c r="A40" s="37"/>
      <c r="B40" s="37"/>
      <c r="C40" s="37"/>
      <c r="D40" s="37"/>
      <c r="E40" s="37"/>
      <c r="F40" s="37"/>
      <c r="G40" s="37"/>
    </row>
    <row r="41" spans="1:11">
      <c r="A41" s="37"/>
      <c r="B41" s="37"/>
      <c r="C41" s="37"/>
      <c r="D41" s="37"/>
      <c r="E41" s="37"/>
      <c r="F41" s="37"/>
      <c r="G41" s="37"/>
    </row>
    <row r="42" spans="1:11" ht="15.75" thickBot="1">
      <c r="A42" s="37"/>
      <c r="B42" s="37"/>
      <c r="C42" s="37"/>
      <c r="D42" s="37"/>
      <c r="E42" s="37"/>
      <c r="F42" s="37"/>
      <c r="G42" s="37"/>
    </row>
    <row r="43" spans="1:11" ht="19.5" thickBot="1">
      <c r="A43" s="37"/>
      <c r="B43" s="74" t="s">
        <v>38</v>
      </c>
      <c r="C43" s="75"/>
      <c r="D43" s="75"/>
      <c r="E43" s="76"/>
      <c r="F43" s="37"/>
      <c r="G43" s="37"/>
    </row>
    <row r="44" spans="1:11" ht="16.5" thickBot="1">
      <c r="A44" s="37"/>
      <c r="B44" s="38"/>
      <c r="C44" s="39"/>
      <c r="D44" s="39"/>
      <c r="E44" s="40"/>
      <c r="F44" s="37"/>
      <c r="G44" s="37"/>
    </row>
    <row r="45" spans="1:11" ht="16.5" thickBot="1">
      <c r="A45" s="37"/>
      <c r="B45" s="41" t="s">
        <v>25</v>
      </c>
      <c r="C45" s="42" t="s">
        <v>39</v>
      </c>
      <c r="D45" s="42" t="s">
        <v>40</v>
      </c>
      <c r="E45" s="43" t="s">
        <v>41</v>
      </c>
      <c r="F45" s="37"/>
      <c r="G45" s="37"/>
    </row>
    <row r="46" spans="1:11" ht="15.75" thickBot="1">
      <c r="A46" s="37"/>
      <c r="B46" s="46" t="s">
        <v>683</v>
      </c>
      <c r="C46" s="47" t="s">
        <v>72</v>
      </c>
      <c r="D46" s="47" t="s">
        <v>684</v>
      </c>
      <c r="E46" s="48">
        <v>3500</v>
      </c>
      <c r="F46" s="37"/>
      <c r="G46" s="37"/>
    </row>
    <row r="47" spans="1:11">
      <c r="A47" s="37"/>
      <c r="B47" s="25"/>
      <c r="C47" s="26"/>
      <c r="D47" s="26"/>
      <c r="E47" s="45"/>
      <c r="F47" s="37"/>
      <c r="G47" s="37"/>
    </row>
    <row r="48" spans="1:11">
      <c r="A48" s="37"/>
      <c r="B48" s="25"/>
      <c r="C48" s="26"/>
      <c r="D48" s="26"/>
      <c r="E48" s="45"/>
      <c r="F48" s="37"/>
      <c r="G48" s="37"/>
    </row>
    <row r="49" spans="1:7">
      <c r="A49" s="37"/>
      <c r="B49" s="25"/>
      <c r="C49" s="26"/>
      <c r="D49" s="26"/>
      <c r="E49" s="45"/>
      <c r="F49" s="37"/>
      <c r="G49" s="37"/>
    </row>
    <row r="50" spans="1:7" ht="15.75" thickBot="1">
      <c r="A50" s="37"/>
      <c r="B50" s="46"/>
      <c r="C50" s="47"/>
      <c r="D50" s="47"/>
      <c r="E50" s="48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  <c r="C56" s="37"/>
      <c r="D56" s="37"/>
      <c r="E56" s="49"/>
      <c r="F56" s="37"/>
      <c r="G56" s="37"/>
    </row>
    <row r="57" spans="1:7">
      <c r="A57" s="37"/>
      <c r="B57" s="37"/>
      <c r="C57" s="37"/>
      <c r="D57" s="37"/>
      <c r="E57" s="49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  <c r="C59" s="37"/>
      <c r="D59" s="37"/>
      <c r="E59" s="49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  <c r="C61" s="37"/>
      <c r="D61" s="37"/>
      <c r="E61" s="49"/>
      <c r="F61" s="37"/>
      <c r="G61" s="37"/>
    </row>
    <row r="62" spans="1:7">
      <c r="A62" s="37"/>
      <c r="B62" s="37"/>
      <c r="C62" s="37"/>
      <c r="D62" s="37"/>
      <c r="E62" s="49"/>
      <c r="F62" s="37"/>
      <c r="G62" s="37"/>
    </row>
    <row r="63" spans="1:7">
      <c r="A63" s="37"/>
      <c r="B63" s="37"/>
      <c r="C63" s="37"/>
      <c r="D63" s="37"/>
      <c r="E63" s="49"/>
      <c r="F63" s="37"/>
      <c r="G63" s="37"/>
    </row>
    <row r="64" spans="1:7">
      <c r="A64" s="37"/>
      <c r="B64" s="37"/>
      <c r="C64" s="37"/>
      <c r="D64" s="37"/>
      <c r="E64" s="49"/>
      <c r="F64" s="37"/>
      <c r="G64" s="37"/>
    </row>
    <row r="65" spans="1:7">
      <c r="A65" s="37"/>
      <c r="B65" s="37"/>
      <c r="C65" s="37"/>
      <c r="D65" s="37"/>
      <c r="E65" s="49"/>
      <c r="F65" s="37"/>
      <c r="G65" s="37"/>
    </row>
    <row r="66" spans="1:7">
      <c r="A66" s="37"/>
      <c r="B66" s="37"/>
    </row>
    <row r="67" spans="1:7">
      <c r="A67" s="37"/>
      <c r="B67" s="37"/>
    </row>
    <row r="68" spans="1:7">
      <c r="A68" s="37"/>
      <c r="B68" s="37"/>
    </row>
    <row r="69" spans="1:7">
      <c r="A69" s="37"/>
      <c r="B69" s="37"/>
    </row>
    <row r="70" spans="1:7">
      <c r="A70" s="37"/>
      <c r="B70" s="37"/>
    </row>
    <row r="71" spans="1:7">
      <c r="A71" s="37"/>
      <c r="B71" s="37"/>
    </row>
    <row r="72" spans="1:7">
      <c r="A72" s="37"/>
      <c r="B72" s="37"/>
    </row>
    <row r="73" spans="1:7">
      <c r="A73" s="37"/>
      <c r="B73" s="37"/>
    </row>
    <row r="74" spans="1:7">
      <c r="A74" s="37"/>
      <c r="B74" s="37"/>
    </row>
    <row r="75" spans="1:7">
      <c r="A75" s="37"/>
      <c r="B75" s="37"/>
    </row>
    <row r="76" spans="1:7">
      <c r="A76" s="37"/>
      <c r="B76" s="37"/>
    </row>
    <row r="77" spans="1:7">
      <c r="A77" s="37"/>
      <c r="B77" s="37"/>
    </row>
    <row r="78" spans="1:7">
      <c r="A78" s="37"/>
      <c r="B78" s="37"/>
    </row>
    <row r="79" spans="1:7">
      <c r="A79" s="37"/>
      <c r="B79" s="37"/>
    </row>
    <row r="80" spans="1:7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</sheetData>
  <mergeCells count="2">
    <mergeCell ref="A1:K1"/>
    <mergeCell ref="B43:E4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5"/>
  <sheetViews>
    <sheetView topLeftCell="B1" workbookViewId="0">
      <selection activeCell="J12" sqref="J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163</v>
      </c>
      <c r="B4" s="21" t="s">
        <v>72</v>
      </c>
      <c r="C4" s="21" t="s">
        <v>187</v>
      </c>
      <c r="D4" s="21" t="s">
        <v>188</v>
      </c>
      <c r="E4" s="21" t="s">
        <v>185</v>
      </c>
      <c r="F4" s="21" t="s">
        <v>85</v>
      </c>
      <c r="G4" s="24" t="s">
        <v>224</v>
      </c>
      <c r="H4" s="22">
        <v>0</v>
      </c>
      <c r="I4" s="22">
        <v>0</v>
      </c>
      <c r="J4" s="22">
        <v>5800</v>
      </c>
      <c r="K4" s="23">
        <v>5800</v>
      </c>
    </row>
    <row r="5" spans="1:11" ht="15.75" thickBot="1">
      <c r="A5" s="27"/>
      <c r="B5" s="28"/>
      <c r="C5" s="28"/>
      <c r="D5" s="28"/>
      <c r="E5" s="28"/>
      <c r="F5" s="28"/>
      <c r="G5" s="29" t="s">
        <v>36</v>
      </c>
      <c r="H5" s="30">
        <v>0</v>
      </c>
      <c r="I5" s="30">
        <v>0</v>
      </c>
      <c r="J5" s="30">
        <v>0</v>
      </c>
      <c r="K5" s="31">
        <v>0</v>
      </c>
    </row>
    <row r="6" spans="1:11" ht="16.5" thickBot="1">
      <c r="A6" s="32"/>
      <c r="B6" s="32"/>
      <c r="C6" s="32"/>
      <c r="D6" s="32"/>
      <c r="E6" s="32"/>
      <c r="F6" s="32"/>
      <c r="G6" s="33" t="s">
        <v>37</v>
      </c>
      <c r="H6" s="34">
        <f>SUM(H4:H5)</f>
        <v>0</v>
      </c>
      <c r="I6" s="35">
        <f>SUM(I4:I5)</f>
        <v>0</v>
      </c>
      <c r="J6" s="35">
        <f>SUM(J4:J5)</f>
        <v>5800</v>
      </c>
      <c r="K6" s="36">
        <f>SUM(K4:K5)</f>
        <v>5800</v>
      </c>
    </row>
    <row r="7" spans="1:11">
      <c r="A7" s="37"/>
      <c r="B7" s="37"/>
      <c r="C7" s="37"/>
      <c r="D7" s="37"/>
      <c r="E7" s="37"/>
      <c r="F7" s="37"/>
      <c r="G7" s="37"/>
    </row>
    <row r="8" spans="1:11">
      <c r="A8" s="37"/>
      <c r="B8" s="37"/>
      <c r="C8" s="37"/>
      <c r="D8" s="37"/>
      <c r="E8" s="37"/>
      <c r="F8" s="37"/>
      <c r="G8" s="37"/>
    </row>
    <row r="9" spans="1:11">
      <c r="A9" s="37"/>
      <c r="B9" s="37"/>
      <c r="C9" s="37"/>
      <c r="D9" s="37"/>
      <c r="E9" s="37"/>
      <c r="F9" s="37"/>
      <c r="G9" s="37"/>
    </row>
    <row r="10" spans="1:11">
      <c r="A10" s="37"/>
      <c r="B10" s="37"/>
      <c r="C10" s="37"/>
      <c r="D10" s="37"/>
      <c r="E10" s="37"/>
      <c r="F10" s="37"/>
      <c r="G10" s="37"/>
    </row>
    <row r="11" spans="1:11">
      <c r="A11" s="37"/>
      <c r="B11" s="37"/>
      <c r="C11" s="37"/>
      <c r="D11" s="37"/>
      <c r="E11" s="37"/>
      <c r="F11" s="37"/>
      <c r="G11" s="37"/>
    </row>
    <row r="12" spans="1:11">
      <c r="A12" s="37"/>
      <c r="B12" s="37"/>
      <c r="C12" s="37"/>
      <c r="D12" s="37"/>
      <c r="E12" s="37"/>
      <c r="F12" s="37"/>
      <c r="G12" s="37"/>
    </row>
    <row r="13" spans="1:11">
      <c r="A13" s="37"/>
      <c r="B13" s="37"/>
      <c r="C13" s="37"/>
      <c r="D13" s="37"/>
      <c r="E13" s="37"/>
      <c r="F13" s="37"/>
      <c r="G13" s="37"/>
    </row>
    <row r="14" spans="1:11">
      <c r="A14" s="37"/>
      <c r="B14" s="37"/>
      <c r="C14" s="37"/>
      <c r="D14" s="37"/>
      <c r="E14" s="37"/>
      <c r="F14" s="37"/>
      <c r="G14" s="37"/>
    </row>
    <row r="15" spans="1:11" ht="15.75" thickBot="1">
      <c r="A15" s="37"/>
      <c r="B15" s="37"/>
      <c r="C15" s="37"/>
      <c r="D15" s="37"/>
      <c r="E15" s="37"/>
      <c r="F15" s="37"/>
      <c r="G15" s="37"/>
    </row>
    <row r="16" spans="1:11" ht="19.5" thickBot="1">
      <c r="A16" s="37"/>
      <c r="B16" s="74" t="s">
        <v>38</v>
      </c>
      <c r="C16" s="75"/>
      <c r="D16" s="75"/>
      <c r="E16" s="76"/>
      <c r="F16" s="37"/>
      <c r="G16" s="37"/>
    </row>
    <row r="17" spans="1:7" ht="16.5" thickBot="1">
      <c r="A17" s="37"/>
      <c r="B17" s="38"/>
      <c r="C17" s="39"/>
      <c r="D17" s="39"/>
      <c r="E17" s="40"/>
      <c r="F17" s="37"/>
      <c r="G17" s="37"/>
    </row>
    <row r="18" spans="1:7" ht="16.5" thickBot="1">
      <c r="A18" s="37"/>
      <c r="B18" s="41" t="s">
        <v>25</v>
      </c>
      <c r="C18" s="42" t="s">
        <v>39</v>
      </c>
      <c r="D18" s="42" t="s">
        <v>40</v>
      </c>
      <c r="E18" s="43" t="s">
        <v>41</v>
      </c>
      <c r="F18" s="37"/>
      <c r="G18" s="37"/>
    </row>
    <row r="19" spans="1:7">
      <c r="A19" s="37"/>
      <c r="B19" s="20"/>
      <c r="C19" s="21"/>
      <c r="D19" s="21"/>
      <c r="E19" s="44"/>
      <c r="F19" s="37"/>
      <c r="G19" s="37"/>
    </row>
    <row r="20" spans="1:7">
      <c r="A20" s="37"/>
      <c r="B20" s="25"/>
      <c r="C20" s="26"/>
      <c r="D20" s="26"/>
      <c r="E20" s="45"/>
      <c r="F20" s="37"/>
      <c r="G20" s="37"/>
    </row>
    <row r="21" spans="1:7">
      <c r="A21" s="37"/>
      <c r="B21" s="25"/>
      <c r="C21" s="26"/>
      <c r="D21" s="26"/>
      <c r="E21" s="45"/>
      <c r="F21" s="37"/>
      <c r="G21" s="37"/>
    </row>
    <row r="22" spans="1:7">
      <c r="A22" s="37"/>
      <c r="B22" s="25"/>
      <c r="C22" s="26"/>
      <c r="D22" s="26"/>
      <c r="E22" s="45"/>
      <c r="F22" s="37"/>
      <c r="G22" s="37"/>
    </row>
    <row r="23" spans="1:7" ht="15.75" thickBot="1">
      <c r="A23" s="37"/>
      <c r="B23" s="46"/>
      <c r="C23" s="47"/>
      <c r="D23" s="47"/>
      <c r="E23" s="48"/>
      <c r="F23" s="37"/>
      <c r="G23" s="37"/>
    </row>
    <row r="24" spans="1:7">
      <c r="A24" s="37"/>
      <c r="B24" s="37"/>
      <c r="C24" s="37"/>
      <c r="D24" s="37"/>
      <c r="E24" s="49"/>
      <c r="F24" s="37"/>
      <c r="G24" s="37"/>
    </row>
    <row r="25" spans="1:7">
      <c r="A25" s="37"/>
      <c r="B25" s="37"/>
      <c r="C25" s="37"/>
      <c r="D25" s="37"/>
      <c r="E25" s="49"/>
      <c r="F25" s="37"/>
      <c r="G25" s="37"/>
    </row>
    <row r="26" spans="1:7">
      <c r="A26" s="37"/>
      <c r="B26" s="37"/>
      <c r="C26" s="37"/>
      <c r="D26" s="37"/>
      <c r="E26" s="49"/>
      <c r="F26" s="37"/>
      <c r="G26" s="37"/>
    </row>
    <row r="27" spans="1:7">
      <c r="A27" s="37"/>
      <c r="B27" s="37"/>
      <c r="C27" s="37"/>
      <c r="D27" s="37"/>
      <c r="E27" s="49"/>
      <c r="F27" s="37"/>
      <c r="G27" s="37"/>
    </row>
    <row r="28" spans="1:7">
      <c r="A28" s="37"/>
      <c r="B28" s="37"/>
      <c r="C28" s="37"/>
      <c r="D28" s="37"/>
      <c r="E28" s="49"/>
      <c r="F28" s="37"/>
      <c r="G28" s="37"/>
    </row>
    <row r="29" spans="1:7">
      <c r="A29" s="37"/>
      <c r="B29" s="37"/>
      <c r="C29" s="37"/>
      <c r="D29" s="37"/>
      <c r="E29" s="49"/>
      <c r="F29" s="37"/>
      <c r="G29" s="37"/>
    </row>
    <row r="30" spans="1:7">
      <c r="A30" s="37"/>
      <c r="B30" s="37"/>
      <c r="C30" s="37"/>
      <c r="D30" s="37"/>
      <c r="E30" s="49"/>
      <c r="F30" s="37"/>
      <c r="G30" s="37"/>
    </row>
    <row r="31" spans="1:7">
      <c r="A31" s="37"/>
      <c r="B31" s="37"/>
      <c r="C31" s="37"/>
      <c r="D31" s="37"/>
      <c r="E31" s="49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</row>
    <row r="40" spans="1:7">
      <c r="A40" s="37"/>
      <c r="B40" s="37"/>
    </row>
    <row r="41" spans="1:7">
      <c r="A41" s="37"/>
      <c r="B41" s="37"/>
    </row>
    <row r="42" spans="1:7">
      <c r="A42" s="37"/>
      <c r="B42" s="37"/>
    </row>
    <row r="43" spans="1:7">
      <c r="A43" s="37"/>
      <c r="B43" s="37"/>
    </row>
    <row r="44" spans="1:7">
      <c r="A44" s="37"/>
      <c r="B44" s="37"/>
    </row>
    <row r="45" spans="1:7">
      <c r="A45" s="37"/>
      <c r="B45" s="37"/>
    </row>
    <row r="46" spans="1:7">
      <c r="A46" s="37"/>
      <c r="B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</row>
    <row r="182" spans="1:2">
      <c r="A182" s="37"/>
    </row>
    <row r="183" spans="1:2">
      <c r="A183" s="37"/>
    </row>
    <row r="184" spans="1:2">
      <c r="A184" s="37"/>
    </row>
    <row r="185" spans="1:2">
      <c r="A185" s="37"/>
    </row>
    <row r="186" spans="1:2">
      <c r="A186" s="37"/>
    </row>
    <row r="187" spans="1:2">
      <c r="A187" s="37"/>
    </row>
    <row r="188" spans="1:2">
      <c r="A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</sheetData>
  <mergeCells count="2">
    <mergeCell ref="A1:K1"/>
    <mergeCell ref="B16:E16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49"/>
  <sheetViews>
    <sheetView topLeftCell="B1" workbookViewId="0">
      <selection activeCell="G18" sqref="G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54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297</v>
      </c>
      <c r="B4" s="21">
        <v>3050</v>
      </c>
      <c r="C4" s="21" t="s">
        <v>67</v>
      </c>
      <c r="D4" s="21" t="s">
        <v>301</v>
      </c>
      <c r="E4" s="21" t="s">
        <v>302</v>
      </c>
      <c r="F4" s="21" t="s">
        <v>70</v>
      </c>
      <c r="G4" s="24" t="s">
        <v>370</v>
      </c>
      <c r="H4" s="22">
        <v>14854</v>
      </c>
      <c r="I4" s="22">
        <v>19950</v>
      </c>
      <c r="J4" s="22">
        <v>0</v>
      </c>
      <c r="K4" s="23">
        <f>SUM(H4:J4)</f>
        <v>34804</v>
      </c>
    </row>
    <row r="5" spans="1:11">
      <c r="A5" s="20" t="s">
        <v>297</v>
      </c>
      <c r="B5" s="21">
        <v>1548</v>
      </c>
      <c r="C5" s="21" t="s">
        <v>98</v>
      </c>
      <c r="D5" s="21" t="s">
        <v>301</v>
      </c>
      <c r="E5" s="21" t="s">
        <v>99</v>
      </c>
      <c r="F5" s="21" t="s">
        <v>72</v>
      </c>
      <c r="G5" s="24" t="s">
        <v>72</v>
      </c>
      <c r="H5" s="22">
        <v>940</v>
      </c>
      <c r="I5" s="22">
        <v>0</v>
      </c>
      <c r="J5" s="22">
        <v>0</v>
      </c>
      <c r="K5" s="23">
        <f t="shared" ref="K5:K9" si="0">SUM(H5:J5)</f>
        <v>940</v>
      </c>
    </row>
    <row r="6" spans="1:11">
      <c r="A6" s="20" t="s">
        <v>354</v>
      </c>
      <c r="B6" s="21">
        <v>1652</v>
      </c>
      <c r="C6" s="21" t="s">
        <v>86</v>
      </c>
      <c r="D6" s="21" t="s">
        <v>360</v>
      </c>
      <c r="E6" s="21" t="s">
        <v>361</v>
      </c>
      <c r="F6" s="21" t="s">
        <v>89</v>
      </c>
      <c r="G6" s="24" t="s">
        <v>437</v>
      </c>
      <c r="H6" s="22">
        <v>1560</v>
      </c>
      <c r="I6" s="22">
        <v>900</v>
      </c>
      <c r="J6" s="22">
        <v>0</v>
      </c>
      <c r="K6" s="23">
        <f t="shared" si="0"/>
        <v>2460</v>
      </c>
    </row>
    <row r="7" spans="1:11">
      <c r="A7" s="20" t="s">
        <v>374</v>
      </c>
      <c r="B7" s="21" t="s">
        <v>375</v>
      </c>
      <c r="C7" s="21" t="s">
        <v>170</v>
      </c>
      <c r="D7" s="21" t="s">
        <v>376</v>
      </c>
      <c r="E7" s="21" t="s">
        <v>377</v>
      </c>
      <c r="F7" s="21" t="s">
        <v>89</v>
      </c>
      <c r="G7" s="24" t="s">
        <v>465</v>
      </c>
      <c r="H7" s="22">
        <v>4069</v>
      </c>
      <c r="I7" s="22">
        <v>4650</v>
      </c>
      <c r="J7" s="22">
        <v>0</v>
      </c>
      <c r="K7" s="23">
        <f t="shared" si="0"/>
        <v>8719</v>
      </c>
    </row>
    <row r="8" spans="1:11">
      <c r="A8" s="20" t="s">
        <v>416</v>
      </c>
      <c r="B8" s="21" t="s">
        <v>72</v>
      </c>
      <c r="C8" s="21" t="s">
        <v>434</v>
      </c>
      <c r="D8" s="21" t="s">
        <v>360</v>
      </c>
      <c r="E8" s="21" t="s">
        <v>435</v>
      </c>
      <c r="F8" s="21" t="s">
        <v>89</v>
      </c>
      <c r="G8" s="24" t="s">
        <v>507</v>
      </c>
      <c r="H8" s="22">
        <v>2025</v>
      </c>
      <c r="I8" s="22">
        <v>1750</v>
      </c>
      <c r="J8" s="22">
        <v>0</v>
      </c>
      <c r="K8" s="23">
        <f t="shared" si="0"/>
        <v>3775</v>
      </c>
    </row>
    <row r="9" spans="1:11" ht="15.75" thickBot="1">
      <c r="A9" s="27"/>
      <c r="B9" s="28"/>
      <c r="C9" s="28"/>
      <c r="D9" s="28"/>
      <c r="E9" s="28"/>
      <c r="F9" s="28"/>
      <c r="G9" s="29" t="s">
        <v>36</v>
      </c>
      <c r="H9" s="30">
        <v>0</v>
      </c>
      <c r="I9" s="30">
        <v>0</v>
      </c>
      <c r="J9" s="30">
        <v>0</v>
      </c>
      <c r="K9" s="23">
        <f t="shared" si="0"/>
        <v>0</v>
      </c>
    </row>
    <row r="10" spans="1:11" ht="16.5" thickBot="1">
      <c r="A10" s="32"/>
      <c r="B10" s="32"/>
      <c r="C10" s="32"/>
      <c r="D10" s="32"/>
      <c r="E10" s="32"/>
      <c r="F10" s="32"/>
      <c r="G10" s="33" t="s">
        <v>37</v>
      </c>
      <c r="H10" s="34">
        <f>SUM(H4:H9)</f>
        <v>23448</v>
      </c>
      <c r="I10" s="35">
        <f>SUM(I4:I9)</f>
        <v>27250</v>
      </c>
      <c r="J10" s="35">
        <f>SUM(J4:J9)</f>
        <v>0</v>
      </c>
      <c r="K10" s="36">
        <f>SUM(K4:K9)</f>
        <v>50698</v>
      </c>
    </row>
    <row r="11" spans="1:11">
      <c r="A11" s="37"/>
      <c r="B11" s="37"/>
      <c r="C11" s="37"/>
      <c r="D11" s="37"/>
      <c r="E11" s="37"/>
      <c r="F11" s="37"/>
      <c r="G11" s="37"/>
    </row>
    <row r="12" spans="1:11">
      <c r="A12" s="37"/>
      <c r="B12" s="37"/>
      <c r="C12" s="37"/>
      <c r="D12" s="37"/>
      <c r="E12" s="37"/>
      <c r="F12" s="37"/>
      <c r="G12" s="37"/>
    </row>
    <row r="13" spans="1:11">
      <c r="A13" s="37"/>
      <c r="B13" s="37"/>
      <c r="C13" s="37"/>
      <c r="D13" s="37"/>
      <c r="E13" s="37"/>
      <c r="F13" s="37"/>
      <c r="G13" s="37"/>
    </row>
    <row r="14" spans="1:11">
      <c r="A14" s="37"/>
      <c r="B14" s="37"/>
      <c r="C14" s="37"/>
      <c r="D14" s="37"/>
      <c r="E14" s="37"/>
      <c r="F14" s="37"/>
      <c r="G14" s="37"/>
    </row>
    <row r="15" spans="1:11">
      <c r="A15" s="37"/>
      <c r="B15" s="37"/>
      <c r="C15" s="37"/>
      <c r="D15" s="37"/>
      <c r="E15" s="37"/>
      <c r="F15" s="37"/>
      <c r="G15" s="37"/>
    </row>
    <row r="16" spans="1:11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>
      <c r="A18" s="37"/>
      <c r="B18" s="37"/>
      <c r="C18" s="37"/>
      <c r="D18" s="37"/>
      <c r="E18" s="37"/>
      <c r="F18" s="37"/>
      <c r="G18" s="37"/>
    </row>
    <row r="19" spans="1:7" ht="15.75" thickBot="1">
      <c r="A19" s="37"/>
      <c r="B19" s="37"/>
      <c r="C19" s="37"/>
      <c r="D19" s="37"/>
      <c r="E19" s="37"/>
      <c r="F19" s="37"/>
      <c r="G19" s="37"/>
    </row>
    <row r="20" spans="1:7" ht="19.5" thickBot="1">
      <c r="A20" s="37"/>
      <c r="B20" s="74" t="s">
        <v>38</v>
      </c>
      <c r="C20" s="75"/>
      <c r="D20" s="75"/>
      <c r="E20" s="76"/>
      <c r="F20" s="37"/>
      <c r="G20" s="37"/>
    </row>
    <row r="21" spans="1:7" ht="16.5" thickBot="1">
      <c r="A21" s="37"/>
      <c r="B21" s="38"/>
      <c r="C21" s="39"/>
      <c r="D21" s="39"/>
      <c r="E21" s="40"/>
      <c r="F21" s="37"/>
      <c r="G21" s="37"/>
    </row>
    <row r="22" spans="1:7" ht="16.5" thickBot="1">
      <c r="A22" s="37"/>
      <c r="B22" s="41" t="s">
        <v>25</v>
      </c>
      <c r="C22" s="42" t="s">
        <v>39</v>
      </c>
      <c r="D22" s="42" t="s">
        <v>40</v>
      </c>
      <c r="E22" s="43" t="s">
        <v>41</v>
      </c>
      <c r="F22" s="37"/>
      <c r="G22" s="37"/>
    </row>
    <row r="23" spans="1:7">
      <c r="A23" s="37"/>
      <c r="B23" s="20"/>
      <c r="C23" s="21"/>
      <c r="D23" s="21"/>
      <c r="E23" s="44"/>
      <c r="F23" s="37"/>
      <c r="G23" s="37"/>
    </row>
    <row r="24" spans="1:7">
      <c r="A24" s="37"/>
      <c r="B24" s="25"/>
      <c r="C24" s="26"/>
      <c r="D24" s="26"/>
      <c r="E24" s="45"/>
      <c r="F24" s="37"/>
      <c r="G24" s="37"/>
    </row>
    <row r="25" spans="1:7">
      <c r="A25" s="37"/>
      <c r="B25" s="25"/>
      <c r="C25" s="26"/>
      <c r="D25" s="26"/>
      <c r="E25" s="45"/>
      <c r="F25" s="37"/>
      <c r="G25" s="37"/>
    </row>
    <row r="26" spans="1:7">
      <c r="A26" s="37"/>
      <c r="B26" s="25"/>
      <c r="C26" s="26"/>
      <c r="D26" s="26"/>
      <c r="E26" s="45"/>
      <c r="F26" s="37"/>
      <c r="G26" s="37"/>
    </row>
    <row r="27" spans="1:7" ht="15.75" thickBot="1">
      <c r="A27" s="37"/>
      <c r="B27" s="46"/>
      <c r="C27" s="47"/>
      <c r="D27" s="47"/>
      <c r="E27" s="48"/>
      <c r="F27" s="37"/>
      <c r="G27" s="37"/>
    </row>
    <row r="28" spans="1:7">
      <c r="A28" s="37"/>
      <c r="B28" s="37"/>
      <c r="C28" s="37"/>
      <c r="D28" s="37"/>
      <c r="E28" s="49"/>
      <c r="F28" s="37"/>
      <c r="G28" s="37"/>
    </row>
    <row r="29" spans="1:7">
      <c r="A29" s="37"/>
      <c r="B29" s="37"/>
      <c r="C29" s="37"/>
      <c r="D29" s="37"/>
      <c r="E29" s="49"/>
      <c r="F29" s="37"/>
      <c r="G29" s="37"/>
    </row>
    <row r="30" spans="1:7">
      <c r="A30" s="37"/>
      <c r="B30" s="37"/>
      <c r="C30" s="37"/>
      <c r="D30" s="37"/>
      <c r="E30" s="49"/>
      <c r="F30" s="37"/>
      <c r="G30" s="37"/>
    </row>
    <row r="31" spans="1:7">
      <c r="A31" s="37"/>
      <c r="B31" s="37"/>
      <c r="C31" s="37"/>
      <c r="D31" s="37"/>
      <c r="E31" s="49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  <c r="C42" s="37"/>
      <c r="D42" s="37"/>
      <c r="E42" s="49"/>
      <c r="F42" s="37"/>
      <c r="G42" s="37"/>
    </row>
    <row r="43" spans="1:7">
      <c r="A43" s="37"/>
      <c r="B43" s="37"/>
    </row>
    <row r="44" spans="1:7">
      <c r="A44" s="37"/>
      <c r="B44" s="37"/>
    </row>
    <row r="45" spans="1:7">
      <c r="A45" s="37"/>
      <c r="B45" s="37"/>
    </row>
    <row r="46" spans="1:7">
      <c r="A46" s="37"/>
      <c r="B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</row>
    <row r="186" spans="1:2">
      <c r="A186" s="37"/>
    </row>
    <row r="187" spans="1:2">
      <c r="A187" s="37"/>
    </row>
    <row r="188" spans="1:2">
      <c r="A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</sheetData>
  <mergeCells count="2">
    <mergeCell ref="A1:K1"/>
    <mergeCell ref="B20:E20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1"/>
  <sheetViews>
    <sheetView topLeftCell="C31" workbookViewId="0">
      <selection activeCell="D48" sqref="D48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291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329</v>
      </c>
      <c r="B4" s="21">
        <v>3076</v>
      </c>
      <c r="C4" s="21" t="s">
        <v>67</v>
      </c>
      <c r="D4" s="21" t="s">
        <v>347</v>
      </c>
      <c r="E4" s="21" t="s">
        <v>348</v>
      </c>
      <c r="F4" s="21" t="s">
        <v>70</v>
      </c>
      <c r="G4" s="24" t="s">
        <v>371</v>
      </c>
      <c r="H4" s="22">
        <v>3488</v>
      </c>
      <c r="I4" s="22">
        <v>3000</v>
      </c>
      <c r="J4" s="22">
        <v>0</v>
      </c>
      <c r="K4" s="23">
        <f>SUM(H4:J4)</f>
        <v>6488</v>
      </c>
    </row>
    <row r="5" spans="1:11">
      <c r="A5" s="20" t="s">
        <v>329</v>
      </c>
      <c r="B5" s="21">
        <v>1555</v>
      </c>
      <c r="C5" s="21" t="s">
        <v>98</v>
      </c>
      <c r="D5" s="21" t="s">
        <v>347</v>
      </c>
      <c r="E5" s="21" t="s">
        <v>99</v>
      </c>
      <c r="F5" s="21" t="s">
        <v>72</v>
      </c>
      <c r="G5" s="24" t="s">
        <v>72</v>
      </c>
      <c r="H5" s="22">
        <v>1910</v>
      </c>
      <c r="I5" s="22">
        <v>0</v>
      </c>
      <c r="J5" s="22">
        <v>0</v>
      </c>
      <c r="K5" s="23">
        <f t="shared" ref="K5:K41" si="0">SUM(H5:J5)</f>
        <v>1910</v>
      </c>
    </row>
    <row r="6" spans="1:11">
      <c r="A6" s="20" t="s">
        <v>416</v>
      </c>
      <c r="B6" s="21" t="s">
        <v>423</v>
      </c>
      <c r="C6" s="21" t="s">
        <v>170</v>
      </c>
      <c r="D6" s="21" t="s">
        <v>347</v>
      </c>
      <c r="E6" s="21" t="s">
        <v>425</v>
      </c>
      <c r="F6" s="21" t="s">
        <v>70</v>
      </c>
      <c r="G6" s="24" t="s">
        <v>492</v>
      </c>
      <c r="H6" s="22">
        <v>6931</v>
      </c>
      <c r="I6" s="22">
        <v>8000</v>
      </c>
      <c r="J6" s="22">
        <v>0</v>
      </c>
      <c r="K6" s="23">
        <f t="shared" si="0"/>
        <v>14931</v>
      </c>
    </row>
    <row r="7" spans="1:11">
      <c r="A7" s="20" t="s">
        <v>416</v>
      </c>
      <c r="B7" s="21" t="s">
        <v>423</v>
      </c>
      <c r="C7" s="21" t="s">
        <v>170</v>
      </c>
      <c r="D7" s="21" t="s">
        <v>424</v>
      </c>
      <c r="E7" s="21" t="s">
        <v>481</v>
      </c>
      <c r="F7" s="21" t="s">
        <v>70</v>
      </c>
      <c r="G7" s="24" t="s">
        <v>484</v>
      </c>
      <c r="H7" s="22">
        <v>0</v>
      </c>
      <c r="I7" s="22">
        <v>2850</v>
      </c>
      <c r="J7" s="22">
        <v>0</v>
      </c>
      <c r="K7" s="23">
        <f t="shared" si="0"/>
        <v>2850</v>
      </c>
    </row>
    <row r="8" spans="1:11">
      <c r="A8" s="20" t="s">
        <v>416</v>
      </c>
      <c r="B8" s="21">
        <v>3123</v>
      </c>
      <c r="C8" s="21" t="s">
        <v>67</v>
      </c>
      <c r="D8" s="21" t="s">
        <v>424</v>
      </c>
      <c r="E8" s="21" t="s">
        <v>431</v>
      </c>
      <c r="F8" s="21" t="s">
        <v>70</v>
      </c>
      <c r="G8" s="24" t="s">
        <v>485</v>
      </c>
      <c r="H8" s="22">
        <v>21586</v>
      </c>
      <c r="I8" s="59">
        <v>22800</v>
      </c>
      <c r="J8" s="22">
        <v>0</v>
      </c>
      <c r="K8" s="23">
        <f t="shared" si="0"/>
        <v>44386</v>
      </c>
    </row>
    <row r="9" spans="1:11">
      <c r="A9" s="20" t="s">
        <v>416</v>
      </c>
      <c r="B9" s="21">
        <v>3123</v>
      </c>
      <c r="C9" s="21" t="s">
        <v>67</v>
      </c>
      <c r="D9" s="21" t="s">
        <v>347</v>
      </c>
      <c r="E9" s="21" t="s">
        <v>482</v>
      </c>
      <c r="F9" s="21" t="s">
        <v>162</v>
      </c>
      <c r="G9" s="24" t="s">
        <v>493</v>
      </c>
      <c r="H9" s="22">
        <v>0</v>
      </c>
      <c r="I9" s="22">
        <v>1800</v>
      </c>
      <c r="J9" s="22">
        <v>0</v>
      </c>
      <c r="K9" s="23">
        <f t="shared" si="0"/>
        <v>1800</v>
      </c>
    </row>
    <row r="10" spans="1:11">
      <c r="A10" s="20" t="s">
        <v>448</v>
      </c>
      <c r="B10" s="21">
        <v>3131</v>
      </c>
      <c r="C10" s="21" t="s">
        <v>67</v>
      </c>
      <c r="D10" s="21" t="s">
        <v>424</v>
      </c>
      <c r="E10" s="21" t="s">
        <v>358</v>
      </c>
      <c r="F10" s="21" t="s">
        <v>70</v>
      </c>
      <c r="G10" s="50" t="s">
        <v>483</v>
      </c>
      <c r="H10" s="22">
        <v>14021</v>
      </c>
      <c r="I10" s="57">
        <v>14250</v>
      </c>
      <c r="J10" s="22">
        <v>0</v>
      </c>
      <c r="K10" s="23">
        <f t="shared" si="0"/>
        <v>28271</v>
      </c>
    </row>
    <row r="11" spans="1:11">
      <c r="A11" s="20" t="s">
        <v>438</v>
      </c>
      <c r="B11" s="21">
        <v>3138</v>
      </c>
      <c r="C11" s="21" t="s">
        <v>67</v>
      </c>
      <c r="D11" s="24" t="s">
        <v>347</v>
      </c>
      <c r="E11" s="21" t="s">
        <v>171</v>
      </c>
      <c r="F11" s="21" t="s">
        <v>72</v>
      </c>
      <c r="G11" s="24" t="s">
        <v>72</v>
      </c>
      <c r="H11" s="22">
        <v>534</v>
      </c>
      <c r="I11" s="22">
        <v>0</v>
      </c>
      <c r="J11" s="22">
        <v>0</v>
      </c>
      <c r="K11" s="23">
        <f t="shared" si="0"/>
        <v>534</v>
      </c>
    </row>
    <row r="12" spans="1:11">
      <c r="A12" s="20" t="s">
        <v>438</v>
      </c>
      <c r="B12" s="21">
        <v>1581</v>
      </c>
      <c r="C12" s="21" t="s">
        <v>98</v>
      </c>
      <c r="D12" s="24" t="s">
        <v>347</v>
      </c>
      <c r="E12" s="21" t="s">
        <v>99</v>
      </c>
      <c r="F12" s="21" t="s">
        <v>72</v>
      </c>
      <c r="G12" s="24" t="s">
        <v>72</v>
      </c>
      <c r="H12" s="22">
        <v>3680</v>
      </c>
      <c r="I12" s="22">
        <v>0</v>
      </c>
      <c r="J12" s="22">
        <v>0</v>
      </c>
      <c r="K12" s="23">
        <f t="shared" si="0"/>
        <v>3680</v>
      </c>
    </row>
    <row r="13" spans="1:11">
      <c r="A13" s="20" t="s">
        <v>438</v>
      </c>
      <c r="B13" s="21">
        <v>1582</v>
      </c>
      <c r="C13" s="21" t="s">
        <v>98</v>
      </c>
      <c r="D13" s="24" t="s">
        <v>424</v>
      </c>
      <c r="E13" s="21" t="s">
        <v>171</v>
      </c>
      <c r="F13" s="21" t="s">
        <v>72</v>
      </c>
      <c r="G13" s="24" t="s">
        <v>72</v>
      </c>
      <c r="H13" s="22">
        <v>2755</v>
      </c>
      <c r="I13" s="22">
        <v>0</v>
      </c>
      <c r="J13" s="22">
        <v>0</v>
      </c>
      <c r="K13" s="23">
        <f t="shared" si="0"/>
        <v>2755</v>
      </c>
    </row>
    <row r="14" spans="1:11">
      <c r="A14" s="20" t="s">
        <v>438</v>
      </c>
      <c r="B14" s="21">
        <v>1583</v>
      </c>
      <c r="C14" s="21" t="s">
        <v>98</v>
      </c>
      <c r="D14" s="24" t="s">
        <v>624</v>
      </c>
      <c r="E14" s="21" t="s">
        <v>99</v>
      </c>
      <c r="F14" s="21" t="s">
        <v>72</v>
      </c>
      <c r="G14" s="24" t="s">
        <v>72</v>
      </c>
      <c r="H14" s="22">
        <v>3050</v>
      </c>
      <c r="I14" s="22">
        <v>0</v>
      </c>
      <c r="J14" s="22">
        <v>0</v>
      </c>
      <c r="K14" s="23">
        <f t="shared" si="0"/>
        <v>3050</v>
      </c>
    </row>
    <row r="15" spans="1:11">
      <c r="A15" s="20" t="s">
        <v>494</v>
      </c>
      <c r="B15" s="21" t="s">
        <v>495</v>
      </c>
      <c r="C15" s="21" t="s">
        <v>170</v>
      </c>
      <c r="D15" s="21" t="s">
        <v>347</v>
      </c>
      <c r="E15" s="58" t="s">
        <v>482</v>
      </c>
      <c r="F15" s="21" t="s">
        <v>162</v>
      </c>
      <c r="G15" s="21" t="s">
        <v>496</v>
      </c>
      <c r="H15" s="22">
        <v>427</v>
      </c>
      <c r="I15" s="22">
        <v>1800</v>
      </c>
      <c r="J15" s="22">
        <v>0</v>
      </c>
      <c r="K15" s="23">
        <f t="shared" si="0"/>
        <v>2227</v>
      </c>
    </row>
    <row r="16" spans="1:11">
      <c r="A16" s="20" t="s">
        <v>494</v>
      </c>
      <c r="B16" s="21" t="s">
        <v>556</v>
      </c>
      <c r="C16" s="21" t="s">
        <v>170</v>
      </c>
      <c r="D16" s="21" t="s">
        <v>347</v>
      </c>
      <c r="E16" s="58" t="s">
        <v>72</v>
      </c>
      <c r="F16" s="21" t="s">
        <v>162</v>
      </c>
      <c r="G16" s="21" t="s">
        <v>72</v>
      </c>
      <c r="H16" s="22">
        <v>983</v>
      </c>
      <c r="I16" s="22">
        <v>0</v>
      </c>
      <c r="J16" s="22">
        <v>0</v>
      </c>
      <c r="K16" s="23">
        <f t="shared" si="0"/>
        <v>983</v>
      </c>
    </row>
    <row r="17" spans="1:11">
      <c r="A17" s="20" t="s">
        <v>494</v>
      </c>
      <c r="B17" s="21">
        <v>1590</v>
      </c>
      <c r="C17" s="21" t="s">
        <v>98</v>
      </c>
      <c r="D17" s="21" t="s">
        <v>347</v>
      </c>
      <c r="E17" s="58" t="s">
        <v>72</v>
      </c>
      <c r="F17" s="21" t="s">
        <v>72</v>
      </c>
      <c r="G17" s="21" t="s">
        <v>72</v>
      </c>
      <c r="H17" s="22">
        <v>910</v>
      </c>
      <c r="I17" s="22">
        <v>0</v>
      </c>
      <c r="J17" s="22">
        <v>0</v>
      </c>
      <c r="K17" s="23">
        <f t="shared" si="0"/>
        <v>910</v>
      </c>
    </row>
    <row r="18" spans="1:11">
      <c r="A18" s="20" t="s">
        <v>500</v>
      </c>
      <c r="B18" s="21">
        <v>16551030081211</v>
      </c>
      <c r="C18" s="21" t="s">
        <v>304</v>
      </c>
      <c r="D18" s="21" t="s">
        <v>552</v>
      </c>
      <c r="E18" s="21" t="s">
        <v>185</v>
      </c>
      <c r="F18" s="21" t="s">
        <v>85</v>
      </c>
      <c r="G18" s="24" t="s">
        <v>678</v>
      </c>
      <c r="H18" s="22">
        <v>0</v>
      </c>
      <c r="I18" s="22">
        <v>0</v>
      </c>
      <c r="J18" s="22">
        <v>11364</v>
      </c>
      <c r="K18" s="23">
        <f t="shared" si="0"/>
        <v>11364</v>
      </c>
    </row>
    <row r="19" spans="1:11">
      <c r="A19" s="20" t="s">
        <v>508</v>
      </c>
      <c r="B19" s="21">
        <v>1660</v>
      </c>
      <c r="C19" s="21" t="s">
        <v>86</v>
      </c>
      <c r="D19" s="21" t="s">
        <v>557</v>
      </c>
      <c r="E19" s="21" t="s">
        <v>558</v>
      </c>
      <c r="F19" s="21" t="s">
        <v>89</v>
      </c>
      <c r="G19" s="21" t="s">
        <v>603</v>
      </c>
      <c r="H19" s="57">
        <v>18930</v>
      </c>
      <c r="I19" s="22">
        <v>21367</v>
      </c>
      <c r="J19" s="22">
        <v>0</v>
      </c>
      <c r="K19" s="23">
        <f t="shared" si="0"/>
        <v>40297</v>
      </c>
    </row>
    <row r="20" spans="1:11">
      <c r="A20" s="20" t="s">
        <v>520</v>
      </c>
      <c r="B20" s="21">
        <v>3205</v>
      </c>
      <c r="C20" s="21" t="s">
        <v>67</v>
      </c>
      <c r="D20" s="21" t="s">
        <v>552</v>
      </c>
      <c r="E20" s="21" t="s">
        <v>481</v>
      </c>
      <c r="F20" s="21" t="s">
        <v>70</v>
      </c>
      <c r="G20" s="21" t="s">
        <v>566</v>
      </c>
      <c r="H20" s="22">
        <v>4672</v>
      </c>
      <c r="I20" s="57">
        <v>2850</v>
      </c>
      <c r="J20" s="22">
        <v>0</v>
      </c>
      <c r="K20" s="23">
        <f t="shared" si="0"/>
        <v>7522</v>
      </c>
    </row>
    <row r="21" spans="1:11">
      <c r="A21" s="20" t="s">
        <v>520</v>
      </c>
      <c r="B21" s="21" t="s">
        <v>72</v>
      </c>
      <c r="C21" s="21" t="s">
        <v>186</v>
      </c>
      <c r="D21" s="21" t="s">
        <v>557</v>
      </c>
      <c r="E21" s="21" t="s">
        <v>567</v>
      </c>
      <c r="F21" s="21" t="s">
        <v>85</v>
      </c>
      <c r="G21" s="24" t="s">
        <v>645</v>
      </c>
      <c r="H21" s="22">
        <v>0</v>
      </c>
      <c r="I21" s="22">
        <v>0</v>
      </c>
      <c r="J21" s="22">
        <v>56510</v>
      </c>
      <c r="K21" s="23">
        <f t="shared" si="0"/>
        <v>56510</v>
      </c>
    </row>
    <row r="22" spans="1:11">
      <c r="A22" s="20" t="s">
        <v>520</v>
      </c>
      <c r="B22" s="21">
        <v>3213</v>
      </c>
      <c r="C22" s="21" t="s">
        <v>67</v>
      </c>
      <c r="D22" s="21" t="s">
        <v>568</v>
      </c>
      <c r="E22" s="21" t="s">
        <v>302</v>
      </c>
      <c r="F22" s="21" t="s">
        <v>70</v>
      </c>
      <c r="G22" s="50" t="s">
        <v>630</v>
      </c>
      <c r="H22" s="22">
        <v>17767</v>
      </c>
      <c r="I22" s="57">
        <v>19950</v>
      </c>
      <c r="J22" s="22">
        <v>0</v>
      </c>
      <c r="K22" s="23">
        <f t="shared" si="0"/>
        <v>37717</v>
      </c>
    </row>
    <row r="23" spans="1:11">
      <c r="A23" s="20" t="s">
        <v>569</v>
      </c>
      <c r="B23" s="21">
        <v>1609</v>
      </c>
      <c r="C23" s="21" t="s">
        <v>98</v>
      </c>
      <c r="D23" s="21" t="s">
        <v>552</v>
      </c>
      <c r="E23" s="21" t="s">
        <v>99</v>
      </c>
      <c r="F23" s="21" t="s">
        <v>72</v>
      </c>
      <c r="G23" s="21" t="s">
        <v>72</v>
      </c>
      <c r="H23" s="22">
        <v>4140</v>
      </c>
      <c r="I23" s="22">
        <v>0</v>
      </c>
      <c r="J23" s="22">
        <v>0</v>
      </c>
      <c r="K23" s="23">
        <f t="shared" si="0"/>
        <v>4140</v>
      </c>
    </row>
    <row r="24" spans="1:11">
      <c r="A24" s="20" t="s">
        <v>569</v>
      </c>
      <c r="B24" s="21">
        <v>3220</v>
      </c>
      <c r="C24" s="21" t="s">
        <v>67</v>
      </c>
      <c r="D24" s="21" t="s">
        <v>571</v>
      </c>
      <c r="E24" s="21" t="s">
        <v>358</v>
      </c>
      <c r="F24" s="21" t="s">
        <v>70</v>
      </c>
      <c r="G24" s="24" t="s">
        <v>631</v>
      </c>
      <c r="H24" s="22">
        <v>16249</v>
      </c>
      <c r="I24" s="57">
        <v>14550</v>
      </c>
      <c r="J24" s="22">
        <v>0</v>
      </c>
      <c r="K24" s="23">
        <f t="shared" si="0"/>
        <v>30799</v>
      </c>
    </row>
    <row r="25" spans="1:11">
      <c r="A25" s="20" t="s">
        <v>569</v>
      </c>
      <c r="B25" s="21">
        <v>1614</v>
      </c>
      <c r="C25" s="21" t="s">
        <v>98</v>
      </c>
      <c r="D25" s="21" t="s">
        <v>99</v>
      </c>
      <c r="E25" s="21" t="s">
        <v>72</v>
      </c>
      <c r="F25" s="21" t="s">
        <v>72</v>
      </c>
      <c r="G25" s="21" t="s">
        <v>72</v>
      </c>
      <c r="H25" s="22">
        <v>2220</v>
      </c>
      <c r="I25" s="22">
        <v>0</v>
      </c>
      <c r="J25" s="22">
        <v>0</v>
      </c>
      <c r="K25" s="23">
        <f t="shared" si="0"/>
        <v>2220</v>
      </c>
    </row>
    <row r="26" spans="1:11">
      <c r="A26" s="20" t="s">
        <v>569</v>
      </c>
      <c r="B26" s="21">
        <v>3226</v>
      </c>
      <c r="C26" s="21" t="s">
        <v>67</v>
      </c>
      <c r="D26" s="21" t="s">
        <v>572</v>
      </c>
      <c r="E26" s="21" t="s">
        <v>573</v>
      </c>
      <c r="F26" s="21" t="s">
        <v>70</v>
      </c>
      <c r="G26" s="24" t="s">
        <v>640</v>
      </c>
      <c r="H26" s="22">
        <v>12404</v>
      </c>
      <c r="I26" s="57">
        <v>11700</v>
      </c>
      <c r="J26" s="22">
        <v>0</v>
      </c>
      <c r="K26" s="23">
        <f t="shared" si="0"/>
        <v>24104</v>
      </c>
    </row>
    <row r="27" spans="1:11">
      <c r="A27" s="20" t="s">
        <v>569</v>
      </c>
      <c r="B27" s="21">
        <v>1616</v>
      </c>
      <c r="C27" s="21" t="s">
        <v>98</v>
      </c>
      <c r="D27" s="21" t="s">
        <v>572</v>
      </c>
      <c r="E27" s="21" t="s">
        <v>99</v>
      </c>
      <c r="F27" s="21" t="s">
        <v>72</v>
      </c>
      <c r="G27" s="21" t="s">
        <v>72</v>
      </c>
      <c r="H27" s="22">
        <v>1920</v>
      </c>
      <c r="I27" s="22">
        <v>0</v>
      </c>
      <c r="J27" s="22">
        <v>0</v>
      </c>
      <c r="K27" s="23">
        <f t="shared" si="0"/>
        <v>1920</v>
      </c>
    </row>
    <row r="28" spans="1:11">
      <c r="A28" s="20" t="s">
        <v>569</v>
      </c>
      <c r="B28" s="21">
        <v>3229</v>
      </c>
      <c r="C28" s="21" t="s">
        <v>67</v>
      </c>
      <c r="D28" s="21" t="s">
        <v>113</v>
      </c>
      <c r="E28" s="21" t="s">
        <v>302</v>
      </c>
      <c r="F28" s="21" t="s">
        <v>70</v>
      </c>
      <c r="G28" s="50" t="s">
        <v>641</v>
      </c>
      <c r="H28" s="22">
        <v>14176</v>
      </c>
      <c r="I28" s="57">
        <v>19950</v>
      </c>
      <c r="J28" s="22">
        <v>0</v>
      </c>
      <c r="K28" s="23">
        <f t="shared" si="0"/>
        <v>34126</v>
      </c>
    </row>
    <row r="29" spans="1:11">
      <c r="A29" s="20" t="s">
        <v>569</v>
      </c>
      <c r="B29" s="21" t="s">
        <v>72</v>
      </c>
      <c r="C29" s="21" t="s">
        <v>122</v>
      </c>
      <c r="D29" s="21" t="s">
        <v>113</v>
      </c>
      <c r="E29" s="21" t="s">
        <v>578</v>
      </c>
      <c r="F29" s="21" t="s">
        <v>70</v>
      </c>
      <c r="G29" s="21" t="s">
        <v>579</v>
      </c>
      <c r="H29" s="22">
        <v>4500</v>
      </c>
      <c r="I29" s="22">
        <v>4850</v>
      </c>
      <c r="J29" s="22">
        <v>0</v>
      </c>
      <c r="K29" s="23">
        <f t="shared" si="0"/>
        <v>9350</v>
      </c>
    </row>
    <row r="30" spans="1:11">
      <c r="A30" s="20" t="s">
        <v>582</v>
      </c>
      <c r="B30" s="21">
        <v>3236</v>
      </c>
      <c r="C30" s="21" t="s">
        <v>67</v>
      </c>
      <c r="D30" s="21" t="s">
        <v>347</v>
      </c>
      <c r="E30" s="21" t="s">
        <v>481</v>
      </c>
      <c r="F30" s="21" t="s">
        <v>70</v>
      </c>
      <c r="G30" s="24" t="s">
        <v>621</v>
      </c>
      <c r="H30" s="22">
        <v>1823</v>
      </c>
      <c r="I30" s="22">
        <v>3500</v>
      </c>
      <c r="J30" s="22">
        <v>0</v>
      </c>
      <c r="K30" s="23">
        <f t="shared" si="0"/>
        <v>5323</v>
      </c>
    </row>
    <row r="31" spans="1:11">
      <c r="A31" s="20" t="s">
        <v>582</v>
      </c>
      <c r="B31" s="21">
        <v>3235</v>
      </c>
      <c r="C31" s="21" t="s">
        <v>67</v>
      </c>
      <c r="D31" s="21" t="s">
        <v>552</v>
      </c>
      <c r="E31" s="21" t="s">
        <v>481</v>
      </c>
      <c r="F31" s="21" t="s">
        <v>70</v>
      </c>
      <c r="G31" s="24" t="s">
        <v>661</v>
      </c>
      <c r="H31" s="22">
        <v>7048</v>
      </c>
      <c r="I31" s="22">
        <v>3000</v>
      </c>
      <c r="J31" s="22">
        <v>0</v>
      </c>
      <c r="K31" s="23">
        <f t="shared" si="0"/>
        <v>10048</v>
      </c>
    </row>
    <row r="32" spans="1:11">
      <c r="A32" s="20" t="s">
        <v>582</v>
      </c>
      <c r="B32" s="21">
        <v>1617</v>
      </c>
      <c r="C32" s="21" t="s">
        <v>98</v>
      </c>
      <c r="D32" s="21" t="s">
        <v>347</v>
      </c>
      <c r="E32" s="21" t="s">
        <v>99</v>
      </c>
      <c r="F32" s="21" t="s">
        <v>70</v>
      </c>
      <c r="G32" s="21" t="s">
        <v>72</v>
      </c>
      <c r="H32" s="22">
        <v>8464</v>
      </c>
      <c r="I32" s="22">
        <v>0</v>
      </c>
      <c r="J32" s="22">
        <v>0</v>
      </c>
      <c r="K32" s="23">
        <f t="shared" si="0"/>
        <v>8464</v>
      </c>
    </row>
    <row r="33" spans="1:11">
      <c r="A33" s="20" t="s">
        <v>600</v>
      </c>
      <c r="B33" s="21" t="s">
        <v>605</v>
      </c>
      <c r="C33" s="21" t="s">
        <v>73</v>
      </c>
      <c r="D33" s="21" t="s">
        <v>606</v>
      </c>
      <c r="E33" s="21" t="s">
        <v>607</v>
      </c>
      <c r="F33" s="21" t="s">
        <v>89</v>
      </c>
      <c r="G33" s="24" t="s">
        <v>643</v>
      </c>
      <c r="H33" s="22">
        <v>29999</v>
      </c>
      <c r="I33" s="22">
        <v>8400</v>
      </c>
      <c r="J33" s="22">
        <v>0</v>
      </c>
      <c r="K33" s="23">
        <f t="shared" si="0"/>
        <v>38399</v>
      </c>
    </row>
    <row r="34" spans="1:11">
      <c r="A34" s="20" t="s">
        <v>600</v>
      </c>
      <c r="B34" s="21" t="s">
        <v>605</v>
      </c>
      <c r="C34" s="21" t="s">
        <v>73</v>
      </c>
      <c r="D34" s="21" t="s">
        <v>606</v>
      </c>
      <c r="E34" s="21" t="s">
        <v>608</v>
      </c>
      <c r="F34" s="21" t="s">
        <v>89</v>
      </c>
      <c r="G34" s="24" t="s">
        <v>637</v>
      </c>
      <c r="H34" s="22">
        <v>0</v>
      </c>
      <c r="I34" s="22">
        <v>12000</v>
      </c>
      <c r="J34" s="22">
        <v>0</v>
      </c>
      <c r="K34" s="23">
        <f t="shared" si="0"/>
        <v>12000</v>
      </c>
    </row>
    <row r="35" spans="1:11">
      <c r="A35" s="20" t="s">
        <v>600</v>
      </c>
      <c r="B35" s="21" t="s">
        <v>605</v>
      </c>
      <c r="C35" s="21" t="s">
        <v>73</v>
      </c>
      <c r="D35" s="21" t="s">
        <v>606</v>
      </c>
      <c r="E35" s="21" t="s">
        <v>609</v>
      </c>
      <c r="F35" s="21" t="s">
        <v>89</v>
      </c>
      <c r="G35" s="24" t="s">
        <v>642</v>
      </c>
      <c r="H35" s="22">
        <v>0</v>
      </c>
      <c r="I35" s="22">
        <v>1000</v>
      </c>
      <c r="J35" s="22">
        <v>0</v>
      </c>
      <c r="K35" s="23">
        <f t="shared" si="0"/>
        <v>1000</v>
      </c>
    </row>
    <row r="36" spans="1:11">
      <c r="A36" s="20" t="s">
        <v>600</v>
      </c>
      <c r="B36" s="21" t="s">
        <v>605</v>
      </c>
      <c r="C36" s="21" t="s">
        <v>73</v>
      </c>
      <c r="D36" s="21" t="s">
        <v>610</v>
      </c>
      <c r="E36" s="21" t="s">
        <v>611</v>
      </c>
      <c r="F36" s="21" t="s">
        <v>89</v>
      </c>
      <c r="G36" s="24" t="s">
        <v>681</v>
      </c>
      <c r="H36" s="22">
        <v>0</v>
      </c>
      <c r="I36" s="22">
        <v>6000</v>
      </c>
      <c r="J36" s="22">
        <v>0</v>
      </c>
      <c r="K36" s="23">
        <f t="shared" si="0"/>
        <v>6000</v>
      </c>
    </row>
    <row r="37" spans="1:11">
      <c r="A37" s="20" t="s">
        <v>600</v>
      </c>
      <c r="B37" s="21" t="s">
        <v>605</v>
      </c>
      <c r="C37" s="21" t="s">
        <v>73</v>
      </c>
      <c r="D37" s="21" t="s">
        <v>610</v>
      </c>
      <c r="E37" s="21" t="s">
        <v>612</v>
      </c>
      <c r="F37" s="21" t="s">
        <v>89</v>
      </c>
      <c r="G37" s="24" t="s">
        <v>638</v>
      </c>
      <c r="H37" s="22">
        <v>0</v>
      </c>
      <c r="I37" s="22">
        <v>6000</v>
      </c>
      <c r="J37" s="22">
        <v>0</v>
      </c>
      <c r="K37" s="23">
        <f t="shared" si="0"/>
        <v>6000</v>
      </c>
    </row>
    <row r="38" spans="1:11">
      <c r="A38" s="20" t="s">
        <v>600</v>
      </c>
      <c r="B38" s="21" t="s">
        <v>626</v>
      </c>
      <c r="C38" s="21" t="s">
        <v>73</v>
      </c>
      <c r="D38" s="21" t="s">
        <v>610</v>
      </c>
      <c r="E38" s="21" t="s">
        <v>613</v>
      </c>
      <c r="F38" s="21" t="s">
        <v>89</v>
      </c>
      <c r="G38" s="24" t="s">
        <v>639</v>
      </c>
      <c r="H38" s="22">
        <v>4953</v>
      </c>
      <c r="I38" s="22">
        <v>2400</v>
      </c>
      <c r="J38" s="22">
        <v>0</v>
      </c>
      <c r="K38" s="23">
        <f t="shared" si="0"/>
        <v>7353</v>
      </c>
    </row>
    <row r="39" spans="1:11">
      <c r="A39" s="20" t="s">
        <v>600</v>
      </c>
      <c r="B39" s="26" t="s">
        <v>72</v>
      </c>
      <c r="C39" s="21" t="s">
        <v>73</v>
      </c>
      <c r="D39" s="26" t="s">
        <v>606</v>
      </c>
      <c r="E39" s="26" t="s">
        <v>614</v>
      </c>
      <c r="F39" s="21" t="s">
        <v>89</v>
      </c>
      <c r="G39" s="24" t="s">
        <v>644</v>
      </c>
      <c r="H39" s="22">
        <v>0</v>
      </c>
      <c r="I39" s="22">
        <v>2900</v>
      </c>
      <c r="J39" s="22">
        <v>0</v>
      </c>
      <c r="K39" s="23">
        <f t="shared" si="0"/>
        <v>2900</v>
      </c>
    </row>
    <row r="40" spans="1:11">
      <c r="A40" s="20" t="s">
        <v>600</v>
      </c>
      <c r="B40" s="26">
        <v>3257</v>
      </c>
      <c r="C40" s="21" t="s">
        <v>67</v>
      </c>
      <c r="D40" s="26" t="s">
        <v>617</v>
      </c>
      <c r="E40" s="26" t="s">
        <v>614</v>
      </c>
      <c r="F40" s="21" t="s">
        <v>89</v>
      </c>
      <c r="G40" s="24" t="s">
        <v>618</v>
      </c>
      <c r="H40" s="22">
        <v>3921</v>
      </c>
      <c r="I40" s="22">
        <v>2900</v>
      </c>
      <c r="J40" s="22">
        <v>0</v>
      </c>
      <c r="K40" s="23">
        <f t="shared" si="0"/>
        <v>6821</v>
      </c>
    </row>
    <row r="41" spans="1:11" ht="15.75" thickBot="1">
      <c r="A41" s="27"/>
      <c r="B41" s="28"/>
      <c r="C41" s="28"/>
      <c r="D41" s="28"/>
      <c r="E41" s="28"/>
      <c r="F41" s="28"/>
      <c r="G41" s="29" t="s">
        <v>36</v>
      </c>
      <c r="H41" s="30">
        <f>SUM(E55:E60)</f>
        <v>1385</v>
      </c>
      <c r="I41" s="30">
        <v>0</v>
      </c>
      <c r="J41" s="30">
        <v>0</v>
      </c>
      <c r="K41" s="23">
        <f t="shared" si="0"/>
        <v>1385</v>
      </c>
    </row>
    <row r="42" spans="1:11" ht="16.5" thickBot="1">
      <c r="A42" s="32"/>
      <c r="B42" s="32"/>
      <c r="C42" s="32"/>
      <c r="D42" s="32"/>
      <c r="E42" s="32"/>
      <c r="F42" s="32"/>
      <c r="G42" s="33" t="s">
        <v>37</v>
      </c>
      <c r="H42" s="34">
        <f>SUM(H4:H41)</f>
        <v>214846</v>
      </c>
      <c r="I42" s="35">
        <f>SUM(I4:I41)</f>
        <v>197817</v>
      </c>
      <c r="J42" s="35">
        <f>SUM(J4:J41)</f>
        <v>67874</v>
      </c>
      <c r="K42" s="36">
        <f>SUM(K4:K41)</f>
        <v>480537</v>
      </c>
    </row>
    <row r="43" spans="1:11">
      <c r="A43" s="37"/>
      <c r="B43" s="37"/>
      <c r="C43" s="37"/>
      <c r="D43" s="37"/>
      <c r="E43" s="37"/>
      <c r="F43" s="37"/>
      <c r="G43" s="37"/>
    </row>
    <row r="44" spans="1:11">
      <c r="A44" s="37"/>
      <c r="B44" s="37"/>
      <c r="C44" s="37"/>
      <c r="D44" s="37"/>
      <c r="E44" s="37"/>
      <c r="F44" s="37"/>
      <c r="G44" s="37"/>
    </row>
    <row r="45" spans="1:11">
      <c r="A45" s="37"/>
      <c r="B45" s="37"/>
      <c r="C45" s="37"/>
      <c r="D45" s="37"/>
      <c r="E45" s="37"/>
      <c r="F45" s="37"/>
      <c r="G45" s="37"/>
    </row>
    <row r="46" spans="1:11">
      <c r="A46" s="37"/>
      <c r="B46" s="37"/>
      <c r="C46" s="37"/>
      <c r="D46" s="37"/>
      <c r="E46" s="37"/>
      <c r="F46" s="37"/>
      <c r="G46" s="37"/>
    </row>
    <row r="47" spans="1:11">
      <c r="A47" s="37"/>
      <c r="B47" s="37"/>
      <c r="C47" s="37"/>
      <c r="D47" s="37"/>
      <c r="E47" s="37"/>
      <c r="F47" s="37"/>
      <c r="G47" s="37"/>
    </row>
    <row r="48" spans="1:11">
      <c r="A48" s="37"/>
      <c r="B48" s="37"/>
      <c r="C48" s="37"/>
      <c r="D48" s="37"/>
      <c r="E48" s="37"/>
      <c r="F48" s="37"/>
      <c r="G48" s="37"/>
    </row>
    <row r="49" spans="1:7">
      <c r="A49" s="37"/>
      <c r="B49" s="37"/>
      <c r="C49" s="37"/>
      <c r="D49" s="37"/>
      <c r="E49" s="37"/>
      <c r="F49" s="37"/>
      <c r="G49" s="37"/>
    </row>
    <row r="50" spans="1:7">
      <c r="A50" s="37"/>
      <c r="B50" s="37"/>
      <c r="C50" s="37"/>
      <c r="D50" s="37"/>
      <c r="E50" s="37"/>
      <c r="F50" s="37"/>
      <c r="G50" s="37"/>
    </row>
    <row r="51" spans="1:7" ht="15.75" thickBot="1">
      <c r="A51" s="37"/>
      <c r="B51" s="37"/>
      <c r="C51" s="37"/>
      <c r="D51" s="37"/>
      <c r="E51" s="37"/>
      <c r="F51" s="37"/>
      <c r="G51" s="37"/>
    </row>
    <row r="52" spans="1:7" ht="19.5" thickBot="1">
      <c r="A52" s="37"/>
      <c r="B52" s="74" t="s">
        <v>38</v>
      </c>
      <c r="C52" s="75"/>
      <c r="D52" s="75"/>
      <c r="E52" s="76"/>
      <c r="F52" s="37"/>
      <c r="G52" s="37"/>
    </row>
    <row r="53" spans="1:7" ht="16.5" thickBot="1">
      <c r="A53" s="37"/>
      <c r="B53" s="38"/>
      <c r="C53" s="39"/>
      <c r="D53" s="39"/>
      <c r="E53" s="40"/>
      <c r="F53" s="37"/>
      <c r="G53" s="37"/>
    </row>
    <row r="54" spans="1:7" ht="16.5" thickBot="1">
      <c r="A54" s="37"/>
      <c r="B54" s="41" t="s">
        <v>25</v>
      </c>
      <c r="C54" s="42" t="s">
        <v>39</v>
      </c>
      <c r="D54" s="42" t="s">
        <v>40</v>
      </c>
      <c r="E54" s="43" t="s">
        <v>41</v>
      </c>
      <c r="F54" s="37"/>
      <c r="G54" s="37"/>
    </row>
    <row r="55" spans="1:7">
      <c r="A55" s="37"/>
      <c r="B55" s="20" t="s">
        <v>354</v>
      </c>
      <c r="C55" s="21">
        <v>27</v>
      </c>
      <c r="D55" s="21" t="s">
        <v>403</v>
      </c>
      <c r="E55" s="44">
        <v>180</v>
      </c>
      <c r="F55" s="37"/>
      <c r="G55" s="37"/>
    </row>
    <row r="56" spans="1:7">
      <c r="A56" s="37"/>
      <c r="B56" s="25" t="s">
        <v>569</v>
      </c>
      <c r="C56" s="26">
        <v>36</v>
      </c>
      <c r="D56" s="21" t="s">
        <v>403</v>
      </c>
      <c r="E56" s="45">
        <v>560</v>
      </c>
      <c r="F56" s="37"/>
      <c r="G56" s="37"/>
    </row>
    <row r="57" spans="1:7">
      <c r="A57" s="37"/>
      <c r="B57" s="25" t="s">
        <v>500</v>
      </c>
      <c r="C57" s="26">
        <v>33</v>
      </c>
      <c r="D57" s="21" t="s">
        <v>403</v>
      </c>
      <c r="E57" s="45">
        <v>645</v>
      </c>
      <c r="F57" s="37"/>
      <c r="G57" s="37"/>
    </row>
    <row r="58" spans="1:7">
      <c r="A58" s="37"/>
      <c r="B58" s="25"/>
      <c r="C58" s="26"/>
      <c r="D58" s="26"/>
      <c r="E58" s="45"/>
      <c r="F58" s="37"/>
      <c r="G58" s="37"/>
    </row>
    <row r="59" spans="1:7" ht="15.75" thickBot="1">
      <c r="A59" s="37"/>
      <c r="B59" s="46"/>
      <c r="C59" s="47"/>
      <c r="D59" s="47"/>
      <c r="E59" s="48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  <c r="C61" s="37"/>
      <c r="D61" s="37"/>
      <c r="E61" s="49"/>
      <c r="F61" s="37"/>
      <c r="G61" s="37"/>
    </row>
    <row r="62" spans="1:7">
      <c r="A62" s="37"/>
      <c r="B62" s="37"/>
      <c r="C62" s="37"/>
      <c r="D62" s="37"/>
      <c r="E62" s="49"/>
      <c r="F62" s="37"/>
      <c r="G62" s="37"/>
    </row>
    <row r="63" spans="1:7">
      <c r="A63" s="37"/>
      <c r="B63" s="37"/>
      <c r="C63" s="37"/>
      <c r="D63" s="37"/>
      <c r="E63" s="49"/>
      <c r="F63" s="37"/>
      <c r="G63" s="37"/>
    </row>
    <row r="64" spans="1:7">
      <c r="A64" s="37"/>
      <c r="B64" s="37"/>
      <c r="C64" s="37"/>
      <c r="D64" s="37"/>
      <c r="E64" s="49"/>
      <c r="F64" s="37"/>
      <c r="G64" s="37"/>
    </row>
    <row r="65" spans="1:7">
      <c r="A65" s="37"/>
      <c r="B65" s="37"/>
      <c r="C65" s="37"/>
      <c r="D65" s="37"/>
      <c r="E65" s="49"/>
      <c r="F65" s="37"/>
      <c r="G65" s="37"/>
    </row>
    <row r="66" spans="1:7">
      <c r="A66" s="37"/>
      <c r="B66" s="37"/>
      <c r="C66" s="37"/>
      <c r="D66" s="37"/>
      <c r="E66" s="49"/>
      <c r="F66" s="37"/>
      <c r="G66" s="37"/>
    </row>
    <row r="67" spans="1:7">
      <c r="A67" s="37"/>
      <c r="B67" s="37"/>
      <c r="C67" s="37"/>
      <c r="D67" s="37"/>
      <c r="E67" s="49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</row>
    <row r="76" spans="1:7">
      <c r="A76" s="37"/>
      <c r="B76" s="37"/>
    </row>
    <row r="77" spans="1:7">
      <c r="A77" s="37"/>
      <c r="B77" s="37"/>
    </row>
    <row r="78" spans="1:7">
      <c r="A78" s="37"/>
      <c r="B78" s="37"/>
    </row>
    <row r="79" spans="1:7">
      <c r="A79" s="37"/>
      <c r="B79" s="37"/>
    </row>
    <row r="80" spans="1:7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</row>
    <row r="218" spans="1:2">
      <c r="A218" s="37"/>
    </row>
    <row r="219" spans="1:2">
      <c r="A219" s="37"/>
    </row>
    <row r="220" spans="1:2">
      <c r="A220" s="37"/>
    </row>
    <row r="221" spans="1:2">
      <c r="A221" s="37"/>
    </row>
    <row r="222" spans="1:2">
      <c r="A222" s="37"/>
    </row>
    <row r="223" spans="1:2">
      <c r="A223" s="37"/>
    </row>
    <row r="224" spans="1:2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</sheetData>
  <mergeCells count="2">
    <mergeCell ref="A1:K1"/>
    <mergeCell ref="B52:E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9"/>
  <sheetViews>
    <sheetView topLeftCell="A9" workbookViewId="0">
      <selection activeCell="G38" sqref="G3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56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 s="52" customFormat="1">
      <c r="A4" s="55" t="s">
        <v>336</v>
      </c>
      <c r="B4" s="55">
        <v>2993</v>
      </c>
      <c r="C4" s="55" t="s">
        <v>98</v>
      </c>
      <c r="D4" s="55" t="s">
        <v>337</v>
      </c>
      <c r="E4" s="55" t="s">
        <v>99</v>
      </c>
      <c r="F4" s="55" t="s">
        <v>72</v>
      </c>
      <c r="G4" s="55" t="s">
        <v>72</v>
      </c>
      <c r="H4" s="56">
        <v>550</v>
      </c>
      <c r="I4" s="22">
        <v>0</v>
      </c>
      <c r="J4" s="22">
        <v>0</v>
      </c>
      <c r="K4" s="22">
        <f>SUM(H4:J4)</f>
        <v>550</v>
      </c>
    </row>
    <row r="5" spans="1:11">
      <c r="A5" s="26" t="s">
        <v>75</v>
      </c>
      <c r="B5" s="26">
        <v>69</v>
      </c>
      <c r="C5" s="26" t="s">
        <v>83</v>
      </c>
      <c r="D5" s="26" t="s">
        <v>84</v>
      </c>
      <c r="E5" s="26" t="s">
        <v>69</v>
      </c>
      <c r="F5" s="26" t="s">
        <v>85</v>
      </c>
      <c r="G5" s="54" t="s">
        <v>120</v>
      </c>
      <c r="H5" s="53">
        <v>4850</v>
      </c>
      <c r="I5" s="53">
        <v>1000</v>
      </c>
      <c r="J5" s="53">
        <v>0</v>
      </c>
      <c r="K5" s="22">
        <f t="shared" ref="K5:K39" si="0">SUM(H5:J5)</f>
        <v>5850</v>
      </c>
    </row>
    <row r="6" spans="1:11">
      <c r="A6" s="26" t="s">
        <v>75</v>
      </c>
      <c r="B6" s="26">
        <v>2994</v>
      </c>
      <c r="C6" s="26" t="s">
        <v>98</v>
      </c>
      <c r="D6" s="26" t="s">
        <v>337</v>
      </c>
      <c r="E6" s="26" t="s">
        <v>99</v>
      </c>
      <c r="F6" s="26" t="s">
        <v>72</v>
      </c>
      <c r="G6" s="54" t="s">
        <v>72</v>
      </c>
      <c r="H6" s="53">
        <v>450</v>
      </c>
      <c r="I6" s="53">
        <v>0</v>
      </c>
      <c r="J6" s="53">
        <v>0</v>
      </c>
      <c r="K6" s="22">
        <f t="shared" si="0"/>
        <v>450</v>
      </c>
    </row>
    <row r="7" spans="1:11">
      <c r="A7" s="26" t="s">
        <v>121</v>
      </c>
      <c r="B7" s="26">
        <v>1643</v>
      </c>
      <c r="C7" s="26" t="s">
        <v>86</v>
      </c>
      <c r="D7" s="26" t="s">
        <v>84</v>
      </c>
      <c r="E7" s="26" t="s">
        <v>123</v>
      </c>
      <c r="F7" s="26" t="s">
        <v>70</v>
      </c>
      <c r="G7" s="54" t="s">
        <v>124</v>
      </c>
      <c r="H7" s="53">
        <v>1495</v>
      </c>
      <c r="I7" s="53">
        <v>1450</v>
      </c>
      <c r="J7" s="53">
        <v>0</v>
      </c>
      <c r="K7" s="22">
        <f t="shared" si="0"/>
        <v>2945</v>
      </c>
    </row>
    <row r="8" spans="1:11">
      <c r="A8" s="20" t="s">
        <v>103</v>
      </c>
      <c r="B8" s="21">
        <v>1646</v>
      </c>
      <c r="C8" s="21" t="s">
        <v>86</v>
      </c>
      <c r="D8" s="21" t="s">
        <v>104</v>
      </c>
      <c r="E8" s="21" t="s">
        <v>105</v>
      </c>
      <c r="F8" s="21" t="s">
        <v>89</v>
      </c>
      <c r="G8" s="24" t="s">
        <v>145</v>
      </c>
      <c r="H8" s="22">
        <v>2162</v>
      </c>
      <c r="I8" s="22">
        <v>2500</v>
      </c>
      <c r="J8" s="22">
        <v>0</v>
      </c>
      <c r="K8" s="22">
        <f t="shared" si="0"/>
        <v>4662</v>
      </c>
    </row>
    <row r="9" spans="1:11">
      <c r="A9" s="20" t="s">
        <v>103</v>
      </c>
      <c r="B9" s="21">
        <v>1647</v>
      </c>
      <c r="C9" s="21" t="s">
        <v>86</v>
      </c>
      <c r="D9" s="21" t="s">
        <v>111</v>
      </c>
      <c r="E9" s="21" t="s">
        <v>116</v>
      </c>
      <c r="F9" s="21" t="s">
        <v>70</v>
      </c>
      <c r="G9" s="24" t="s">
        <v>153</v>
      </c>
      <c r="H9" s="22">
        <v>4845</v>
      </c>
      <c r="I9" s="22">
        <v>1100</v>
      </c>
      <c r="J9" s="22">
        <v>0</v>
      </c>
      <c r="K9" s="22">
        <f t="shared" si="0"/>
        <v>5945</v>
      </c>
    </row>
    <row r="10" spans="1:11">
      <c r="A10" s="20" t="s">
        <v>103</v>
      </c>
      <c r="B10" s="21" t="s">
        <v>72</v>
      </c>
      <c r="C10" s="21" t="s">
        <v>86</v>
      </c>
      <c r="D10" s="21" t="s">
        <v>112</v>
      </c>
      <c r="E10" s="21" t="s">
        <v>116</v>
      </c>
      <c r="F10" s="21" t="s">
        <v>70</v>
      </c>
      <c r="G10" s="24" t="s">
        <v>154</v>
      </c>
      <c r="H10" s="22">
        <v>0</v>
      </c>
      <c r="I10" s="22">
        <v>1100</v>
      </c>
      <c r="J10" s="22">
        <v>0</v>
      </c>
      <c r="K10" s="22">
        <f t="shared" si="0"/>
        <v>1100</v>
      </c>
    </row>
    <row r="11" spans="1:11">
      <c r="A11" s="20" t="s">
        <v>103</v>
      </c>
      <c r="B11" s="21" t="s">
        <v>72</v>
      </c>
      <c r="C11" s="21" t="s">
        <v>86</v>
      </c>
      <c r="D11" s="21" t="s">
        <v>113</v>
      </c>
      <c r="E11" s="21" t="s">
        <v>116</v>
      </c>
      <c r="F11" s="21" t="s">
        <v>70</v>
      </c>
      <c r="G11" s="24" t="s">
        <v>155</v>
      </c>
      <c r="H11" s="22">
        <v>0</v>
      </c>
      <c r="I11" s="22">
        <v>1100</v>
      </c>
      <c r="J11" s="22">
        <v>0</v>
      </c>
      <c r="K11" s="22">
        <f t="shared" si="0"/>
        <v>1100</v>
      </c>
    </row>
    <row r="12" spans="1:11">
      <c r="A12" s="20" t="s">
        <v>103</v>
      </c>
      <c r="B12" s="21" t="s">
        <v>72</v>
      </c>
      <c r="C12" s="21" t="s">
        <v>86</v>
      </c>
      <c r="D12" s="21" t="s">
        <v>114</v>
      </c>
      <c r="E12" s="21" t="s">
        <v>116</v>
      </c>
      <c r="F12" s="21" t="s">
        <v>70</v>
      </c>
      <c r="G12" s="24" t="s">
        <v>156</v>
      </c>
      <c r="H12" s="22">
        <v>0</v>
      </c>
      <c r="I12" s="22">
        <v>1100</v>
      </c>
      <c r="J12" s="22">
        <v>0</v>
      </c>
      <c r="K12" s="22">
        <f t="shared" si="0"/>
        <v>1100</v>
      </c>
    </row>
    <row r="13" spans="1:11">
      <c r="A13" s="20" t="s">
        <v>103</v>
      </c>
      <c r="B13" s="21" t="s">
        <v>72</v>
      </c>
      <c r="C13" s="21" t="s">
        <v>86</v>
      </c>
      <c r="D13" s="21" t="s">
        <v>115</v>
      </c>
      <c r="E13" s="21" t="s">
        <v>117</v>
      </c>
      <c r="F13" s="21" t="s">
        <v>89</v>
      </c>
      <c r="G13" s="24" t="s">
        <v>146</v>
      </c>
      <c r="H13" s="22">
        <v>0</v>
      </c>
      <c r="I13" s="22">
        <v>2850</v>
      </c>
      <c r="J13" s="22">
        <v>0</v>
      </c>
      <c r="K13" s="22">
        <f t="shared" si="0"/>
        <v>2850</v>
      </c>
    </row>
    <row r="14" spans="1:11">
      <c r="A14" s="20" t="s">
        <v>163</v>
      </c>
      <c r="B14" s="21">
        <v>16736</v>
      </c>
      <c r="C14" s="21" t="s">
        <v>180</v>
      </c>
      <c r="D14" s="21" t="s">
        <v>84</v>
      </c>
      <c r="E14" s="21" t="s">
        <v>69</v>
      </c>
      <c r="F14" s="21" t="s">
        <v>85</v>
      </c>
      <c r="G14" s="24" t="s">
        <v>206</v>
      </c>
      <c r="H14" s="22">
        <v>0</v>
      </c>
      <c r="I14" s="22">
        <v>0</v>
      </c>
      <c r="J14" s="22">
        <v>4495</v>
      </c>
      <c r="K14" s="22">
        <f t="shared" si="0"/>
        <v>4495</v>
      </c>
    </row>
    <row r="15" spans="1:11">
      <c r="A15" s="20" t="s">
        <v>163</v>
      </c>
      <c r="B15" s="21">
        <v>16736</v>
      </c>
      <c r="C15" s="21" t="s">
        <v>180</v>
      </c>
      <c r="D15" s="21" t="s">
        <v>84</v>
      </c>
      <c r="E15" s="21" t="s">
        <v>116</v>
      </c>
      <c r="F15" s="21" t="s">
        <v>70</v>
      </c>
      <c r="G15" s="24" t="s">
        <v>205</v>
      </c>
      <c r="H15" s="22">
        <v>0</v>
      </c>
      <c r="I15" s="22">
        <v>1100</v>
      </c>
      <c r="J15" s="22">
        <v>0</v>
      </c>
      <c r="K15" s="22">
        <f t="shared" si="0"/>
        <v>1100</v>
      </c>
    </row>
    <row r="16" spans="1:11">
      <c r="A16" s="20" t="s">
        <v>163</v>
      </c>
      <c r="B16" s="21">
        <v>3000</v>
      </c>
      <c r="C16" s="21" t="s">
        <v>98</v>
      </c>
      <c r="D16" s="21" t="s">
        <v>337</v>
      </c>
      <c r="E16" s="21" t="s">
        <v>99</v>
      </c>
      <c r="F16" s="21" t="s">
        <v>72</v>
      </c>
      <c r="G16" s="24" t="s">
        <v>72</v>
      </c>
      <c r="H16" s="22">
        <v>850</v>
      </c>
      <c r="I16" s="22">
        <v>0</v>
      </c>
      <c r="J16" s="22">
        <v>0</v>
      </c>
      <c r="K16" s="22">
        <f t="shared" si="0"/>
        <v>850</v>
      </c>
    </row>
    <row r="17" spans="1:11">
      <c r="A17" s="20" t="s">
        <v>231</v>
      </c>
      <c r="B17" s="21">
        <v>1650</v>
      </c>
      <c r="C17" s="21" t="s">
        <v>86</v>
      </c>
      <c r="D17" s="21" t="s">
        <v>233</v>
      </c>
      <c r="E17" s="21" t="s">
        <v>234</v>
      </c>
      <c r="F17" s="21" t="s">
        <v>70</v>
      </c>
      <c r="G17" s="24" t="s">
        <v>679</v>
      </c>
      <c r="H17" s="22">
        <v>6965</v>
      </c>
      <c r="I17" s="57">
        <v>6600</v>
      </c>
      <c r="J17" s="22">
        <v>0</v>
      </c>
      <c r="K17" s="22">
        <f t="shared" si="0"/>
        <v>13565</v>
      </c>
    </row>
    <row r="18" spans="1:11">
      <c r="A18" s="20" t="s">
        <v>391</v>
      </c>
      <c r="B18" s="21">
        <v>3115</v>
      </c>
      <c r="C18" s="21" t="s">
        <v>67</v>
      </c>
      <c r="D18" s="21" t="s">
        <v>115</v>
      </c>
      <c r="E18" s="21" t="s">
        <v>408</v>
      </c>
      <c r="F18" s="21" t="s">
        <v>89</v>
      </c>
      <c r="G18" s="24" t="s">
        <v>461</v>
      </c>
      <c r="H18" s="22">
        <v>1212</v>
      </c>
      <c r="I18" s="22">
        <v>1200</v>
      </c>
      <c r="J18" s="22">
        <v>0</v>
      </c>
      <c r="K18" s="22">
        <f t="shared" si="0"/>
        <v>2412</v>
      </c>
    </row>
    <row r="19" spans="1:11">
      <c r="A19" s="20" t="s">
        <v>391</v>
      </c>
      <c r="B19" s="21">
        <v>3115</v>
      </c>
      <c r="C19" s="21" t="s">
        <v>67</v>
      </c>
      <c r="D19" s="21" t="s">
        <v>407</v>
      </c>
      <c r="E19" s="21" t="s">
        <v>409</v>
      </c>
      <c r="F19" s="21" t="s">
        <v>70</v>
      </c>
      <c r="G19" s="24" t="s">
        <v>472</v>
      </c>
      <c r="H19" s="22">
        <v>0</v>
      </c>
      <c r="I19" s="22">
        <v>350</v>
      </c>
      <c r="J19" s="22">
        <v>0</v>
      </c>
      <c r="K19" s="22">
        <f t="shared" si="0"/>
        <v>350</v>
      </c>
    </row>
    <row r="20" spans="1:11">
      <c r="A20" s="20" t="s">
        <v>416</v>
      </c>
      <c r="B20" s="21">
        <v>3119</v>
      </c>
      <c r="C20" s="21" t="s">
        <v>67</v>
      </c>
      <c r="D20" s="21" t="s">
        <v>337</v>
      </c>
      <c r="E20" s="21" t="s">
        <v>77</v>
      </c>
      <c r="F20" s="21" t="s">
        <v>70</v>
      </c>
      <c r="G20" s="24" t="s">
        <v>470</v>
      </c>
      <c r="H20" s="22">
        <v>1813</v>
      </c>
      <c r="I20" s="22">
        <v>3000</v>
      </c>
      <c r="J20" s="22">
        <v>0</v>
      </c>
      <c r="K20" s="22">
        <f t="shared" si="0"/>
        <v>4813</v>
      </c>
    </row>
    <row r="21" spans="1:11">
      <c r="A21" s="20" t="s">
        <v>416</v>
      </c>
      <c r="B21" s="21">
        <v>1574</v>
      </c>
      <c r="C21" s="21" t="s">
        <v>98</v>
      </c>
      <c r="D21" s="21" t="s">
        <v>422</v>
      </c>
      <c r="E21" s="21" t="s">
        <v>99</v>
      </c>
      <c r="F21" s="21" t="s">
        <v>72</v>
      </c>
      <c r="G21" s="21" t="s">
        <v>72</v>
      </c>
      <c r="H21" s="22">
        <v>1500</v>
      </c>
      <c r="I21" s="22">
        <v>0</v>
      </c>
      <c r="J21" s="22">
        <v>0</v>
      </c>
      <c r="K21" s="22">
        <f t="shared" si="0"/>
        <v>1500</v>
      </c>
    </row>
    <row r="22" spans="1:11">
      <c r="A22" s="20" t="s">
        <v>416</v>
      </c>
      <c r="B22" s="21" t="s">
        <v>426</v>
      </c>
      <c r="C22" s="21" t="s">
        <v>170</v>
      </c>
      <c r="D22" s="21" t="s">
        <v>233</v>
      </c>
      <c r="E22" s="21" t="s">
        <v>77</v>
      </c>
      <c r="F22" s="21" t="s">
        <v>70</v>
      </c>
      <c r="G22" s="24" t="s">
        <v>473</v>
      </c>
      <c r="H22" s="22">
        <v>3768</v>
      </c>
      <c r="I22" s="22">
        <v>3000</v>
      </c>
      <c r="J22" s="22">
        <v>0</v>
      </c>
      <c r="K22" s="22">
        <f t="shared" si="0"/>
        <v>6768</v>
      </c>
    </row>
    <row r="23" spans="1:11">
      <c r="A23" s="20" t="s">
        <v>416</v>
      </c>
      <c r="B23" s="21">
        <v>3021</v>
      </c>
      <c r="C23" s="21" t="s">
        <v>98</v>
      </c>
      <c r="D23" s="21" t="s">
        <v>233</v>
      </c>
      <c r="E23" s="21" t="s">
        <v>99</v>
      </c>
      <c r="F23" s="21" t="s">
        <v>72</v>
      </c>
      <c r="G23" s="21" t="s">
        <v>72</v>
      </c>
      <c r="H23" s="22">
        <v>1520</v>
      </c>
      <c r="I23" s="22">
        <v>0</v>
      </c>
      <c r="J23" s="22">
        <v>0</v>
      </c>
      <c r="K23" s="22">
        <f t="shared" si="0"/>
        <v>1520</v>
      </c>
    </row>
    <row r="24" spans="1:11">
      <c r="A24" s="20" t="s">
        <v>416</v>
      </c>
      <c r="B24" s="21">
        <v>3122</v>
      </c>
      <c r="C24" s="21" t="s">
        <v>67</v>
      </c>
      <c r="D24" s="21" t="s">
        <v>104</v>
      </c>
      <c r="E24" s="21" t="s">
        <v>432</v>
      </c>
      <c r="F24" s="21" t="s">
        <v>89</v>
      </c>
      <c r="G24" s="24" t="s">
        <v>459</v>
      </c>
      <c r="H24" s="22">
        <v>4278</v>
      </c>
      <c r="I24" s="22">
        <v>3300</v>
      </c>
      <c r="J24" s="22">
        <v>0</v>
      </c>
      <c r="K24" s="22">
        <f t="shared" si="0"/>
        <v>7578</v>
      </c>
    </row>
    <row r="25" spans="1:11">
      <c r="A25" s="20" t="s">
        <v>416</v>
      </c>
      <c r="B25" s="21">
        <v>1657</v>
      </c>
      <c r="C25" s="21" t="s">
        <v>86</v>
      </c>
      <c r="D25" s="21" t="s">
        <v>104</v>
      </c>
      <c r="E25" s="21" t="s">
        <v>433</v>
      </c>
      <c r="F25" s="21" t="s">
        <v>89</v>
      </c>
      <c r="G25" s="24" t="s">
        <v>460</v>
      </c>
      <c r="H25" s="22">
        <v>1215</v>
      </c>
      <c r="I25" s="22">
        <v>450</v>
      </c>
      <c r="J25" s="22">
        <v>0</v>
      </c>
      <c r="K25" s="22">
        <f t="shared" si="0"/>
        <v>1665</v>
      </c>
    </row>
    <row r="26" spans="1:11">
      <c r="A26" s="20" t="s">
        <v>438</v>
      </c>
      <c r="B26" s="21" t="s">
        <v>447</v>
      </c>
      <c r="C26" s="21" t="s">
        <v>170</v>
      </c>
      <c r="D26" s="21" t="s">
        <v>84</v>
      </c>
      <c r="E26" s="21" t="s">
        <v>77</v>
      </c>
      <c r="F26" s="21" t="s">
        <v>70</v>
      </c>
      <c r="G26" s="24" t="s">
        <v>471</v>
      </c>
      <c r="H26" s="22">
        <v>3260</v>
      </c>
      <c r="I26" s="22">
        <v>3000</v>
      </c>
      <c r="J26" s="22">
        <v>0</v>
      </c>
      <c r="K26" s="22">
        <f t="shared" si="0"/>
        <v>6260</v>
      </c>
    </row>
    <row r="27" spans="1:11">
      <c r="A27" s="20" t="s">
        <v>438</v>
      </c>
      <c r="B27" s="21">
        <v>3025</v>
      </c>
      <c r="C27" s="21" t="s">
        <v>98</v>
      </c>
      <c r="D27" s="21" t="s">
        <v>84</v>
      </c>
      <c r="E27" s="21" t="s">
        <v>99</v>
      </c>
      <c r="F27" s="21" t="s">
        <v>72</v>
      </c>
      <c r="G27" s="21" t="s">
        <v>72</v>
      </c>
      <c r="H27" s="22">
        <v>150</v>
      </c>
      <c r="I27" s="22">
        <v>0</v>
      </c>
      <c r="J27" s="22">
        <v>0</v>
      </c>
      <c r="K27" s="22">
        <f t="shared" si="0"/>
        <v>150</v>
      </c>
    </row>
    <row r="28" spans="1:11">
      <c r="A28" s="20" t="s">
        <v>438</v>
      </c>
      <c r="B28" s="21">
        <v>1658</v>
      </c>
      <c r="C28" s="21" t="s">
        <v>86</v>
      </c>
      <c r="D28" s="21" t="s">
        <v>84</v>
      </c>
      <c r="E28" s="21" t="s">
        <v>148</v>
      </c>
      <c r="F28" s="21" t="s">
        <v>70</v>
      </c>
      <c r="G28" s="24" t="s">
        <v>463</v>
      </c>
      <c r="H28" s="22">
        <v>1800</v>
      </c>
      <c r="I28" s="22">
        <v>0</v>
      </c>
      <c r="J28" s="22">
        <v>0</v>
      </c>
      <c r="K28" s="22">
        <f t="shared" si="0"/>
        <v>1800</v>
      </c>
    </row>
    <row r="29" spans="1:11">
      <c r="A29" s="20" t="s">
        <v>438</v>
      </c>
      <c r="B29" s="21" t="s">
        <v>452</v>
      </c>
      <c r="C29" s="21" t="s">
        <v>178</v>
      </c>
      <c r="D29" s="21" t="s">
        <v>104</v>
      </c>
      <c r="E29" s="21" t="s">
        <v>480</v>
      </c>
      <c r="F29" s="21" t="s">
        <v>85</v>
      </c>
      <c r="G29" s="24" t="s">
        <v>479</v>
      </c>
      <c r="H29" s="22">
        <v>0</v>
      </c>
      <c r="I29" s="22">
        <v>0</v>
      </c>
      <c r="J29" s="22">
        <v>37340</v>
      </c>
      <c r="K29" s="22">
        <f t="shared" si="0"/>
        <v>37340</v>
      </c>
    </row>
    <row r="30" spans="1:11">
      <c r="A30" s="20" t="s">
        <v>438</v>
      </c>
      <c r="B30" s="21">
        <v>240</v>
      </c>
      <c r="C30" s="21" t="s">
        <v>453</v>
      </c>
      <c r="D30" s="21" t="s">
        <v>84</v>
      </c>
      <c r="E30" s="21" t="s">
        <v>69</v>
      </c>
      <c r="F30" s="21" t="s">
        <v>85</v>
      </c>
      <c r="G30" s="24" t="s">
        <v>469</v>
      </c>
      <c r="H30" s="22">
        <v>0</v>
      </c>
      <c r="I30" s="22">
        <v>500</v>
      </c>
      <c r="J30" s="22">
        <v>2940</v>
      </c>
      <c r="K30" s="22">
        <f t="shared" si="0"/>
        <v>3440</v>
      </c>
    </row>
    <row r="31" spans="1:11">
      <c r="A31" s="20" t="s">
        <v>438</v>
      </c>
      <c r="B31" s="21" t="s">
        <v>455</v>
      </c>
      <c r="C31" s="21" t="s">
        <v>170</v>
      </c>
      <c r="D31" s="21" t="s">
        <v>84</v>
      </c>
      <c r="E31" s="21" t="s">
        <v>116</v>
      </c>
      <c r="F31" s="21" t="s">
        <v>70</v>
      </c>
      <c r="G31" s="24" t="s">
        <v>549</v>
      </c>
      <c r="H31" s="22">
        <v>2058</v>
      </c>
      <c r="I31" s="22">
        <v>1100</v>
      </c>
      <c r="J31" s="22">
        <v>0</v>
      </c>
      <c r="K31" s="22">
        <f t="shared" si="0"/>
        <v>3158</v>
      </c>
    </row>
    <row r="32" spans="1:11">
      <c r="A32" s="20" t="s">
        <v>438</v>
      </c>
      <c r="B32" s="21" t="s">
        <v>455</v>
      </c>
      <c r="C32" s="21" t="s">
        <v>170</v>
      </c>
      <c r="D32" s="21" t="s">
        <v>84</v>
      </c>
      <c r="E32" s="21" t="s">
        <v>456</v>
      </c>
      <c r="F32" s="21" t="s">
        <v>70</v>
      </c>
      <c r="G32" s="24" t="s">
        <v>685</v>
      </c>
      <c r="H32" s="22">
        <v>0</v>
      </c>
      <c r="I32" s="22">
        <v>350</v>
      </c>
      <c r="J32" s="22">
        <v>0</v>
      </c>
      <c r="K32" s="22">
        <f t="shared" si="0"/>
        <v>350</v>
      </c>
    </row>
    <row r="33" spans="1:11">
      <c r="A33" s="20" t="s">
        <v>500</v>
      </c>
      <c r="B33" s="21">
        <v>3029</v>
      </c>
      <c r="C33" s="21" t="s">
        <v>98</v>
      </c>
      <c r="D33" s="21" t="s">
        <v>104</v>
      </c>
      <c r="E33" s="21" t="s">
        <v>522</v>
      </c>
      <c r="F33" s="21" t="s">
        <v>89</v>
      </c>
      <c r="G33" s="24" t="s">
        <v>72</v>
      </c>
      <c r="H33" s="22">
        <v>200</v>
      </c>
      <c r="I33" s="22">
        <v>0</v>
      </c>
      <c r="J33" s="22">
        <v>0</v>
      </c>
      <c r="K33" s="22">
        <f t="shared" si="0"/>
        <v>200</v>
      </c>
    </row>
    <row r="34" spans="1:11">
      <c r="A34" s="20" t="s">
        <v>474</v>
      </c>
      <c r="B34" s="21" t="s">
        <v>72</v>
      </c>
      <c r="C34" s="21" t="s">
        <v>122</v>
      </c>
      <c r="D34" s="21" t="s">
        <v>475</v>
      </c>
      <c r="E34" s="21" t="s">
        <v>409</v>
      </c>
      <c r="F34" s="21" t="s">
        <v>70</v>
      </c>
      <c r="G34" s="21" t="s">
        <v>476</v>
      </c>
      <c r="H34" s="22">
        <v>350</v>
      </c>
      <c r="I34" s="22">
        <v>350</v>
      </c>
      <c r="J34" s="22">
        <v>0</v>
      </c>
      <c r="K34" s="22">
        <f t="shared" si="0"/>
        <v>700</v>
      </c>
    </row>
    <row r="35" spans="1:11">
      <c r="A35" s="20" t="s">
        <v>474</v>
      </c>
      <c r="B35" s="21" t="s">
        <v>72</v>
      </c>
      <c r="C35" s="21" t="s">
        <v>122</v>
      </c>
      <c r="D35" s="21" t="s">
        <v>112</v>
      </c>
      <c r="E35" s="21" t="s">
        <v>409</v>
      </c>
      <c r="F35" s="21" t="s">
        <v>70</v>
      </c>
      <c r="G35" s="21" t="s">
        <v>477</v>
      </c>
      <c r="H35" s="22">
        <v>350</v>
      </c>
      <c r="I35" s="22">
        <v>350</v>
      </c>
      <c r="J35" s="22">
        <v>0</v>
      </c>
      <c r="K35" s="22">
        <f t="shared" si="0"/>
        <v>700</v>
      </c>
    </row>
    <row r="36" spans="1:11">
      <c r="A36" s="20" t="s">
        <v>474</v>
      </c>
      <c r="B36" s="21" t="s">
        <v>72</v>
      </c>
      <c r="C36" s="21" t="s">
        <v>122</v>
      </c>
      <c r="D36" s="21" t="s">
        <v>407</v>
      </c>
      <c r="E36" s="21" t="s">
        <v>409</v>
      </c>
      <c r="F36" s="21" t="s">
        <v>70</v>
      </c>
      <c r="G36" s="21" t="s">
        <v>478</v>
      </c>
      <c r="H36" s="22">
        <v>350</v>
      </c>
      <c r="I36" s="22">
        <v>350</v>
      </c>
      <c r="J36" s="22">
        <v>0</v>
      </c>
      <c r="K36" s="22">
        <f t="shared" si="0"/>
        <v>700</v>
      </c>
    </row>
    <row r="37" spans="1:11">
      <c r="A37" s="25" t="s">
        <v>506</v>
      </c>
      <c r="B37" s="26">
        <v>3179</v>
      </c>
      <c r="C37" s="26" t="s">
        <v>67</v>
      </c>
      <c r="D37" s="26" t="s">
        <v>84</v>
      </c>
      <c r="E37" s="26" t="s">
        <v>401</v>
      </c>
      <c r="F37" s="26" t="s">
        <v>70</v>
      </c>
      <c r="G37" s="26" t="s">
        <v>72</v>
      </c>
      <c r="H37" s="22">
        <v>1012</v>
      </c>
      <c r="I37" s="22">
        <v>0</v>
      </c>
      <c r="J37" s="22">
        <v>0</v>
      </c>
      <c r="K37" s="22">
        <f t="shared" si="0"/>
        <v>1012</v>
      </c>
    </row>
    <row r="38" spans="1:11">
      <c r="A38" s="25" t="s">
        <v>582</v>
      </c>
      <c r="B38" s="26">
        <v>3243</v>
      </c>
      <c r="C38" s="26" t="s">
        <v>67</v>
      </c>
      <c r="D38" s="26" t="s">
        <v>104</v>
      </c>
      <c r="E38" s="26" t="s">
        <v>77</v>
      </c>
      <c r="F38" s="26" t="s">
        <v>89</v>
      </c>
      <c r="G38" s="54" t="s">
        <v>584</v>
      </c>
      <c r="H38" s="22">
        <v>4492</v>
      </c>
      <c r="I38" s="22">
        <v>3300</v>
      </c>
      <c r="J38" s="22">
        <v>0</v>
      </c>
      <c r="K38" s="22">
        <f t="shared" si="0"/>
        <v>7792</v>
      </c>
    </row>
    <row r="39" spans="1:11" ht="15.75" thickBot="1">
      <c r="A39" s="27"/>
      <c r="B39" s="28"/>
      <c r="C39" s="28"/>
      <c r="D39" s="28"/>
      <c r="E39" s="28"/>
      <c r="F39" s="28"/>
      <c r="G39" s="29" t="s">
        <v>36</v>
      </c>
      <c r="H39" s="30">
        <v>0</v>
      </c>
      <c r="I39" s="30">
        <v>0</v>
      </c>
      <c r="J39" s="30">
        <v>0</v>
      </c>
      <c r="K39" s="22">
        <f t="shared" si="0"/>
        <v>0</v>
      </c>
    </row>
    <row r="40" spans="1:11" ht="16.5" thickBot="1">
      <c r="A40" s="32"/>
      <c r="B40" s="32"/>
      <c r="C40" s="32"/>
      <c r="D40" s="32"/>
      <c r="E40" s="32"/>
      <c r="F40" s="32"/>
      <c r="G40" s="33" t="s">
        <v>37</v>
      </c>
      <c r="H40" s="34">
        <f>SUM(H4:H39)</f>
        <v>51495</v>
      </c>
      <c r="I40" s="35">
        <f>SUM(I4:I39)</f>
        <v>40500</v>
      </c>
      <c r="J40" s="35">
        <f>SUM(J4:J39)</f>
        <v>44775</v>
      </c>
      <c r="K40" s="36">
        <f>SUM(K4:K39)</f>
        <v>136770</v>
      </c>
    </row>
    <row r="41" spans="1:11">
      <c r="A41" s="37"/>
      <c r="B41" s="37"/>
      <c r="C41" s="37"/>
      <c r="D41" s="37"/>
      <c r="E41" s="37"/>
      <c r="F41" s="37"/>
      <c r="G41" s="37"/>
    </row>
    <row r="42" spans="1:11">
      <c r="A42" s="37"/>
      <c r="B42" s="37"/>
      <c r="C42" s="37"/>
      <c r="D42" s="37"/>
      <c r="E42" s="37"/>
      <c r="F42" s="37"/>
      <c r="G42" s="37"/>
    </row>
    <row r="43" spans="1:11">
      <c r="A43" s="37"/>
      <c r="B43" s="37"/>
      <c r="C43" s="37"/>
      <c r="D43" s="37"/>
      <c r="E43" s="37"/>
      <c r="F43" s="37"/>
      <c r="G43" s="37"/>
    </row>
    <row r="44" spans="1:11">
      <c r="A44" s="37"/>
      <c r="B44" s="37"/>
      <c r="C44" s="37"/>
      <c r="D44" s="37"/>
      <c r="E44" s="37"/>
      <c r="F44" s="37"/>
      <c r="G44" s="37"/>
    </row>
    <row r="45" spans="1:11">
      <c r="A45" s="37"/>
      <c r="B45" s="37"/>
      <c r="C45" s="37"/>
      <c r="D45" s="37"/>
      <c r="E45" s="37"/>
      <c r="F45" s="37"/>
      <c r="G45" s="37"/>
    </row>
    <row r="46" spans="1:11">
      <c r="A46" s="37"/>
      <c r="B46" s="37"/>
      <c r="C46" s="37"/>
      <c r="D46" s="37"/>
      <c r="E46" s="37"/>
      <c r="F46" s="37"/>
      <c r="G46" s="37"/>
    </row>
    <row r="47" spans="1:11">
      <c r="A47" s="37"/>
      <c r="B47" s="37"/>
      <c r="C47" s="37"/>
      <c r="D47" s="37"/>
      <c r="E47" s="37"/>
      <c r="F47" s="37"/>
      <c r="G47" s="37"/>
    </row>
    <row r="48" spans="1:11">
      <c r="A48" s="37"/>
      <c r="B48" s="37"/>
      <c r="C48" s="37"/>
      <c r="D48" s="37"/>
      <c r="E48" s="37"/>
      <c r="F48" s="37"/>
      <c r="G48" s="37"/>
    </row>
    <row r="49" spans="1:7" ht="15.75" thickBot="1">
      <c r="A49" s="37"/>
      <c r="B49" s="37"/>
      <c r="C49" s="37"/>
      <c r="D49" s="37"/>
      <c r="E49" s="37"/>
      <c r="F49" s="37"/>
      <c r="G49" s="37"/>
    </row>
    <row r="50" spans="1:7" ht="19.5" thickBot="1">
      <c r="A50" s="37"/>
      <c r="B50" s="74" t="s">
        <v>38</v>
      </c>
      <c r="C50" s="75"/>
      <c r="D50" s="75"/>
      <c r="E50" s="76"/>
      <c r="F50" s="37"/>
      <c r="G50" s="37"/>
    </row>
    <row r="51" spans="1:7" ht="16.5" thickBot="1">
      <c r="A51" s="37"/>
      <c r="B51" s="38"/>
      <c r="C51" s="39"/>
      <c r="D51" s="39"/>
      <c r="E51" s="40"/>
      <c r="F51" s="37"/>
      <c r="G51" s="37"/>
    </row>
    <row r="52" spans="1:7" ht="16.5" thickBot="1">
      <c r="A52" s="37"/>
      <c r="B52" s="41" t="s">
        <v>25</v>
      </c>
      <c r="C52" s="42" t="s">
        <v>39</v>
      </c>
      <c r="D52" s="42" t="s">
        <v>40</v>
      </c>
      <c r="E52" s="43" t="s">
        <v>41</v>
      </c>
      <c r="F52" s="37"/>
      <c r="G52" s="37"/>
    </row>
    <row r="53" spans="1:7">
      <c r="A53" s="37"/>
      <c r="B53" s="20"/>
      <c r="C53" s="21"/>
      <c r="D53" s="21"/>
      <c r="E53" s="44"/>
      <c r="F53" s="37"/>
      <c r="G53" s="37"/>
    </row>
    <row r="54" spans="1:7">
      <c r="A54" s="37"/>
      <c r="B54" s="25"/>
      <c r="C54" s="26"/>
      <c r="D54" s="26"/>
      <c r="E54" s="45"/>
      <c r="F54" s="37"/>
      <c r="G54" s="37"/>
    </row>
    <row r="55" spans="1:7">
      <c r="A55" s="37"/>
      <c r="B55" s="25"/>
      <c r="C55" s="26"/>
      <c r="D55" s="26"/>
      <c r="E55" s="45"/>
      <c r="F55" s="37"/>
      <c r="G55" s="37"/>
    </row>
    <row r="56" spans="1:7">
      <c r="A56" s="37"/>
      <c r="B56" s="25"/>
      <c r="C56" s="26"/>
      <c r="D56" s="26"/>
      <c r="E56" s="45"/>
      <c r="F56" s="37"/>
      <c r="G56" s="37"/>
    </row>
    <row r="57" spans="1:7" ht="15.75" thickBot="1">
      <c r="A57" s="37"/>
      <c r="B57" s="46"/>
      <c r="C57" s="47"/>
      <c r="D57" s="47"/>
      <c r="E57" s="48"/>
      <c r="F57" s="37"/>
      <c r="G57" s="37"/>
    </row>
    <row r="58" spans="1:7">
      <c r="A58" s="37"/>
      <c r="B58" s="37"/>
      <c r="C58" s="37"/>
      <c r="D58" s="37"/>
      <c r="E58" s="49"/>
      <c r="F58" s="37"/>
      <c r="G58" s="37"/>
    </row>
    <row r="59" spans="1:7">
      <c r="A59" s="37"/>
      <c r="B59" s="37"/>
      <c r="C59" s="37"/>
      <c r="D59" s="37"/>
      <c r="E59" s="49"/>
      <c r="F59" s="37"/>
      <c r="G59" s="37"/>
    </row>
    <row r="60" spans="1:7">
      <c r="A60" s="37"/>
      <c r="B60" s="37"/>
      <c r="C60" s="37"/>
      <c r="D60" s="37"/>
      <c r="E60" s="49"/>
      <c r="F60" s="37"/>
      <c r="G60" s="37"/>
    </row>
    <row r="61" spans="1:7">
      <c r="A61" s="37"/>
      <c r="B61" s="37"/>
      <c r="C61" s="37"/>
      <c r="D61" s="37"/>
      <c r="E61" s="49"/>
      <c r="F61" s="37"/>
      <c r="G61" s="37"/>
    </row>
    <row r="62" spans="1:7">
      <c r="A62" s="37"/>
      <c r="B62" s="37"/>
      <c r="C62" s="37"/>
      <c r="D62" s="37"/>
      <c r="E62" s="49"/>
      <c r="F62" s="37"/>
      <c r="G62" s="37"/>
    </row>
    <row r="63" spans="1:7">
      <c r="A63" s="37"/>
      <c r="B63" s="37"/>
      <c r="C63" s="37"/>
      <c r="D63" s="37"/>
      <c r="E63" s="49"/>
      <c r="F63" s="37"/>
      <c r="G63" s="37"/>
    </row>
    <row r="64" spans="1:7">
      <c r="A64" s="37"/>
      <c r="B64" s="37"/>
      <c r="C64" s="37"/>
      <c r="D64" s="37"/>
      <c r="E64" s="49"/>
      <c r="F64" s="37"/>
      <c r="G64" s="37"/>
    </row>
    <row r="65" spans="1:7">
      <c r="A65" s="37"/>
      <c r="B65" s="37"/>
      <c r="C65" s="37"/>
      <c r="D65" s="37"/>
      <c r="E65" s="49"/>
      <c r="F65" s="37"/>
      <c r="G65" s="37"/>
    </row>
    <row r="66" spans="1:7">
      <c r="A66" s="37"/>
      <c r="B66" s="37"/>
      <c r="C66" s="37"/>
      <c r="D66" s="37"/>
      <c r="E66" s="49"/>
      <c r="F66" s="37"/>
      <c r="G66" s="37"/>
    </row>
    <row r="67" spans="1:7">
      <c r="A67" s="37"/>
      <c r="B67" s="37"/>
      <c r="C67" s="37"/>
      <c r="D67" s="37"/>
      <c r="E67" s="49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</row>
    <row r="74" spans="1:7">
      <c r="A74" s="37"/>
      <c r="B74" s="37"/>
    </row>
    <row r="75" spans="1:7">
      <c r="A75" s="37"/>
      <c r="B75" s="37"/>
    </row>
    <row r="76" spans="1:7">
      <c r="A76" s="37"/>
      <c r="B76" s="37"/>
    </row>
    <row r="77" spans="1:7">
      <c r="A77" s="37"/>
      <c r="B77" s="37"/>
    </row>
    <row r="78" spans="1:7">
      <c r="A78" s="37"/>
      <c r="B78" s="37"/>
    </row>
    <row r="79" spans="1:7">
      <c r="A79" s="37"/>
      <c r="B79" s="37"/>
    </row>
    <row r="80" spans="1:7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</row>
    <row r="216" spans="1:2">
      <c r="A216" s="37"/>
    </row>
    <row r="217" spans="1:2">
      <c r="A217" s="37"/>
    </row>
    <row r="218" spans="1:2">
      <c r="A218" s="37"/>
    </row>
    <row r="219" spans="1:2">
      <c r="A219" s="37"/>
    </row>
    <row r="220" spans="1:2">
      <c r="A220" s="37"/>
    </row>
    <row r="221" spans="1:2">
      <c r="A221" s="37"/>
    </row>
    <row r="222" spans="1:2">
      <c r="A222" s="37"/>
    </row>
    <row r="223" spans="1:2">
      <c r="A223" s="37"/>
    </row>
    <row r="224" spans="1:2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</sheetData>
  <mergeCells count="2">
    <mergeCell ref="A1:K1"/>
    <mergeCell ref="B50:E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2"/>
  <sheetViews>
    <sheetView topLeftCell="C1" workbookViewId="0">
      <selection activeCell="G31" sqref="G3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57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236</v>
      </c>
      <c r="B4" s="21" t="s">
        <v>247</v>
      </c>
      <c r="C4" s="21" t="s">
        <v>170</v>
      </c>
      <c r="D4" s="21" t="s">
        <v>248</v>
      </c>
      <c r="E4" s="21" t="s">
        <v>249</v>
      </c>
      <c r="F4" s="21" t="s">
        <v>70</v>
      </c>
      <c r="G4" s="24" t="s">
        <v>258</v>
      </c>
      <c r="H4" s="22">
        <v>1357</v>
      </c>
      <c r="I4" s="22">
        <v>1000</v>
      </c>
      <c r="J4" s="22">
        <v>0</v>
      </c>
      <c r="K4" s="23">
        <f>SUM(H4:J4)</f>
        <v>2357</v>
      </c>
    </row>
    <row r="5" spans="1:11">
      <c r="A5" s="20" t="s">
        <v>236</v>
      </c>
      <c r="B5" s="21">
        <v>3003</v>
      </c>
      <c r="C5" s="21" t="s">
        <v>98</v>
      </c>
      <c r="D5" s="21" t="s">
        <v>248</v>
      </c>
      <c r="E5" s="21" t="s">
        <v>99</v>
      </c>
      <c r="F5" s="21" t="s">
        <v>72</v>
      </c>
      <c r="G5" s="24" t="s">
        <v>72</v>
      </c>
      <c r="H5" s="22">
        <v>75</v>
      </c>
      <c r="I5" s="22">
        <v>0</v>
      </c>
      <c r="J5" s="22">
        <v>0</v>
      </c>
      <c r="K5" s="23">
        <f t="shared" ref="K5:K22" si="0">SUM(H5:J5)</f>
        <v>75</v>
      </c>
    </row>
    <row r="6" spans="1:11">
      <c r="A6" s="20" t="s">
        <v>236</v>
      </c>
      <c r="B6" s="21" t="s">
        <v>247</v>
      </c>
      <c r="C6" s="21" t="s">
        <v>170</v>
      </c>
      <c r="D6" s="21" t="s">
        <v>248</v>
      </c>
      <c r="E6" s="21" t="s">
        <v>116</v>
      </c>
      <c r="F6" s="21" t="s">
        <v>78</v>
      </c>
      <c r="G6" s="24" t="s">
        <v>259</v>
      </c>
      <c r="H6" s="22">
        <v>0</v>
      </c>
      <c r="I6" s="22">
        <v>1000</v>
      </c>
      <c r="J6" s="22">
        <v>0</v>
      </c>
      <c r="K6" s="23">
        <f t="shared" si="0"/>
        <v>1000</v>
      </c>
    </row>
    <row r="7" spans="1:11">
      <c r="A7" s="20" t="s">
        <v>292</v>
      </c>
      <c r="B7" s="21" t="s">
        <v>72</v>
      </c>
      <c r="C7" s="21" t="s">
        <v>187</v>
      </c>
      <c r="D7" s="21" t="s">
        <v>294</v>
      </c>
      <c r="E7" s="21" t="s">
        <v>138</v>
      </c>
      <c r="F7" s="21" t="s">
        <v>85</v>
      </c>
      <c r="G7" s="24" t="s">
        <v>352</v>
      </c>
      <c r="H7" s="22">
        <v>0</v>
      </c>
      <c r="I7" s="22">
        <v>0</v>
      </c>
      <c r="J7" s="22">
        <v>1800</v>
      </c>
      <c r="K7" s="23">
        <f t="shared" si="0"/>
        <v>1800</v>
      </c>
    </row>
    <row r="8" spans="1:11">
      <c r="A8" s="20" t="s">
        <v>297</v>
      </c>
      <c r="B8" s="21" t="s">
        <v>72</v>
      </c>
      <c r="C8" s="21" t="s">
        <v>186</v>
      </c>
      <c r="D8" s="21" t="s">
        <v>294</v>
      </c>
      <c r="E8" s="21" t="s">
        <v>351</v>
      </c>
      <c r="F8" s="21" t="s">
        <v>85</v>
      </c>
      <c r="G8" s="24" t="s">
        <v>353</v>
      </c>
      <c r="H8" s="22">
        <v>0</v>
      </c>
      <c r="I8" s="22">
        <v>0</v>
      </c>
      <c r="J8" s="22">
        <v>6590</v>
      </c>
      <c r="K8" s="23">
        <f t="shared" si="0"/>
        <v>6590</v>
      </c>
    </row>
    <row r="9" spans="1:11">
      <c r="A9" s="20" t="s">
        <v>374</v>
      </c>
      <c r="B9" s="21" t="s">
        <v>387</v>
      </c>
      <c r="C9" s="21" t="s">
        <v>208</v>
      </c>
      <c r="D9" s="21" t="s">
        <v>362</v>
      </c>
      <c r="E9" s="21" t="s">
        <v>168</v>
      </c>
      <c r="F9" s="21" t="s">
        <v>70</v>
      </c>
      <c r="G9" s="24" t="s">
        <v>497</v>
      </c>
      <c r="H9" s="22">
        <v>8878</v>
      </c>
      <c r="I9" s="57">
        <v>9975</v>
      </c>
      <c r="J9" s="22">
        <v>0</v>
      </c>
      <c r="K9" s="23">
        <f t="shared" si="0"/>
        <v>18853</v>
      </c>
    </row>
    <row r="10" spans="1:11">
      <c r="A10" s="20" t="s">
        <v>374</v>
      </c>
      <c r="B10" s="21">
        <v>3103</v>
      </c>
      <c r="C10" s="21" t="s">
        <v>67</v>
      </c>
      <c r="D10" s="21" t="s">
        <v>362</v>
      </c>
      <c r="E10" s="21" t="s">
        <v>77</v>
      </c>
      <c r="F10" s="21" t="s">
        <v>70</v>
      </c>
      <c r="G10" s="24" t="s">
        <v>466</v>
      </c>
      <c r="H10" s="22">
        <v>4680</v>
      </c>
      <c r="I10" s="22">
        <v>2850</v>
      </c>
      <c r="J10" s="22">
        <v>0</v>
      </c>
      <c r="K10" s="23">
        <f t="shared" si="0"/>
        <v>7530</v>
      </c>
    </row>
    <row r="11" spans="1:11">
      <c r="A11" s="20" t="s">
        <v>374</v>
      </c>
      <c r="B11" s="21">
        <v>78</v>
      </c>
      <c r="C11" s="21" t="s">
        <v>395</v>
      </c>
      <c r="D11" s="21" t="s">
        <v>362</v>
      </c>
      <c r="E11" s="21" t="s">
        <v>125</v>
      </c>
      <c r="F11" s="21" t="s">
        <v>70</v>
      </c>
      <c r="G11" s="24" t="s">
        <v>498</v>
      </c>
      <c r="H11" s="22">
        <v>900</v>
      </c>
      <c r="I11" s="22">
        <v>1425</v>
      </c>
      <c r="J11" s="22">
        <v>0</v>
      </c>
      <c r="K11" s="23">
        <f t="shared" si="0"/>
        <v>2325</v>
      </c>
    </row>
    <row r="12" spans="1:11">
      <c r="A12" s="20" t="s">
        <v>374</v>
      </c>
      <c r="B12" s="21">
        <v>1565</v>
      </c>
      <c r="C12" s="21" t="s">
        <v>98</v>
      </c>
      <c r="D12" s="21" t="s">
        <v>362</v>
      </c>
      <c r="E12" s="21" t="s">
        <v>99</v>
      </c>
      <c r="F12" s="21" t="s">
        <v>72</v>
      </c>
      <c r="G12" s="21" t="s">
        <v>72</v>
      </c>
      <c r="H12" s="22">
        <v>2300</v>
      </c>
      <c r="I12" s="22">
        <v>0</v>
      </c>
      <c r="J12" s="22">
        <v>0</v>
      </c>
      <c r="K12" s="23">
        <f t="shared" si="0"/>
        <v>2300</v>
      </c>
    </row>
    <row r="13" spans="1:11">
      <c r="A13" s="20" t="s">
        <v>391</v>
      </c>
      <c r="B13" s="21">
        <v>1054</v>
      </c>
      <c r="C13" s="21" t="s">
        <v>232</v>
      </c>
      <c r="D13" s="21" t="s">
        <v>248</v>
      </c>
      <c r="E13" s="21" t="s">
        <v>393</v>
      </c>
      <c r="F13" s="21" t="s">
        <v>70</v>
      </c>
      <c r="G13" s="24" t="s">
        <v>429</v>
      </c>
      <c r="H13" s="22">
        <v>9718</v>
      </c>
      <c r="I13" s="22">
        <v>4000</v>
      </c>
      <c r="J13" s="22">
        <v>0</v>
      </c>
      <c r="K13" s="23">
        <f t="shared" si="0"/>
        <v>13718</v>
      </c>
    </row>
    <row r="14" spans="1:11">
      <c r="A14" s="20" t="s">
        <v>391</v>
      </c>
      <c r="B14" s="21">
        <v>1054</v>
      </c>
      <c r="C14" s="21" t="s">
        <v>232</v>
      </c>
      <c r="D14" s="21" t="s">
        <v>248</v>
      </c>
      <c r="E14" s="21" t="s">
        <v>397</v>
      </c>
      <c r="F14" s="21" t="s">
        <v>78</v>
      </c>
      <c r="G14" s="24" t="s">
        <v>462</v>
      </c>
      <c r="H14" s="22">
        <v>0</v>
      </c>
      <c r="I14" s="22">
        <v>5000</v>
      </c>
      <c r="J14" s="22">
        <v>0</v>
      </c>
      <c r="K14" s="23">
        <f t="shared" si="0"/>
        <v>5000</v>
      </c>
    </row>
    <row r="15" spans="1:11">
      <c r="A15" s="20" t="s">
        <v>391</v>
      </c>
      <c r="B15" s="21">
        <v>79</v>
      </c>
      <c r="C15" s="21" t="s">
        <v>395</v>
      </c>
      <c r="D15" s="21" t="s">
        <v>248</v>
      </c>
      <c r="E15" s="21" t="s">
        <v>249</v>
      </c>
      <c r="F15" s="21" t="s">
        <v>70</v>
      </c>
      <c r="G15" s="24" t="s">
        <v>604</v>
      </c>
      <c r="H15" s="22">
        <v>718</v>
      </c>
      <c r="I15" s="22">
        <v>1000</v>
      </c>
      <c r="J15" s="22">
        <v>0</v>
      </c>
      <c r="K15" s="23">
        <f t="shared" si="0"/>
        <v>1718</v>
      </c>
    </row>
    <row r="16" spans="1:11">
      <c r="A16" s="20" t="s">
        <v>391</v>
      </c>
      <c r="B16" s="21" t="s">
        <v>405</v>
      </c>
      <c r="C16" s="21" t="s">
        <v>170</v>
      </c>
      <c r="D16" s="21" t="s">
        <v>248</v>
      </c>
      <c r="E16" s="21" t="s">
        <v>128</v>
      </c>
      <c r="F16" s="21" t="s">
        <v>70</v>
      </c>
      <c r="G16" s="24" t="s">
        <v>430</v>
      </c>
      <c r="H16" s="22">
        <v>12999</v>
      </c>
      <c r="I16" s="22">
        <v>5000</v>
      </c>
      <c r="J16" s="22">
        <v>0</v>
      </c>
      <c r="K16" s="23">
        <f t="shared" si="0"/>
        <v>17999</v>
      </c>
    </row>
    <row r="17" spans="1:11">
      <c r="A17" s="20" t="s">
        <v>391</v>
      </c>
      <c r="B17" s="21" t="s">
        <v>405</v>
      </c>
      <c r="C17" s="21" t="s">
        <v>170</v>
      </c>
      <c r="D17" s="21" t="s">
        <v>248</v>
      </c>
      <c r="E17" s="21" t="s">
        <v>397</v>
      </c>
      <c r="F17" s="21" t="s">
        <v>406</v>
      </c>
      <c r="G17" s="24" t="s">
        <v>486</v>
      </c>
      <c r="H17" s="22">
        <v>0</v>
      </c>
      <c r="I17" s="22">
        <v>5000</v>
      </c>
      <c r="J17" s="22">
        <v>0</v>
      </c>
      <c r="K17" s="23">
        <f t="shared" si="0"/>
        <v>5000</v>
      </c>
    </row>
    <row r="18" spans="1:11">
      <c r="A18" s="20" t="s">
        <v>391</v>
      </c>
      <c r="B18" s="21">
        <v>3017</v>
      </c>
      <c r="C18" s="21" t="s">
        <v>98</v>
      </c>
      <c r="D18" s="21" t="s">
        <v>248</v>
      </c>
      <c r="E18" s="21" t="s">
        <v>99</v>
      </c>
      <c r="F18" s="21" t="s">
        <v>72</v>
      </c>
      <c r="G18" s="21" t="s">
        <v>72</v>
      </c>
      <c r="H18" s="22">
        <v>2135</v>
      </c>
      <c r="I18" s="22">
        <v>0</v>
      </c>
      <c r="J18" s="22">
        <v>0</v>
      </c>
      <c r="K18" s="23">
        <f t="shared" si="0"/>
        <v>2135</v>
      </c>
    </row>
    <row r="19" spans="1:11">
      <c r="A19" s="20" t="s">
        <v>416</v>
      </c>
      <c r="B19" s="21" t="s">
        <v>420</v>
      </c>
      <c r="C19" s="21" t="s">
        <v>178</v>
      </c>
      <c r="D19" s="21" t="s">
        <v>294</v>
      </c>
      <c r="E19" s="21" t="s">
        <v>421</v>
      </c>
      <c r="F19" s="21" t="s">
        <v>85</v>
      </c>
      <c r="G19" s="24" t="s">
        <v>585</v>
      </c>
      <c r="H19" s="22">
        <v>0</v>
      </c>
      <c r="I19" s="22">
        <v>0</v>
      </c>
      <c r="J19" s="22">
        <v>2990</v>
      </c>
      <c r="K19" s="23">
        <f t="shared" si="0"/>
        <v>2990</v>
      </c>
    </row>
    <row r="20" spans="1:11">
      <c r="A20" s="20" t="s">
        <v>416</v>
      </c>
      <c r="B20" s="21">
        <v>16381110098159</v>
      </c>
      <c r="C20" s="21" t="s">
        <v>304</v>
      </c>
      <c r="D20" s="21" t="s">
        <v>294</v>
      </c>
      <c r="E20" s="21" t="s">
        <v>421</v>
      </c>
      <c r="F20" s="21" t="s">
        <v>85</v>
      </c>
      <c r="G20" s="24" t="s">
        <v>586</v>
      </c>
      <c r="H20" s="22">
        <v>0</v>
      </c>
      <c r="I20" s="22">
        <v>0</v>
      </c>
      <c r="J20" s="22">
        <v>1424</v>
      </c>
      <c r="K20" s="23">
        <f t="shared" si="0"/>
        <v>1424</v>
      </c>
    </row>
    <row r="21" spans="1:11">
      <c r="A21" s="20" t="s">
        <v>508</v>
      </c>
      <c r="B21" s="21" t="s">
        <v>72</v>
      </c>
      <c r="C21" s="21" t="s">
        <v>186</v>
      </c>
      <c r="D21" s="21" t="s">
        <v>546</v>
      </c>
      <c r="E21" s="21" t="s">
        <v>108</v>
      </c>
      <c r="F21" s="21" t="s">
        <v>85</v>
      </c>
      <c r="G21" s="24" t="s">
        <v>629</v>
      </c>
      <c r="H21" s="22">
        <v>0</v>
      </c>
      <c r="I21" s="22">
        <v>0</v>
      </c>
      <c r="J21" s="22">
        <v>10190</v>
      </c>
      <c r="K21" s="23">
        <f t="shared" si="0"/>
        <v>10190</v>
      </c>
    </row>
    <row r="22" spans="1:11" ht="15.75" thickBot="1">
      <c r="A22" s="27"/>
      <c r="B22" s="28"/>
      <c r="C22" s="28"/>
      <c r="D22" s="28"/>
      <c r="E22" s="28"/>
      <c r="F22" s="28"/>
      <c r="G22" s="29" t="s">
        <v>36</v>
      </c>
      <c r="H22" s="30">
        <f>SUM(E36:E40)</f>
        <v>2360</v>
      </c>
      <c r="I22" s="30">
        <v>0</v>
      </c>
      <c r="J22" s="30">
        <v>0</v>
      </c>
      <c r="K22" s="23">
        <f t="shared" si="0"/>
        <v>2360</v>
      </c>
    </row>
    <row r="23" spans="1:11" ht="16.5" thickBot="1">
      <c r="A23" s="32"/>
      <c r="B23" s="32"/>
      <c r="C23" s="32"/>
      <c r="D23" s="32"/>
      <c r="E23" s="32"/>
      <c r="F23" s="32"/>
      <c r="G23" s="33" t="s">
        <v>37</v>
      </c>
      <c r="H23" s="34">
        <f>SUM(H4:H22)</f>
        <v>46120</v>
      </c>
      <c r="I23" s="35">
        <f>SUM(I4:I22)</f>
        <v>36250</v>
      </c>
      <c r="J23" s="35">
        <f>SUM(J4:J22)</f>
        <v>22994</v>
      </c>
      <c r="K23" s="36">
        <f>SUM(K4:K22)</f>
        <v>105364</v>
      </c>
    </row>
    <row r="24" spans="1:11">
      <c r="A24" s="37"/>
      <c r="B24" s="37"/>
      <c r="C24" s="37"/>
      <c r="D24" s="37"/>
      <c r="E24" s="37"/>
      <c r="F24" s="37"/>
      <c r="G24" s="37"/>
    </row>
    <row r="25" spans="1:11">
      <c r="A25" s="37"/>
      <c r="B25" s="37"/>
      <c r="C25" s="37"/>
      <c r="D25" s="37"/>
      <c r="E25" s="37"/>
      <c r="F25" s="37"/>
      <c r="G25" s="37"/>
    </row>
    <row r="26" spans="1:11">
      <c r="A26" s="37"/>
      <c r="B26" s="37"/>
      <c r="C26" s="37"/>
      <c r="D26" s="37"/>
      <c r="E26" s="37"/>
      <c r="F26" s="37"/>
      <c r="G26" s="37"/>
    </row>
    <row r="27" spans="1:11">
      <c r="A27" s="37"/>
      <c r="B27" s="37"/>
      <c r="C27" s="37"/>
      <c r="D27" s="37"/>
      <c r="E27" s="37"/>
      <c r="F27" s="37"/>
      <c r="G27" s="37"/>
    </row>
    <row r="28" spans="1:11">
      <c r="A28" s="37"/>
      <c r="B28" s="37"/>
      <c r="C28" s="37"/>
      <c r="D28" s="37"/>
      <c r="E28" s="37"/>
      <c r="F28" s="37"/>
      <c r="G28" s="37"/>
    </row>
    <row r="29" spans="1:11">
      <c r="A29" s="37"/>
      <c r="B29" s="37"/>
      <c r="C29" s="37"/>
      <c r="D29" s="37"/>
      <c r="E29" s="37"/>
      <c r="F29" s="37"/>
      <c r="G29" s="37"/>
    </row>
    <row r="30" spans="1:11">
      <c r="A30" s="37"/>
      <c r="B30" s="37"/>
      <c r="C30" s="37"/>
      <c r="D30" s="37"/>
      <c r="E30" s="37"/>
      <c r="F30" s="37"/>
      <c r="G30" s="37"/>
    </row>
    <row r="31" spans="1:11">
      <c r="A31" s="37"/>
      <c r="B31" s="37"/>
      <c r="C31" s="37"/>
      <c r="D31" s="37"/>
      <c r="E31" s="37"/>
      <c r="F31" s="37"/>
      <c r="G31" s="37"/>
    </row>
    <row r="32" spans="1:11" ht="15.75" thickBot="1">
      <c r="A32" s="37"/>
      <c r="B32" s="37"/>
      <c r="C32" s="37"/>
      <c r="D32" s="37"/>
      <c r="E32" s="37"/>
      <c r="F32" s="37"/>
      <c r="G32" s="37"/>
    </row>
    <row r="33" spans="1:7" ht="19.5" thickBot="1">
      <c r="A33" s="37"/>
      <c r="B33" s="74" t="s">
        <v>38</v>
      </c>
      <c r="C33" s="75"/>
      <c r="D33" s="75"/>
      <c r="E33" s="76"/>
      <c r="F33" s="37"/>
      <c r="G33" s="37"/>
    </row>
    <row r="34" spans="1:7" ht="16.5" thickBot="1">
      <c r="A34" s="37"/>
      <c r="B34" s="38"/>
      <c r="C34" s="39"/>
      <c r="D34" s="39"/>
      <c r="E34" s="40"/>
      <c r="F34" s="37"/>
      <c r="G34" s="37"/>
    </row>
    <row r="35" spans="1:7" ht="16.5" thickBot="1">
      <c r="A35" s="37"/>
      <c r="B35" s="41" t="s">
        <v>25</v>
      </c>
      <c r="C35" s="42" t="s">
        <v>39</v>
      </c>
      <c r="D35" s="42" t="s">
        <v>40</v>
      </c>
      <c r="E35" s="43" t="s">
        <v>41</v>
      </c>
      <c r="F35" s="37"/>
      <c r="G35" s="37"/>
    </row>
    <row r="36" spans="1:7">
      <c r="A36" s="37"/>
      <c r="B36" s="20" t="s">
        <v>391</v>
      </c>
      <c r="C36" s="21">
        <v>29</v>
      </c>
      <c r="D36" s="21" t="s">
        <v>403</v>
      </c>
      <c r="E36" s="44">
        <v>810</v>
      </c>
      <c r="F36" s="37"/>
      <c r="G36" s="37"/>
    </row>
    <row r="37" spans="1:7">
      <c r="A37" s="37"/>
      <c r="B37" s="25" t="s">
        <v>391</v>
      </c>
      <c r="C37" s="26">
        <v>28</v>
      </c>
      <c r="D37" s="21" t="s">
        <v>403</v>
      </c>
      <c r="E37" s="45">
        <v>680</v>
      </c>
      <c r="F37" s="37"/>
      <c r="G37" s="37"/>
    </row>
    <row r="38" spans="1:7">
      <c r="A38" s="37"/>
      <c r="B38" s="25" t="s">
        <v>438</v>
      </c>
      <c r="C38" s="26">
        <v>32</v>
      </c>
      <c r="D38" s="21" t="s">
        <v>403</v>
      </c>
      <c r="E38" s="45">
        <v>870</v>
      </c>
      <c r="F38" s="37"/>
      <c r="G38" s="37"/>
    </row>
    <row r="39" spans="1:7">
      <c r="A39" s="37"/>
      <c r="B39" s="25"/>
      <c r="C39" s="26"/>
      <c r="D39" s="26"/>
      <c r="E39" s="45"/>
      <c r="F39" s="37"/>
      <c r="G39" s="37"/>
    </row>
    <row r="40" spans="1:7" ht="15.75" thickBot="1">
      <c r="A40" s="37"/>
      <c r="B40" s="46"/>
      <c r="C40" s="47"/>
      <c r="D40" s="47"/>
      <c r="E40" s="48"/>
      <c r="F40" s="37"/>
      <c r="G40" s="37"/>
    </row>
    <row r="41" spans="1:7">
      <c r="A41" s="37"/>
      <c r="B41" s="37"/>
      <c r="C41" s="37"/>
      <c r="D41" s="37"/>
      <c r="E41" s="49"/>
      <c r="F41" s="37"/>
      <c r="G41" s="37"/>
    </row>
    <row r="42" spans="1:7">
      <c r="A42" s="37"/>
      <c r="B42" s="37"/>
      <c r="C42" s="37"/>
      <c r="D42" s="37"/>
      <c r="E42" s="49"/>
      <c r="F42" s="37"/>
      <c r="G42" s="37"/>
    </row>
    <row r="43" spans="1:7">
      <c r="A43" s="37"/>
      <c r="B43" s="37"/>
      <c r="C43" s="37"/>
      <c r="D43" s="37"/>
      <c r="E43" s="49"/>
      <c r="F43" s="37"/>
      <c r="G43" s="37"/>
    </row>
    <row r="44" spans="1:7">
      <c r="A44" s="37"/>
      <c r="B44" s="37"/>
      <c r="C44" s="37"/>
      <c r="D44" s="37"/>
      <c r="E44" s="49"/>
      <c r="F44" s="37"/>
      <c r="G44" s="37"/>
    </row>
    <row r="45" spans="1:7">
      <c r="A45" s="37"/>
      <c r="B45" s="37"/>
      <c r="C45" s="37"/>
      <c r="D45" s="37"/>
      <c r="E45" s="49"/>
      <c r="F45" s="37"/>
      <c r="G45" s="37"/>
    </row>
    <row r="46" spans="1:7">
      <c r="A46" s="37"/>
      <c r="B46" s="37"/>
      <c r="C46" s="37"/>
      <c r="D46" s="37"/>
      <c r="E46" s="49"/>
      <c r="F46" s="37"/>
      <c r="G46" s="37"/>
    </row>
    <row r="47" spans="1:7">
      <c r="A47" s="37"/>
      <c r="B47" s="37"/>
      <c r="C47" s="37"/>
      <c r="D47" s="37"/>
      <c r="E47" s="49"/>
      <c r="F47" s="37"/>
      <c r="G47" s="37"/>
    </row>
    <row r="48" spans="1:7">
      <c r="A48" s="37"/>
      <c r="B48" s="37"/>
      <c r="C48" s="37"/>
      <c r="D48" s="37"/>
      <c r="E48" s="49"/>
      <c r="F48" s="37"/>
      <c r="G48" s="37"/>
    </row>
    <row r="49" spans="1:7">
      <c r="A49" s="37"/>
      <c r="B49" s="37"/>
      <c r="C49" s="37"/>
      <c r="D49" s="37"/>
      <c r="E49" s="49"/>
      <c r="F49" s="37"/>
      <c r="G49" s="37"/>
    </row>
    <row r="50" spans="1:7">
      <c r="A50" s="37"/>
      <c r="B50" s="37"/>
      <c r="C50" s="37"/>
      <c r="D50" s="37"/>
      <c r="E50" s="49"/>
      <c r="F50" s="37"/>
      <c r="G50" s="37"/>
    </row>
    <row r="51" spans="1:7">
      <c r="A51" s="37"/>
      <c r="B51" s="37"/>
      <c r="C51" s="37"/>
      <c r="D51" s="37"/>
      <c r="E51" s="49"/>
      <c r="F51" s="37"/>
      <c r="G51" s="37"/>
    </row>
    <row r="52" spans="1:7">
      <c r="A52" s="37"/>
      <c r="B52" s="37"/>
      <c r="C52" s="37"/>
      <c r="D52" s="37"/>
      <c r="E52" s="49"/>
      <c r="F52" s="37"/>
      <c r="G52" s="37"/>
    </row>
    <row r="53" spans="1:7">
      <c r="A53" s="37"/>
      <c r="B53" s="37"/>
      <c r="C53" s="37"/>
      <c r="D53" s="37"/>
      <c r="E53" s="49"/>
      <c r="F53" s="37"/>
      <c r="G53" s="37"/>
    </row>
    <row r="54" spans="1:7">
      <c r="A54" s="37"/>
      <c r="B54" s="37"/>
      <c r="C54" s="37"/>
      <c r="D54" s="37"/>
      <c r="E54" s="49"/>
      <c r="F54" s="37"/>
      <c r="G54" s="37"/>
    </row>
    <row r="55" spans="1:7">
      <c r="A55" s="37"/>
      <c r="B55" s="37"/>
      <c r="C55" s="37"/>
      <c r="D55" s="37"/>
      <c r="E55" s="49"/>
      <c r="F55" s="37"/>
      <c r="G55" s="37"/>
    </row>
    <row r="56" spans="1:7">
      <c r="A56" s="37"/>
      <c r="B56" s="37"/>
    </row>
    <row r="57" spans="1:7">
      <c r="A57" s="37"/>
      <c r="B57" s="37"/>
    </row>
    <row r="58" spans="1:7">
      <c r="A58" s="37"/>
      <c r="B58" s="37"/>
    </row>
    <row r="59" spans="1:7">
      <c r="A59" s="37"/>
      <c r="B59" s="37"/>
    </row>
    <row r="60" spans="1:7">
      <c r="A60" s="37"/>
      <c r="B60" s="37"/>
    </row>
    <row r="61" spans="1:7">
      <c r="A61" s="37"/>
      <c r="B61" s="37"/>
    </row>
    <row r="62" spans="1:7">
      <c r="A62" s="37"/>
      <c r="B62" s="37"/>
    </row>
    <row r="63" spans="1:7">
      <c r="A63" s="37"/>
      <c r="B63" s="37"/>
    </row>
    <row r="64" spans="1:7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</row>
    <row r="199" spans="1:2">
      <c r="A199" s="37"/>
    </row>
    <row r="200" spans="1:2">
      <c r="A200" s="37"/>
    </row>
    <row r="201" spans="1:2">
      <c r="A201" s="37"/>
    </row>
    <row r="202" spans="1:2">
      <c r="A202" s="37"/>
    </row>
    <row r="203" spans="1:2">
      <c r="A203" s="37"/>
    </row>
    <row r="204" spans="1:2">
      <c r="A204" s="37"/>
    </row>
    <row r="205" spans="1:2">
      <c r="A205" s="37"/>
    </row>
    <row r="206" spans="1:2">
      <c r="A206" s="37"/>
    </row>
    <row r="207" spans="1:2">
      <c r="A207" s="37"/>
    </row>
    <row r="208" spans="1:2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</sheetData>
  <mergeCells count="2">
    <mergeCell ref="A1:K1"/>
    <mergeCell ref="B33:E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10" sqref="G1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58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E25" sqref="E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59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7"/>
  <sheetViews>
    <sheetView topLeftCell="B1" workbookViewId="0">
      <selection activeCell="H13" sqref="H13:K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60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 t="s">
        <v>163</v>
      </c>
      <c r="B4" s="21">
        <v>1579</v>
      </c>
      <c r="C4" s="21" t="s">
        <v>166</v>
      </c>
      <c r="D4" s="21" t="s">
        <v>167</v>
      </c>
      <c r="E4" s="21" t="s">
        <v>168</v>
      </c>
      <c r="F4" s="21" t="s">
        <v>78</v>
      </c>
      <c r="G4" s="24" t="s">
        <v>349</v>
      </c>
      <c r="H4" s="22">
        <v>5570</v>
      </c>
      <c r="I4" s="22">
        <v>8000</v>
      </c>
      <c r="J4" s="22">
        <v>0</v>
      </c>
      <c r="K4" s="23">
        <f>SUM(H4:J4)</f>
        <v>13570</v>
      </c>
    </row>
    <row r="5" spans="1:11">
      <c r="A5" s="20" t="s">
        <v>163</v>
      </c>
      <c r="B5" s="21" t="s">
        <v>169</v>
      </c>
      <c r="C5" s="21" t="s">
        <v>170</v>
      </c>
      <c r="D5" s="21" t="s">
        <v>167</v>
      </c>
      <c r="E5" s="21" t="s">
        <v>171</v>
      </c>
      <c r="F5" s="21" t="s">
        <v>78</v>
      </c>
      <c r="G5" s="24" t="s">
        <v>72</v>
      </c>
      <c r="H5" s="22">
        <v>551</v>
      </c>
      <c r="I5" s="22">
        <v>0</v>
      </c>
      <c r="J5" s="22">
        <v>0</v>
      </c>
      <c r="K5" s="23">
        <f t="shared" ref="K5:K7" si="0">SUM(H5:J5)</f>
        <v>551</v>
      </c>
    </row>
    <row r="6" spans="1:11">
      <c r="A6" s="20" t="s">
        <v>163</v>
      </c>
      <c r="B6" s="21">
        <v>2998</v>
      </c>
      <c r="C6" s="21" t="s">
        <v>98</v>
      </c>
      <c r="D6" s="21" t="s">
        <v>167</v>
      </c>
      <c r="E6" s="21" t="s">
        <v>99</v>
      </c>
      <c r="F6" s="21" t="s">
        <v>72</v>
      </c>
      <c r="G6" s="21" t="s">
        <v>72</v>
      </c>
      <c r="H6" s="22">
        <v>3360</v>
      </c>
      <c r="I6" s="22">
        <v>0</v>
      </c>
      <c r="J6" s="22">
        <v>0</v>
      </c>
      <c r="K6" s="23">
        <f t="shared" si="0"/>
        <v>3360</v>
      </c>
    </row>
    <row r="7" spans="1:11" ht="15.75" thickBot="1">
      <c r="A7" s="27"/>
      <c r="B7" s="28"/>
      <c r="C7" s="28"/>
      <c r="D7" s="28"/>
      <c r="E7" s="28"/>
      <c r="F7" s="28"/>
      <c r="G7" s="29" t="s">
        <v>36</v>
      </c>
      <c r="H7" s="30">
        <f>SUM(E21:E24)</f>
        <v>100</v>
      </c>
      <c r="I7" s="30">
        <v>0</v>
      </c>
      <c r="J7" s="30">
        <v>0</v>
      </c>
      <c r="K7" s="23">
        <f t="shared" si="0"/>
        <v>100</v>
      </c>
    </row>
    <row r="8" spans="1:11" ht="16.5" thickBot="1">
      <c r="A8" s="32"/>
      <c r="B8" s="32"/>
      <c r="C8" s="32"/>
      <c r="D8" s="32"/>
      <c r="E8" s="32"/>
      <c r="F8" s="32"/>
      <c r="G8" s="33" t="s">
        <v>37</v>
      </c>
      <c r="H8" s="34">
        <f>SUM(H4:H7)</f>
        <v>9581</v>
      </c>
      <c r="I8" s="35">
        <f>SUM(I4:I7)</f>
        <v>8000</v>
      </c>
      <c r="J8" s="35">
        <f>SUM(J4:J7)</f>
        <v>0</v>
      </c>
      <c r="K8" s="36">
        <f>SUM(K4:K7)</f>
        <v>17581</v>
      </c>
    </row>
    <row r="9" spans="1:11">
      <c r="A9" s="37"/>
      <c r="B9" s="37"/>
      <c r="C9" s="37"/>
      <c r="D9" s="37"/>
      <c r="E9" s="37"/>
      <c r="F9" s="37"/>
      <c r="G9" s="37"/>
    </row>
    <row r="10" spans="1:11">
      <c r="A10" s="37"/>
      <c r="B10" s="37"/>
      <c r="C10" s="37"/>
      <c r="D10" s="37"/>
      <c r="E10" s="37"/>
      <c r="F10" s="37"/>
      <c r="G10" s="37"/>
    </row>
    <row r="11" spans="1:11">
      <c r="A11" s="37"/>
      <c r="B11" s="37"/>
      <c r="C11" s="37"/>
      <c r="D11" s="37"/>
      <c r="E11" s="37"/>
      <c r="F11" s="37"/>
      <c r="G11" s="37"/>
    </row>
    <row r="12" spans="1:11">
      <c r="A12" s="37"/>
      <c r="B12" s="37"/>
      <c r="C12" s="37"/>
      <c r="D12" s="37"/>
      <c r="E12" s="37"/>
      <c r="F12" s="37"/>
      <c r="G12" s="37"/>
    </row>
    <row r="13" spans="1:11">
      <c r="A13" s="37"/>
      <c r="B13" s="37"/>
      <c r="C13" s="37"/>
      <c r="D13" s="37"/>
      <c r="E13" s="37"/>
      <c r="F13" s="37"/>
      <c r="G13" s="37"/>
    </row>
    <row r="14" spans="1:11">
      <c r="A14" s="37"/>
      <c r="B14" s="37"/>
      <c r="C14" s="37"/>
      <c r="D14" s="37"/>
      <c r="E14" s="37"/>
      <c r="F14" s="37"/>
      <c r="G14" s="37"/>
    </row>
    <row r="15" spans="1:11">
      <c r="A15" s="37"/>
      <c r="B15" s="37"/>
      <c r="C15" s="37"/>
      <c r="D15" s="37"/>
      <c r="E15" s="37"/>
      <c r="F15" s="37"/>
      <c r="G15" s="37"/>
    </row>
    <row r="16" spans="1:11">
      <c r="A16" s="37"/>
      <c r="B16" s="37"/>
      <c r="C16" s="37"/>
      <c r="D16" s="37"/>
      <c r="E16" s="37"/>
      <c r="F16" s="37"/>
      <c r="G16" s="37"/>
    </row>
    <row r="17" spans="1:7" ht="15.75" thickBot="1">
      <c r="A17" s="37"/>
      <c r="B17" s="37"/>
      <c r="C17" s="37"/>
      <c r="D17" s="37"/>
      <c r="E17" s="37"/>
      <c r="F17" s="37"/>
      <c r="G17" s="37"/>
    </row>
    <row r="18" spans="1:7" ht="19.5" thickBot="1">
      <c r="A18" s="37"/>
      <c r="B18" s="74" t="s">
        <v>38</v>
      </c>
      <c r="C18" s="75"/>
      <c r="D18" s="75"/>
      <c r="E18" s="76"/>
      <c r="F18" s="37"/>
      <c r="G18" s="37"/>
    </row>
    <row r="19" spans="1:7" ht="16.5" thickBot="1">
      <c r="A19" s="37"/>
      <c r="B19" s="38"/>
      <c r="C19" s="39"/>
      <c r="D19" s="39"/>
      <c r="E19" s="40"/>
      <c r="F19" s="37"/>
      <c r="G19" s="37"/>
    </row>
    <row r="20" spans="1:7" ht="16.5" thickBot="1">
      <c r="A20" s="37"/>
      <c r="B20" s="41" t="s">
        <v>25</v>
      </c>
      <c r="C20" s="42" t="s">
        <v>39</v>
      </c>
      <c r="D20" s="42" t="s">
        <v>40</v>
      </c>
      <c r="E20" s="43" t="s">
        <v>41</v>
      </c>
      <c r="F20" s="37"/>
      <c r="G20" s="37"/>
    </row>
    <row r="21" spans="1:7">
      <c r="A21" s="37"/>
      <c r="B21" s="20" t="s">
        <v>231</v>
      </c>
      <c r="C21" s="21">
        <v>24</v>
      </c>
      <c r="D21" s="21" t="s">
        <v>403</v>
      </c>
      <c r="E21" s="44">
        <v>100</v>
      </c>
      <c r="F21" s="37"/>
      <c r="G21" s="37"/>
    </row>
    <row r="22" spans="1:7">
      <c r="A22" s="37"/>
      <c r="B22" s="25"/>
      <c r="C22" s="26"/>
      <c r="D22" s="26"/>
      <c r="E22" s="45"/>
      <c r="F22" s="37"/>
      <c r="G22" s="37"/>
    </row>
    <row r="23" spans="1:7">
      <c r="A23" s="37"/>
      <c r="B23" s="25"/>
      <c r="C23" s="26"/>
      <c r="D23" s="26"/>
      <c r="E23" s="45"/>
      <c r="F23" s="37"/>
      <c r="G23" s="37"/>
    </row>
    <row r="24" spans="1:7">
      <c r="A24" s="37"/>
      <c r="B24" s="25"/>
      <c r="C24" s="26"/>
      <c r="D24" s="26"/>
      <c r="E24" s="45"/>
      <c r="F24" s="37"/>
      <c r="G24" s="37"/>
    </row>
    <row r="25" spans="1:7" ht="15.75" thickBot="1">
      <c r="A25" s="37"/>
      <c r="B25" s="46"/>
      <c r="C25" s="47"/>
      <c r="D25" s="47"/>
      <c r="E25" s="48"/>
      <c r="F25" s="37"/>
      <c r="G25" s="37"/>
    </row>
    <row r="26" spans="1:7">
      <c r="A26" s="37"/>
      <c r="B26" s="37"/>
      <c r="C26" s="37"/>
      <c r="D26" s="37"/>
      <c r="E26" s="49"/>
      <c r="F26" s="37"/>
      <c r="G26" s="37"/>
    </row>
    <row r="27" spans="1:7">
      <c r="A27" s="37"/>
      <c r="B27" s="37"/>
      <c r="C27" s="37"/>
      <c r="D27" s="37"/>
      <c r="E27" s="49"/>
      <c r="F27" s="37"/>
      <c r="G27" s="37"/>
    </row>
    <row r="28" spans="1:7">
      <c r="A28" s="37"/>
      <c r="B28" s="37"/>
      <c r="C28" s="37"/>
      <c r="D28" s="37"/>
      <c r="E28" s="49"/>
      <c r="F28" s="37"/>
      <c r="G28" s="37"/>
    </row>
    <row r="29" spans="1:7">
      <c r="A29" s="37"/>
      <c r="B29" s="37"/>
      <c r="C29" s="37"/>
      <c r="D29" s="37"/>
      <c r="E29" s="49"/>
      <c r="F29" s="37"/>
      <c r="G29" s="37"/>
    </row>
    <row r="30" spans="1:7">
      <c r="A30" s="37"/>
      <c r="B30" s="37"/>
      <c r="C30" s="37"/>
      <c r="D30" s="37"/>
      <c r="E30" s="49"/>
      <c r="F30" s="37"/>
      <c r="G30" s="37"/>
    </row>
    <row r="31" spans="1:7">
      <c r="A31" s="37"/>
      <c r="B31" s="37"/>
      <c r="C31" s="37"/>
      <c r="D31" s="37"/>
      <c r="E31" s="49"/>
      <c r="F31" s="37"/>
      <c r="G31" s="37"/>
    </row>
    <row r="32" spans="1:7">
      <c r="A32" s="37"/>
      <c r="B32" s="37"/>
      <c r="C32" s="37"/>
      <c r="D32" s="37"/>
      <c r="E32" s="49"/>
      <c r="F32" s="37"/>
      <c r="G32" s="37"/>
    </row>
    <row r="33" spans="1:7">
      <c r="A33" s="37"/>
      <c r="B33" s="37"/>
      <c r="C33" s="37"/>
      <c r="D33" s="37"/>
      <c r="E33" s="49"/>
      <c r="F33" s="37"/>
      <c r="G33" s="37"/>
    </row>
    <row r="34" spans="1:7">
      <c r="A34" s="37"/>
      <c r="B34" s="37"/>
      <c r="C34" s="37"/>
      <c r="D34" s="37"/>
      <c r="E34" s="49"/>
      <c r="F34" s="37"/>
      <c r="G34" s="37"/>
    </row>
    <row r="35" spans="1:7">
      <c r="A35" s="37"/>
      <c r="B35" s="37"/>
      <c r="C35" s="37"/>
      <c r="D35" s="37"/>
      <c r="E35" s="49"/>
      <c r="F35" s="37"/>
      <c r="G35" s="37"/>
    </row>
    <row r="36" spans="1:7">
      <c r="A36" s="37"/>
      <c r="B36" s="37"/>
      <c r="C36" s="37"/>
      <c r="D36" s="37"/>
      <c r="E36" s="49"/>
      <c r="F36" s="37"/>
      <c r="G36" s="37"/>
    </row>
    <row r="37" spans="1:7">
      <c r="A37" s="37"/>
      <c r="B37" s="37"/>
      <c r="C37" s="37"/>
      <c r="D37" s="37"/>
      <c r="E37" s="49"/>
      <c r="F37" s="37"/>
      <c r="G37" s="37"/>
    </row>
    <row r="38" spans="1:7">
      <c r="A38" s="37"/>
      <c r="B38" s="37"/>
      <c r="C38" s="37"/>
      <c r="D38" s="37"/>
      <c r="E38" s="49"/>
      <c r="F38" s="37"/>
      <c r="G38" s="37"/>
    </row>
    <row r="39" spans="1:7">
      <c r="A39" s="37"/>
      <c r="B39" s="37"/>
      <c r="C39" s="37"/>
      <c r="D39" s="37"/>
      <c r="E39" s="49"/>
      <c r="F39" s="37"/>
      <c r="G39" s="37"/>
    </row>
    <row r="40" spans="1:7">
      <c r="A40" s="37"/>
      <c r="B40" s="37"/>
      <c r="C40" s="37"/>
      <c r="D40" s="37"/>
      <c r="E40" s="49"/>
      <c r="F40" s="37"/>
      <c r="G40" s="37"/>
    </row>
    <row r="41" spans="1:7">
      <c r="A41" s="37"/>
      <c r="B41" s="37"/>
    </row>
    <row r="42" spans="1:7">
      <c r="A42" s="37"/>
      <c r="B42" s="37"/>
    </row>
    <row r="43" spans="1:7">
      <c r="A43" s="37"/>
      <c r="B43" s="37"/>
    </row>
    <row r="44" spans="1:7">
      <c r="A44" s="37"/>
      <c r="B44" s="37"/>
    </row>
    <row r="45" spans="1:7">
      <c r="A45" s="37"/>
      <c r="B45" s="37"/>
    </row>
    <row r="46" spans="1:7">
      <c r="A46" s="37"/>
      <c r="B46" s="37"/>
    </row>
    <row r="47" spans="1:7">
      <c r="A47" s="37"/>
      <c r="B47" s="37"/>
    </row>
    <row r="48" spans="1:7">
      <c r="A48" s="37"/>
      <c r="B48" s="37"/>
    </row>
    <row r="49" spans="1:2">
      <c r="A49" s="37"/>
      <c r="B49" s="37"/>
    </row>
    <row r="50" spans="1:2">
      <c r="A50" s="37"/>
      <c r="B50" s="37"/>
    </row>
    <row r="51" spans="1:2">
      <c r="A51" s="37"/>
      <c r="B51" s="37"/>
    </row>
    <row r="52" spans="1:2">
      <c r="A52" s="37"/>
      <c r="B52" s="37"/>
    </row>
    <row r="53" spans="1:2">
      <c r="A53" s="37"/>
      <c r="B53" s="37"/>
    </row>
    <row r="54" spans="1:2">
      <c r="A54" s="37"/>
      <c r="B54" s="37"/>
    </row>
    <row r="55" spans="1:2">
      <c r="A55" s="37"/>
      <c r="B55" s="37"/>
    </row>
    <row r="56" spans="1:2">
      <c r="A56" s="37"/>
      <c r="B56" s="37"/>
    </row>
    <row r="57" spans="1:2">
      <c r="A57" s="37"/>
      <c r="B57" s="37"/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</row>
    <row r="184" spans="1:2">
      <c r="A184" s="37"/>
    </row>
    <row r="185" spans="1:2">
      <c r="A185" s="37"/>
    </row>
    <row r="186" spans="1:2">
      <c r="A186" s="37"/>
    </row>
    <row r="187" spans="1:2">
      <c r="A187" s="37"/>
    </row>
    <row r="188" spans="1:2">
      <c r="A188" s="37"/>
    </row>
    <row r="189" spans="1:2">
      <c r="A189" s="37"/>
    </row>
    <row r="190" spans="1:2">
      <c r="A190" s="37"/>
    </row>
    <row r="191" spans="1:2">
      <c r="A191" s="37"/>
    </row>
    <row r="192" spans="1:2">
      <c r="A192" s="37"/>
    </row>
    <row r="193" spans="1:1">
      <c r="A193" s="37"/>
    </row>
    <row r="194" spans="1:1">
      <c r="A194" s="37"/>
    </row>
    <row r="195" spans="1:1">
      <c r="A195" s="37"/>
    </row>
    <row r="196" spans="1:1">
      <c r="A196" s="37"/>
    </row>
    <row r="197" spans="1:1">
      <c r="A197" s="37"/>
    </row>
    <row r="198" spans="1:1">
      <c r="A198" s="37"/>
    </row>
    <row r="199" spans="1:1">
      <c r="A199" s="37"/>
    </row>
    <row r="200" spans="1:1">
      <c r="A200" s="37"/>
    </row>
    <row r="201" spans="1:1">
      <c r="A201" s="37"/>
    </row>
    <row r="202" spans="1:1">
      <c r="A202" s="37"/>
    </row>
    <row r="203" spans="1:1">
      <c r="A203" s="37"/>
    </row>
    <row r="204" spans="1:1">
      <c r="A204" s="37"/>
    </row>
    <row r="205" spans="1:1">
      <c r="A205" s="37"/>
    </row>
    <row r="206" spans="1:1">
      <c r="A206" s="37"/>
    </row>
    <row r="207" spans="1:1">
      <c r="A207" s="37"/>
    </row>
    <row r="208" spans="1:1">
      <c r="A208" s="37"/>
    </row>
    <row r="209" spans="1:1">
      <c r="A209" s="37"/>
    </row>
    <row r="210" spans="1:1">
      <c r="A210" s="37"/>
    </row>
    <row r="211" spans="1:1">
      <c r="A211" s="37"/>
    </row>
    <row r="212" spans="1:1">
      <c r="A212" s="37"/>
    </row>
    <row r="213" spans="1:1">
      <c r="A213" s="37"/>
    </row>
    <row r="214" spans="1:1">
      <c r="A214" s="37"/>
    </row>
    <row r="215" spans="1:1">
      <c r="A215" s="37"/>
    </row>
    <row r="216" spans="1:1">
      <c r="A216" s="37"/>
    </row>
    <row r="217" spans="1:1">
      <c r="A217" s="37"/>
    </row>
    <row r="218" spans="1:1">
      <c r="A218" s="37"/>
    </row>
    <row r="219" spans="1:1">
      <c r="A219" s="37"/>
    </row>
    <row r="220" spans="1:1">
      <c r="A220" s="37"/>
    </row>
    <row r="221" spans="1:1">
      <c r="A221" s="37"/>
    </row>
    <row r="222" spans="1:1">
      <c r="A222" s="37"/>
    </row>
    <row r="223" spans="1:1">
      <c r="A223" s="37"/>
    </row>
    <row r="224" spans="1:1">
      <c r="A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</sheetData>
  <mergeCells count="2">
    <mergeCell ref="A1:K1"/>
    <mergeCell ref="B18:E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7" sqref="G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H15" sqref="H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1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3"/>
    </row>
    <row r="2" spans="1:11" ht="15.7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</row>
    <row r="3" spans="1:11" ht="15.75" thickBot="1">
      <c r="A3" s="19" t="s">
        <v>25</v>
      </c>
      <c r="B3" s="19" t="s">
        <v>26</v>
      </c>
      <c r="C3" s="19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9" t="s">
        <v>33</v>
      </c>
      <c r="J3" s="19" t="s">
        <v>34</v>
      </c>
      <c r="K3" s="19" t="s">
        <v>35</v>
      </c>
    </row>
    <row r="4" spans="1:11">
      <c r="A4" s="20"/>
      <c r="B4" s="21"/>
      <c r="C4" s="21"/>
      <c r="D4" s="21"/>
      <c r="E4" s="21"/>
      <c r="F4" s="21"/>
      <c r="G4" s="21"/>
      <c r="H4" s="22"/>
      <c r="I4" s="22"/>
      <c r="J4" s="22"/>
      <c r="K4" s="23"/>
    </row>
    <row r="5" spans="1:11">
      <c r="A5" s="20"/>
      <c r="B5" s="21"/>
      <c r="C5" s="21"/>
      <c r="D5" s="21"/>
      <c r="E5" s="21"/>
      <c r="F5" s="21"/>
      <c r="G5" s="24"/>
      <c r="H5" s="22"/>
      <c r="I5" s="22"/>
      <c r="J5" s="22"/>
      <c r="K5" s="23"/>
    </row>
    <row r="6" spans="1:11">
      <c r="A6" s="20"/>
      <c r="B6" s="21"/>
      <c r="C6" s="21"/>
      <c r="D6" s="21"/>
      <c r="E6" s="21"/>
      <c r="F6" s="21"/>
      <c r="G6" s="21"/>
      <c r="H6" s="22"/>
      <c r="I6" s="22"/>
      <c r="J6" s="22"/>
      <c r="K6" s="23"/>
    </row>
    <row r="7" spans="1:11">
      <c r="A7" s="20"/>
      <c r="B7" s="21"/>
      <c r="C7" s="21"/>
      <c r="D7" s="21"/>
      <c r="E7" s="21"/>
      <c r="F7" s="21"/>
      <c r="G7" s="21"/>
      <c r="H7" s="22"/>
      <c r="I7" s="22"/>
      <c r="J7" s="22"/>
      <c r="K7" s="23"/>
    </row>
    <row r="8" spans="1:11">
      <c r="A8" s="20"/>
      <c r="B8" s="21"/>
      <c r="C8" s="21"/>
      <c r="D8" s="21"/>
      <c r="E8" s="21"/>
      <c r="F8" s="21"/>
      <c r="G8" s="21"/>
      <c r="H8" s="22"/>
      <c r="I8" s="22"/>
      <c r="J8" s="22"/>
      <c r="K8" s="23"/>
    </row>
    <row r="9" spans="1:11">
      <c r="A9" s="20"/>
      <c r="B9" s="21"/>
      <c r="C9" s="21"/>
      <c r="D9" s="21"/>
      <c r="E9" s="21"/>
      <c r="F9" s="21"/>
      <c r="G9" s="21"/>
      <c r="H9" s="22"/>
      <c r="I9" s="22"/>
      <c r="J9" s="22"/>
      <c r="K9" s="23"/>
    </row>
    <row r="10" spans="1:11">
      <c r="A10" s="20"/>
      <c r="B10" s="21"/>
      <c r="C10" s="21"/>
      <c r="D10" s="21"/>
      <c r="E10" s="21"/>
      <c r="F10" s="21"/>
      <c r="G10" s="21"/>
      <c r="H10" s="22"/>
      <c r="I10" s="22"/>
      <c r="J10" s="22"/>
      <c r="K10" s="23"/>
    </row>
    <row r="11" spans="1:11">
      <c r="A11" s="20"/>
      <c r="B11" s="21"/>
      <c r="C11" s="21"/>
      <c r="D11" s="21"/>
      <c r="E11" s="21"/>
      <c r="F11" s="21"/>
      <c r="G11" s="21"/>
      <c r="H11" s="22"/>
      <c r="I11" s="22"/>
      <c r="J11" s="22"/>
      <c r="K11" s="23"/>
    </row>
    <row r="12" spans="1:11">
      <c r="A12" s="20"/>
      <c r="B12" s="21"/>
      <c r="C12" s="21"/>
      <c r="D12" s="21"/>
      <c r="E12" s="21"/>
      <c r="F12" s="21"/>
      <c r="G12" s="21"/>
      <c r="H12" s="22"/>
      <c r="I12" s="22"/>
      <c r="J12" s="22"/>
      <c r="K12" s="23"/>
    </row>
    <row r="13" spans="1:11">
      <c r="A13" s="20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1">
      <c r="A14" s="20"/>
      <c r="B14" s="21"/>
      <c r="C14" s="21"/>
      <c r="D14" s="21"/>
      <c r="E14" s="21"/>
      <c r="F14" s="21"/>
      <c r="G14" s="21"/>
      <c r="H14" s="22"/>
      <c r="I14" s="22"/>
      <c r="J14" s="22"/>
      <c r="K14" s="23"/>
    </row>
    <row r="15" spans="1:11">
      <c r="A15" s="20"/>
      <c r="B15" s="21"/>
      <c r="C15" s="21"/>
      <c r="D15" s="21"/>
      <c r="E15" s="21"/>
      <c r="F15" s="21"/>
      <c r="G15" s="21"/>
      <c r="H15" s="22"/>
      <c r="I15" s="22"/>
      <c r="J15" s="22"/>
      <c r="K15" s="23"/>
    </row>
    <row r="16" spans="1:11">
      <c r="A16" s="20"/>
      <c r="B16" s="21"/>
      <c r="C16" s="21"/>
      <c r="D16" s="21"/>
      <c r="E16" s="21"/>
      <c r="F16" s="21"/>
      <c r="G16" s="21"/>
      <c r="H16" s="22"/>
      <c r="I16" s="22"/>
      <c r="J16" s="22"/>
      <c r="K16" s="23"/>
    </row>
    <row r="17" spans="1:11">
      <c r="A17" s="20"/>
      <c r="B17" s="21"/>
      <c r="C17" s="21"/>
      <c r="D17" s="21"/>
      <c r="E17" s="21"/>
      <c r="F17" s="21"/>
      <c r="G17" s="21"/>
      <c r="H17" s="22"/>
      <c r="I17" s="22"/>
      <c r="J17" s="22"/>
      <c r="K17" s="23"/>
    </row>
    <row r="18" spans="1:11">
      <c r="A18" s="20"/>
      <c r="B18" s="21"/>
      <c r="C18" s="21"/>
      <c r="D18" s="21"/>
      <c r="E18" s="21"/>
      <c r="F18" s="21"/>
      <c r="G18" s="21"/>
      <c r="H18" s="22"/>
      <c r="I18" s="22"/>
      <c r="J18" s="22"/>
      <c r="K18" s="23"/>
    </row>
    <row r="19" spans="1:11">
      <c r="A19" s="20"/>
      <c r="B19" s="21"/>
      <c r="C19" s="21"/>
      <c r="D19" s="21"/>
      <c r="E19" s="21"/>
      <c r="F19" s="21"/>
      <c r="G19" s="21"/>
      <c r="H19" s="22"/>
      <c r="I19" s="22"/>
      <c r="J19" s="22"/>
      <c r="K19" s="23"/>
    </row>
    <row r="20" spans="1:11">
      <c r="A20" s="20"/>
      <c r="B20" s="21"/>
      <c r="C20" s="21"/>
      <c r="D20" s="21"/>
      <c r="E20" s="21"/>
      <c r="F20" s="21"/>
      <c r="G20" s="21"/>
      <c r="H20" s="22"/>
      <c r="I20" s="22"/>
      <c r="J20" s="22"/>
      <c r="K20" s="23"/>
    </row>
    <row r="21" spans="1:11">
      <c r="A21" s="20"/>
      <c r="B21" s="21"/>
      <c r="C21" s="21"/>
      <c r="D21" s="21"/>
      <c r="E21" s="21"/>
      <c r="F21" s="21"/>
      <c r="G21" s="21"/>
      <c r="H21" s="22"/>
      <c r="I21" s="22"/>
      <c r="J21" s="22"/>
      <c r="K21" s="23"/>
    </row>
    <row r="22" spans="1:11">
      <c r="A22" s="20"/>
      <c r="B22" s="21"/>
      <c r="C22" s="21"/>
      <c r="D22" s="21"/>
      <c r="E22" s="21"/>
      <c r="F22" s="21"/>
      <c r="G22" s="21"/>
      <c r="H22" s="22"/>
      <c r="I22" s="22"/>
      <c r="J22" s="22"/>
      <c r="K22" s="23"/>
    </row>
    <row r="23" spans="1:11">
      <c r="A23" s="20"/>
      <c r="B23" s="21"/>
      <c r="C23" s="21"/>
      <c r="D23" s="21"/>
      <c r="E23" s="21"/>
      <c r="F23" s="21"/>
      <c r="G23" s="21"/>
      <c r="H23" s="22"/>
      <c r="I23" s="22"/>
      <c r="J23" s="22"/>
      <c r="K23" s="23"/>
    </row>
    <row r="24" spans="1:11">
      <c r="A24" s="20"/>
      <c r="B24" s="21"/>
      <c r="C24" s="21"/>
      <c r="D24" s="21"/>
      <c r="E24" s="21"/>
      <c r="F24" s="21"/>
      <c r="G24" s="21"/>
      <c r="H24" s="22"/>
      <c r="I24" s="22"/>
      <c r="J24" s="22"/>
      <c r="K24" s="23"/>
    </row>
    <row r="25" spans="1:11">
      <c r="A25" s="20"/>
      <c r="B25" s="21"/>
      <c r="C25" s="21"/>
      <c r="D25" s="21"/>
      <c r="E25" s="21"/>
      <c r="F25" s="21"/>
      <c r="G25" s="21"/>
      <c r="H25" s="22"/>
      <c r="I25" s="22"/>
      <c r="J25" s="22"/>
      <c r="K25" s="23"/>
    </row>
    <row r="26" spans="1:11">
      <c r="A26" s="20"/>
      <c r="B26" s="21"/>
      <c r="C26" s="21"/>
      <c r="D26" s="21"/>
      <c r="E26" s="21"/>
      <c r="F26" s="21"/>
      <c r="G26" s="21"/>
      <c r="H26" s="22"/>
      <c r="I26" s="22"/>
      <c r="J26" s="22"/>
      <c r="K26" s="23"/>
    </row>
    <row r="27" spans="1:11">
      <c r="A27" s="20"/>
      <c r="B27" s="21"/>
      <c r="C27" s="21"/>
      <c r="D27" s="21"/>
      <c r="E27" s="21"/>
      <c r="F27" s="21"/>
      <c r="G27" s="21"/>
      <c r="H27" s="22"/>
      <c r="I27" s="22"/>
      <c r="J27" s="22"/>
      <c r="K27" s="23"/>
    </row>
    <row r="28" spans="1:11">
      <c r="A28" s="20"/>
      <c r="B28" s="21"/>
      <c r="C28" s="21"/>
      <c r="D28" s="21"/>
      <c r="E28" s="21"/>
      <c r="F28" s="21"/>
      <c r="G28" s="21"/>
      <c r="H28" s="22"/>
      <c r="I28" s="22"/>
      <c r="J28" s="22"/>
      <c r="K28" s="23"/>
    </row>
    <row r="29" spans="1:11">
      <c r="A29" s="20"/>
      <c r="B29" s="21"/>
      <c r="C29" s="21"/>
      <c r="D29" s="21"/>
      <c r="E29" s="21"/>
      <c r="F29" s="21"/>
      <c r="G29" s="21"/>
      <c r="H29" s="22"/>
      <c r="I29" s="22"/>
      <c r="J29" s="22"/>
      <c r="K29" s="23"/>
    </row>
    <row r="30" spans="1:11">
      <c r="A30" s="20"/>
      <c r="B30" s="21"/>
      <c r="C30" s="21"/>
      <c r="D30" s="21"/>
      <c r="E30" s="21"/>
      <c r="F30" s="21"/>
      <c r="G30" s="21"/>
      <c r="H30" s="22"/>
      <c r="I30" s="22"/>
      <c r="J30" s="22"/>
      <c r="K30" s="23"/>
    </row>
    <row r="31" spans="1:11">
      <c r="A31" s="20"/>
      <c r="B31" s="21"/>
      <c r="C31" s="21"/>
      <c r="D31" s="21"/>
      <c r="E31" s="21"/>
      <c r="F31" s="21"/>
      <c r="G31" s="21"/>
      <c r="H31" s="22"/>
      <c r="I31" s="22"/>
      <c r="J31" s="22"/>
      <c r="K31" s="23"/>
    </row>
    <row r="32" spans="1:11">
      <c r="A32" s="20"/>
      <c r="B32" s="21"/>
      <c r="C32" s="21"/>
      <c r="D32" s="21"/>
      <c r="E32" s="21"/>
      <c r="F32" s="21"/>
      <c r="G32" s="21"/>
      <c r="H32" s="22"/>
      <c r="I32" s="22"/>
      <c r="J32" s="22"/>
      <c r="K32" s="23"/>
    </row>
    <row r="33" spans="1:11">
      <c r="A33" s="25"/>
      <c r="B33" s="26"/>
      <c r="C33" s="26"/>
      <c r="D33" s="26"/>
      <c r="E33" s="26"/>
      <c r="F33" s="26"/>
      <c r="G33" s="26"/>
      <c r="H33" s="22"/>
      <c r="I33" s="22"/>
      <c r="J33" s="22"/>
      <c r="K33" s="23"/>
    </row>
    <row r="34" spans="1:11">
      <c r="A34" s="25"/>
      <c r="B34" s="26"/>
      <c r="C34" s="26"/>
      <c r="D34" s="26"/>
      <c r="E34" s="26"/>
      <c r="F34" s="26"/>
      <c r="G34" s="26"/>
      <c r="H34" s="22"/>
      <c r="I34" s="22"/>
      <c r="J34" s="22"/>
      <c r="K34" s="23"/>
    </row>
    <row r="35" spans="1:11">
      <c r="A35" s="25"/>
      <c r="B35" s="26"/>
      <c r="C35" s="26"/>
      <c r="D35" s="26"/>
      <c r="E35" s="26"/>
      <c r="F35" s="26"/>
      <c r="G35" s="26"/>
      <c r="H35" s="22"/>
      <c r="I35" s="22"/>
      <c r="J35" s="22"/>
      <c r="K35" s="23"/>
    </row>
    <row r="36" spans="1:11">
      <c r="A36" s="25"/>
      <c r="B36" s="26"/>
      <c r="C36" s="26"/>
      <c r="D36" s="26"/>
      <c r="E36" s="26"/>
      <c r="F36" s="26"/>
      <c r="G36" s="26"/>
      <c r="H36" s="22"/>
      <c r="I36" s="22"/>
      <c r="J36" s="22"/>
      <c r="K36" s="23"/>
    </row>
    <row r="37" spans="1:11">
      <c r="A37" s="25"/>
      <c r="B37" s="26"/>
      <c r="C37" s="26"/>
      <c r="D37" s="26"/>
      <c r="E37" s="26"/>
      <c r="F37" s="26"/>
      <c r="G37" s="26"/>
      <c r="H37" s="22"/>
      <c r="I37" s="22"/>
      <c r="J37" s="22"/>
      <c r="K37" s="23"/>
    </row>
    <row r="38" spans="1:11">
      <c r="A38" s="25"/>
      <c r="B38" s="26"/>
      <c r="C38" s="26"/>
      <c r="D38" s="26"/>
      <c r="E38" s="26"/>
      <c r="F38" s="26"/>
      <c r="G38" s="26"/>
      <c r="H38" s="22"/>
      <c r="I38" s="22"/>
      <c r="J38" s="22"/>
      <c r="K38" s="23"/>
    </row>
    <row r="39" spans="1:11">
      <c r="A39" s="25"/>
      <c r="B39" s="26"/>
      <c r="C39" s="26"/>
      <c r="D39" s="26"/>
      <c r="E39" s="26"/>
      <c r="F39" s="26"/>
      <c r="G39" s="26"/>
      <c r="H39" s="22"/>
      <c r="I39" s="22"/>
      <c r="J39" s="22"/>
      <c r="K39" s="23"/>
    </row>
    <row r="40" spans="1:11">
      <c r="A40" s="25"/>
      <c r="B40" s="26"/>
      <c r="C40" s="26"/>
      <c r="D40" s="26"/>
      <c r="E40" s="26"/>
      <c r="F40" s="26"/>
      <c r="G40" s="26"/>
      <c r="H40" s="22"/>
      <c r="I40" s="22"/>
      <c r="J40" s="22"/>
      <c r="K40" s="23"/>
    </row>
    <row r="41" spans="1:11">
      <c r="A41" s="25"/>
      <c r="B41" s="26"/>
      <c r="C41" s="26"/>
      <c r="D41" s="26"/>
      <c r="E41" s="26"/>
      <c r="F41" s="26"/>
      <c r="G41" s="26"/>
      <c r="H41" s="22"/>
      <c r="I41" s="22"/>
      <c r="J41" s="22"/>
      <c r="K41" s="23"/>
    </row>
    <row r="42" spans="1:11">
      <c r="A42" s="25"/>
      <c r="B42" s="26"/>
      <c r="C42" s="26"/>
      <c r="D42" s="26"/>
      <c r="E42" s="26"/>
      <c r="F42" s="26"/>
      <c r="G42" s="26"/>
      <c r="H42" s="22"/>
      <c r="I42" s="22"/>
      <c r="J42" s="22"/>
      <c r="K42" s="23"/>
    </row>
    <row r="43" spans="1:11">
      <c r="A43" s="25"/>
      <c r="B43" s="26"/>
      <c r="C43" s="26"/>
      <c r="D43" s="26"/>
      <c r="E43" s="26"/>
      <c r="F43" s="26"/>
      <c r="G43" s="26"/>
      <c r="H43" s="22"/>
      <c r="I43" s="22"/>
      <c r="J43" s="22"/>
      <c r="K43" s="23"/>
    </row>
    <row r="44" spans="1:11">
      <c r="A44" s="25"/>
      <c r="B44" s="26"/>
      <c r="C44" s="26"/>
      <c r="D44" s="26"/>
      <c r="E44" s="26"/>
      <c r="F44" s="26"/>
      <c r="G44" s="26"/>
      <c r="H44" s="22"/>
      <c r="I44" s="22"/>
      <c r="J44" s="22"/>
      <c r="K44" s="23"/>
    </row>
    <row r="45" spans="1:11">
      <c r="A45" s="25"/>
      <c r="B45" s="26"/>
      <c r="C45" s="26"/>
      <c r="D45" s="26"/>
      <c r="E45" s="26"/>
      <c r="F45" s="26"/>
      <c r="G45" s="26"/>
      <c r="H45" s="22"/>
      <c r="I45" s="22"/>
      <c r="J45" s="22"/>
      <c r="K45" s="23"/>
    </row>
    <row r="46" spans="1:11">
      <c r="A46" s="25"/>
      <c r="B46" s="26"/>
      <c r="C46" s="26"/>
      <c r="D46" s="26"/>
      <c r="E46" s="26"/>
      <c r="F46" s="26"/>
      <c r="G46" s="26"/>
      <c r="H46" s="22"/>
      <c r="I46" s="22"/>
      <c r="J46" s="22"/>
      <c r="K46" s="23"/>
    </row>
    <row r="47" spans="1:11">
      <c r="A47" s="25"/>
      <c r="B47" s="26"/>
      <c r="C47" s="26"/>
      <c r="D47" s="26"/>
      <c r="E47" s="26"/>
      <c r="F47" s="26"/>
      <c r="G47" s="26"/>
      <c r="H47" s="22"/>
      <c r="I47" s="22"/>
      <c r="J47" s="22"/>
      <c r="K47" s="23"/>
    </row>
    <row r="48" spans="1:11">
      <c r="A48" s="25"/>
      <c r="B48" s="26"/>
      <c r="C48" s="26"/>
      <c r="D48" s="26"/>
      <c r="E48" s="26"/>
      <c r="F48" s="26"/>
      <c r="G48" s="26"/>
      <c r="H48" s="22"/>
      <c r="I48" s="22"/>
      <c r="J48" s="22"/>
      <c r="K48" s="23"/>
    </row>
    <row r="49" spans="1:11" ht="15.75" thickBot="1">
      <c r="A49" s="27"/>
      <c r="B49" s="28"/>
      <c r="C49" s="28"/>
      <c r="D49" s="28"/>
      <c r="E49" s="28"/>
      <c r="F49" s="28"/>
      <c r="G49" s="29" t="s">
        <v>36</v>
      </c>
      <c r="H49" s="30"/>
      <c r="I49" s="30"/>
      <c r="J49" s="30"/>
      <c r="K49" s="31"/>
    </row>
    <row r="50" spans="1:11" ht="16.5" thickBot="1">
      <c r="A50" s="32"/>
      <c r="B50" s="32"/>
      <c r="C50" s="32"/>
      <c r="D50" s="32"/>
      <c r="E50" s="32"/>
      <c r="F50" s="32"/>
      <c r="G50" s="33" t="s">
        <v>37</v>
      </c>
      <c r="H50" s="34">
        <f>SUM(H4:H49)</f>
        <v>0</v>
      </c>
      <c r="I50" s="35">
        <f>SUM(I4:I49)</f>
        <v>0</v>
      </c>
      <c r="J50" s="35">
        <f>SUM(J4:J49)</f>
        <v>0</v>
      </c>
      <c r="K50" s="36"/>
    </row>
    <row r="51" spans="1:11">
      <c r="A51" s="37"/>
      <c r="B51" s="37"/>
      <c r="C51" s="37"/>
      <c r="D51" s="37"/>
      <c r="E51" s="37"/>
      <c r="F51" s="37"/>
      <c r="G51" s="37"/>
    </row>
    <row r="52" spans="1:11">
      <c r="A52" s="37"/>
      <c r="B52" s="37"/>
      <c r="C52" s="37"/>
      <c r="D52" s="37"/>
      <c r="E52" s="37"/>
      <c r="F52" s="37"/>
      <c r="G52" s="37"/>
    </row>
    <row r="53" spans="1:11">
      <c r="A53" s="37"/>
      <c r="B53" s="37"/>
      <c r="C53" s="37"/>
      <c r="D53" s="37"/>
      <c r="E53" s="37"/>
      <c r="F53" s="37"/>
      <c r="G53" s="37"/>
    </row>
    <row r="54" spans="1:11">
      <c r="A54" s="37"/>
      <c r="B54" s="37"/>
      <c r="C54" s="37"/>
      <c r="D54" s="37"/>
      <c r="E54" s="37"/>
      <c r="F54" s="37"/>
      <c r="G54" s="37"/>
    </row>
    <row r="55" spans="1:11">
      <c r="A55" s="37"/>
      <c r="B55" s="37"/>
      <c r="C55" s="37"/>
      <c r="D55" s="37"/>
      <c r="E55" s="37"/>
      <c r="F55" s="37"/>
      <c r="G55" s="37"/>
    </row>
    <row r="56" spans="1:11">
      <c r="A56" s="37"/>
      <c r="B56" s="37"/>
      <c r="C56" s="37"/>
      <c r="D56" s="37"/>
      <c r="E56" s="37"/>
      <c r="F56" s="37"/>
      <c r="G56" s="37"/>
    </row>
    <row r="57" spans="1:11">
      <c r="A57" s="37"/>
      <c r="B57" s="37"/>
      <c r="C57" s="37"/>
      <c r="D57" s="37"/>
      <c r="E57" s="37"/>
      <c r="F57" s="37"/>
      <c r="G57" s="37"/>
    </row>
    <row r="58" spans="1:11">
      <c r="A58" s="37"/>
      <c r="B58" s="37"/>
      <c r="C58" s="37"/>
      <c r="D58" s="37"/>
      <c r="E58" s="37"/>
      <c r="F58" s="37"/>
      <c r="G58" s="37"/>
    </row>
    <row r="59" spans="1:11" ht="15.75" thickBot="1">
      <c r="A59" s="37"/>
      <c r="B59" s="37"/>
      <c r="C59" s="37"/>
      <c r="D59" s="37"/>
      <c r="E59" s="37"/>
      <c r="F59" s="37"/>
      <c r="G59" s="37"/>
    </row>
    <row r="60" spans="1:11" ht="19.5" thickBot="1">
      <c r="A60" s="37"/>
      <c r="B60" s="74" t="s">
        <v>38</v>
      </c>
      <c r="C60" s="75"/>
      <c r="D60" s="75"/>
      <c r="E60" s="76"/>
      <c r="F60" s="37"/>
      <c r="G60" s="37"/>
    </row>
    <row r="61" spans="1:11" ht="16.5" thickBot="1">
      <c r="A61" s="37"/>
      <c r="B61" s="38"/>
      <c r="C61" s="39"/>
      <c r="D61" s="39"/>
      <c r="E61" s="40"/>
      <c r="F61" s="37"/>
      <c r="G61" s="37"/>
    </row>
    <row r="62" spans="1:11" ht="16.5" thickBot="1">
      <c r="A62" s="37"/>
      <c r="B62" s="41" t="s">
        <v>25</v>
      </c>
      <c r="C62" s="42" t="s">
        <v>39</v>
      </c>
      <c r="D62" s="42" t="s">
        <v>40</v>
      </c>
      <c r="E62" s="43" t="s">
        <v>41</v>
      </c>
      <c r="F62" s="37"/>
      <c r="G62" s="37"/>
    </row>
    <row r="63" spans="1:11">
      <c r="A63" s="37"/>
      <c r="B63" s="20"/>
      <c r="C63" s="21"/>
      <c r="D63" s="21"/>
      <c r="E63" s="44"/>
      <c r="F63" s="37"/>
      <c r="G63" s="37"/>
    </row>
    <row r="64" spans="1:11">
      <c r="A64" s="37"/>
      <c r="B64" s="25"/>
      <c r="C64" s="26"/>
      <c r="D64" s="26"/>
      <c r="E64" s="45"/>
      <c r="F64" s="37"/>
      <c r="G64" s="37"/>
    </row>
    <row r="65" spans="1:7">
      <c r="A65" s="37"/>
      <c r="B65" s="25"/>
      <c r="C65" s="26"/>
      <c r="D65" s="26"/>
      <c r="E65" s="45"/>
      <c r="F65" s="37"/>
      <c r="G65" s="37"/>
    </row>
    <row r="66" spans="1:7">
      <c r="A66" s="37"/>
      <c r="B66" s="25"/>
      <c r="C66" s="26"/>
      <c r="D66" s="26"/>
      <c r="E66" s="45"/>
      <c r="F66" s="37"/>
      <c r="G66" s="37"/>
    </row>
    <row r="67" spans="1:7" ht="15.75" thickBot="1">
      <c r="A67" s="37"/>
      <c r="B67" s="46"/>
      <c r="C67" s="47"/>
      <c r="D67" s="47"/>
      <c r="E67" s="48"/>
      <c r="F67" s="37"/>
      <c r="G67" s="37"/>
    </row>
    <row r="68" spans="1:7">
      <c r="A68" s="37"/>
      <c r="B68" s="37"/>
      <c r="C68" s="37"/>
      <c r="D68" s="37"/>
      <c r="E68" s="49"/>
      <c r="F68" s="37"/>
      <c r="G68" s="37"/>
    </row>
    <row r="69" spans="1:7">
      <c r="A69" s="37"/>
      <c r="B69" s="37"/>
      <c r="C69" s="37"/>
      <c r="D69" s="37"/>
      <c r="E69" s="49"/>
      <c r="F69" s="37"/>
      <c r="G69" s="37"/>
    </row>
    <row r="70" spans="1:7">
      <c r="A70" s="37"/>
      <c r="B70" s="37"/>
      <c r="C70" s="37"/>
      <c r="D70" s="37"/>
      <c r="E70" s="49"/>
      <c r="F70" s="37"/>
      <c r="G70" s="37"/>
    </row>
    <row r="71" spans="1:7">
      <c r="A71" s="37"/>
      <c r="B71" s="37"/>
      <c r="C71" s="37"/>
      <c r="D71" s="37"/>
      <c r="E71" s="49"/>
      <c r="F71" s="37"/>
      <c r="G71" s="37"/>
    </row>
    <row r="72" spans="1:7">
      <c r="A72" s="37"/>
      <c r="B72" s="37"/>
      <c r="C72" s="37"/>
      <c r="D72" s="37"/>
      <c r="E72" s="49"/>
      <c r="F72" s="37"/>
      <c r="G72" s="37"/>
    </row>
    <row r="73" spans="1:7">
      <c r="A73" s="37"/>
      <c r="B73" s="37"/>
      <c r="C73" s="37"/>
      <c r="D73" s="37"/>
      <c r="E73" s="49"/>
      <c r="F73" s="37"/>
      <c r="G73" s="37"/>
    </row>
    <row r="74" spans="1:7">
      <c r="A74" s="37"/>
      <c r="B74" s="37"/>
      <c r="C74" s="37"/>
      <c r="D74" s="37"/>
      <c r="E74" s="49"/>
      <c r="F74" s="37"/>
      <c r="G74" s="37"/>
    </row>
    <row r="75" spans="1:7">
      <c r="A75" s="37"/>
      <c r="B75" s="37"/>
      <c r="C75" s="37"/>
      <c r="D75" s="37"/>
      <c r="E75" s="49"/>
      <c r="F75" s="37"/>
      <c r="G75" s="37"/>
    </row>
    <row r="76" spans="1:7">
      <c r="A76" s="37"/>
      <c r="B76" s="37"/>
      <c r="C76" s="37"/>
      <c r="D76" s="37"/>
      <c r="E76" s="49"/>
      <c r="F76" s="37"/>
      <c r="G76" s="37"/>
    </row>
    <row r="77" spans="1:7">
      <c r="A77" s="37"/>
      <c r="B77" s="37"/>
      <c r="C77" s="37"/>
      <c r="D77" s="37"/>
      <c r="E77" s="49"/>
      <c r="F77" s="37"/>
      <c r="G77" s="37"/>
    </row>
    <row r="78" spans="1:7">
      <c r="A78" s="37"/>
      <c r="B78" s="37"/>
      <c r="C78" s="37"/>
      <c r="D78" s="37"/>
      <c r="E78" s="49"/>
      <c r="F78" s="37"/>
      <c r="G78" s="37"/>
    </row>
    <row r="79" spans="1:7">
      <c r="A79" s="37"/>
      <c r="B79" s="37"/>
      <c r="C79" s="37"/>
      <c r="D79" s="37"/>
      <c r="E79" s="49"/>
      <c r="F79" s="37"/>
      <c r="G79" s="37"/>
    </row>
    <row r="80" spans="1:7">
      <c r="A80" s="37"/>
      <c r="B80" s="37"/>
      <c r="C80" s="37"/>
      <c r="D80" s="37"/>
      <c r="E80" s="49"/>
      <c r="F80" s="37"/>
      <c r="G80" s="37"/>
    </row>
    <row r="81" spans="1:7">
      <c r="A81" s="37"/>
      <c r="B81" s="37"/>
      <c r="C81" s="37"/>
      <c r="D81" s="37"/>
      <c r="E81" s="49"/>
      <c r="F81" s="37"/>
      <c r="G81" s="37"/>
    </row>
    <row r="82" spans="1:7">
      <c r="A82" s="37"/>
      <c r="B82" s="37"/>
      <c r="C82" s="37"/>
      <c r="D82" s="37"/>
      <c r="E82" s="49"/>
      <c r="F82" s="37"/>
      <c r="G82" s="37"/>
    </row>
    <row r="83" spans="1:7">
      <c r="A83" s="37"/>
      <c r="B83" s="37"/>
    </row>
    <row r="84" spans="1:7">
      <c r="A84" s="37"/>
      <c r="B84" s="37"/>
    </row>
    <row r="85" spans="1:7">
      <c r="A85" s="37"/>
      <c r="B85" s="37"/>
    </row>
    <row r="86" spans="1:7">
      <c r="A86" s="37"/>
      <c r="B86" s="37"/>
    </row>
    <row r="87" spans="1:7">
      <c r="A87" s="37"/>
      <c r="B87" s="37"/>
    </row>
    <row r="88" spans="1:7">
      <c r="A88" s="37"/>
      <c r="B88" s="37"/>
    </row>
    <row r="89" spans="1:7">
      <c r="A89" s="37"/>
      <c r="B89" s="37"/>
    </row>
    <row r="90" spans="1:7">
      <c r="A90" s="37"/>
      <c r="B90" s="37"/>
    </row>
    <row r="91" spans="1:7">
      <c r="A91" s="37"/>
      <c r="B91" s="37"/>
    </row>
    <row r="92" spans="1:7">
      <c r="A92" s="37"/>
      <c r="B92" s="37"/>
    </row>
    <row r="93" spans="1:7">
      <c r="A93" s="37"/>
      <c r="B93" s="37"/>
    </row>
    <row r="94" spans="1:7">
      <c r="A94" s="37"/>
      <c r="B94" s="37"/>
    </row>
    <row r="95" spans="1:7">
      <c r="A95" s="37"/>
      <c r="B95" s="37"/>
    </row>
    <row r="96" spans="1:7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1">
      <c r="A225" s="37"/>
    </row>
    <row r="226" spans="1:1">
      <c r="A226" s="37"/>
    </row>
    <row r="227" spans="1:1">
      <c r="A227" s="37"/>
    </row>
    <row r="228" spans="1:1">
      <c r="A228" s="37"/>
    </row>
    <row r="229" spans="1:1">
      <c r="A229" s="37"/>
    </row>
    <row r="230" spans="1:1">
      <c r="A230" s="37"/>
    </row>
    <row r="231" spans="1:1">
      <c r="A231" s="37"/>
    </row>
    <row r="232" spans="1:1">
      <c r="A232" s="37"/>
    </row>
    <row r="233" spans="1:1">
      <c r="A233" s="37"/>
    </row>
    <row r="234" spans="1:1">
      <c r="A234" s="37"/>
    </row>
    <row r="235" spans="1:1">
      <c r="A235" s="37"/>
    </row>
    <row r="236" spans="1:1">
      <c r="A236" s="37"/>
    </row>
    <row r="237" spans="1:1">
      <c r="A237" s="37"/>
    </row>
    <row r="238" spans="1:1">
      <c r="A238" s="37"/>
    </row>
    <row r="239" spans="1:1">
      <c r="A239" s="37"/>
    </row>
    <row r="240" spans="1:1">
      <c r="A240" s="37"/>
    </row>
    <row r="241" spans="1:1">
      <c r="A241" s="37"/>
    </row>
    <row r="242" spans="1:1">
      <c r="A242" s="37"/>
    </row>
    <row r="243" spans="1:1">
      <c r="A243" s="37"/>
    </row>
    <row r="244" spans="1:1">
      <c r="A244" s="37"/>
    </row>
    <row r="245" spans="1:1">
      <c r="A245" s="37"/>
    </row>
    <row r="246" spans="1:1">
      <c r="A246" s="37"/>
    </row>
    <row r="247" spans="1:1">
      <c r="A247" s="37"/>
    </row>
    <row r="248" spans="1:1">
      <c r="A248" s="37"/>
    </row>
    <row r="249" spans="1:1">
      <c r="A249" s="37"/>
    </row>
    <row r="250" spans="1:1">
      <c r="A250" s="37"/>
    </row>
    <row r="251" spans="1:1">
      <c r="A251" s="37"/>
    </row>
    <row r="252" spans="1:1">
      <c r="A252" s="37"/>
    </row>
    <row r="253" spans="1:1">
      <c r="A253" s="37"/>
    </row>
    <row r="254" spans="1:1">
      <c r="A254" s="37"/>
    </row>
    <row r="255" spans="1:1">
      <c r="A255" s="37"/>
    </row>
    <row r="256" spans="1:1">
      <c r="A256" s="37"/>
    </row>
    <row r="257" spans="1:1">
      <c r="A257" s="37"/>
    </row>
    <row r="258" spans="1:1">
      <c r="A258" s="37"/>
    </row>
    <row r="259" spans="1:1">
      <c r="A259" s="37"/>
    </row>
    <row r="260" spans="1:1">
      <c r="A260" s="37"/>
    </row>
    <row r="261" spans="1:1">
      <c r="A261" s="37"/>
    </row>
    <row r="262" spans="1:1">
      <c r="A262" s="37"/>
    </row>
    <row r="263" spans="1:1">
      <c r="A263" s="37"/>
    </row>
    <row r="264" spans="1:1">
      <c r="A264" s="37"/>
    </row>
    <row r="265" spans="1:1">
      <c r="A265" s="37"/>
    </row>
    <row r="266" spans="1:1">
      <c r="A266" s="37"/>
    </row>
    <row r="267" spans="1:1">
      <c r="A267" s="37"/>
    </row>
    <row r="268" spans="1:1">
      <c r="A268" s="37"/>
    </row>
    <row r="269" spans="1:1">
      <c r="A269" s="37"/>
    </row>
    <row r="270" spans="1:1">
      <c r="A270" s="37"/>
    </row>
    <row r="271" spans="1:1">
      <c r="A271" s="37"/>
    </row>
    <row r="272" spans="1:1">
      <c r="A272" s="37"/>
    </row>
    <row r="273" spans="1:1">
      <c r="A273" s="37"/>
    </row>
    <row r="274" spans="1:1">
      <c r="A274" s="37"/>
    </row>
    <row r="275" spans="1:1">
      <c r="A275" s="37"/>
    </row>
    <row r="276" spans="1:1">
      <c r="A276" s="37"/>
    </row>
    <row r="277" spans="1:1">
      <c r="A277" s="37"/>
    </row>
    <row r="278" spans="1:1">
      <c r="A278" s="37"/>
    </row>
    <row r="279" spans="1:1">
      <c r="A279" s="37"/>
    </row>
    <row r="280" spans="1:1">
      <c r="A280" s="37"/>
    </row>
    <row r="281" spans="1:1">
      <c r="A281" s="37"/>
    </row>
    <row r="282" spans="1:1">
      <c r="A282" s="37"/>
    </row>
    <row r="283" spans="1:1">
      <c r="A283" s="37"/>
    </row>
    <row r="284" spans="1:1">
      <c r="A284" s="37"/>
    </row>
    <row r="285" spans="1:1">
      <c r="A285" s="37"/>
    </row>
    <row r="286" spans="1:1">
      <c r="A286" s="37"/>
    </row>
    <row r="287" spans="1:1">
      <c r="A287" s="37"/>
    </row>
    <row r="288" spans="1:1">
      <c r="A288" s="37"/>
    </row>
    <row r="289" spans="1:1">
      <c r="A289" s="37"/>
    </row>
  </sheetData>
  <mergeCells count="2">
    <mergeCell ref="A1:K1"/>
    <mergeCell ref="B60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KKB</vt:lpstr>
      <vt:lpstr>KB 2 </vt:lpstr>
      <vt:lpstr>YHC</vt:lpstr>
      <vt:lpstr>MOLKKI</vt:lpstr>
      <vt:lpstr>TMKUC</vt:lpstr>
      <vt:lpstr>PANDYA STORE</vt:lpstr>
      <vt:lpstr>DAHLEEZ</vt:lpstr>
      <vt:lpstr>MULGI ZHALI HO</vt:lpstr>
      <vt:lpstr>PAVITRA</vt:lpstr>
      <vt:lpstr>LOVE PANTI</vt:lpstr>
      <vt:lpstr>DHADKAN</vt:lpstr>
      <vt:lpstr>MAA</vt:lpstr>
      <vt:lpstr>NATH</vt:lpstr>
      <vt:lpstr>AGRASEN &amp; FAMILY</vt:lpstr>
      <vt:lpstr>BHAGYA LAXMI</vt:lpstr>
      <vt:lpstr>DIL ZIDDI HAI</vt:lpstr>
      <vt:lpstr>MEET</vt:lpstr>
      <vt:lpstr>SINDOOR KI KEEMAT</vt:lpstr>
      <vt:lpstr>MAN SUNDAR</vt:lpstr>
      <vt:lpstr>VAIDEHI</vt:lpstr>
      <vt:lpstr>CHANDNI</vt:lpstr>
      <vt:lpstr>FANAA TERE ISHQ ME</vt:lpstr>
      <vt:lpstr>MURAMBA</vt:lpstr>
      <vt:lpstr>PARTNER</vt:lpstr>
      <vt:lpstr>Prem Bandhani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2021-12-29T09:13:20Z</dcterms:created>
  <dcterms:modified xsi:type="dcterms:W3CDTF">2023-10-31T10:07:26Z</dcterms:modified>
</cp:coreProperties>
</file>