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440" tabRatio="669" firstSheet="4" activeTab="10"/>
  </bookViews>
  <sheets>
    <sheet name="01" sheetId="1" r:id="rId1"/>
    <sheet name="1 KKB" sheetId="2" r:id="rId2"/>
    <sheet name="2 KB2" sheetId="3" r:id="rId3"/>
    <sheet name="3 YHC" sheetId="4" r:id="rId4"/>
    <sheet name="DAHLEEZ" sheetId="6" r:id="rId5"/>
    <sheet name="5 MOLKKI" sheetId="7" r:id="rId6"/>
    <sheet name="6 TLM" sheetId="8" r:id="rId7"/>
    <sheet name="7 TMKUC" sheetId="9" r:id="rId8"/>
    <sheet name="8 BAWRA DIL" sheetId="10" r:id="rId9"/>
    <sheet name="9 PANDYA STORE" sheetId="11" r:id="rId10"/>
    <sheet name="10 NIK" sheetId="12" r:id="rId11"/>
    <sheet name="11 HD" sheetId="13" r:id="rId12"/>
    <sheet name="12 PB" sheetId="14" r:id="rId13"/>
    <sheet name="13 MMNCR" sheetId="15" r:id="rId14"/>
    <sheet name="14 MANU AUR MUSHU" sheetId="16" r:id="rId15"/>
    <sheet name="15 AGNI VAYU" sheetId="17" r:id="rId16"/>
    <sheet name="16 MULGI JHALI HO " sheetId="18" r:id="rId17"/>
    <sheet name="17 KUCH TOH HAI" sheetId="19" r:id="rId18"/>
    <sheet name="18 BHAGYA LAXMI" sheetId="20" r:id="rId19"/>
    <sheet name="19 PAVITRA" sheetId="22" r:id="rId20"/>
  </sheets>
  <calcPr calcId="125725"/>
</workbook>
</file>

<file path=xl/calcChain.xml><?xml version="1.0" encoding="utf-8"?>
<calcChain xmlns="http://schemas.openxmlformats.org/spreadsheetml/2006/main">
  <c r="H98" i="4"/>
  <c r="K39" l="1"/>
  <c r="K5"/>
  <c r="K6"/>
  <c r="K7"/>
  <c r="K8"/>
  <c r="K9"/>
  <c r="K10"/>
  <c r="K11"/>
  <c r="K12"/>
  <c r="K13"/>
  <c r="K14"/>
  <c r="K15"/>
  <c r="K16"/>
  <c r="K17"/>
  <c r="K18"/>
  <c r="K19"/>
  <c r="K20"/>
  <c r="K21"/>
  <c r="K22"/>
  <c r="K23"/>
  <c r="K24"/>
  <c r="K25"/>
  <c r="K26"/>
  <c r="K27"/>
  <c r="K28"/>
  <c r="K29"/>
  <c r="K30"/>
  <c r="K31"/>
  <c r="K32"/>
  <c r="K33"/>
  <c r="K34"/>
  <c r="K35"/>
  <c r="K36"/>
  <c r="K37"/>
  <c r="K38"/>
  <c r="K40"/>
  <c r="K41"/>
  <c r="K42"/>
  <c r="K43"/>
  <c r="K44"/>
  <c r="K45"/>
  <c r="K46"/>
  <c r="K47"/>
  <c r="K48"/>
  <c r="K49"/>
  <c r="K50"/>
  <c r="K51"/>
  <c r="K52"/>
  <c r="K53"/>
  <c r="K54"/>
  <c r="K55"/>
  <c r="K57"/>
  <c r="K58"/>
  <c r="K59"/>
  <c r="K60"/>
  <c r="K61"/>
  <c r="K62"/>
  <c r="K63"/>
  <c r="K64"/>
  <c r="K65"/>
  <c r="K66"/>
  <c r="K67"/>
  <c r="K68"/>
  <c r="K69"/>
  <c r="K70"/>
  <c r="K71"/>
  <c r="K72"/>
  <c r="K73"/>
  <c r="K74"/>
  <c r="K75"/>
  <c r="K76"/>
  <c r="K77"/>
  <c r="K78"/>
  <c r="K79"/>
  <c r="K80"/>
  <c r="K81"/>
  <c r="K82"/>
  <c r="K83"/>
  <c r="K84"/>
  <c r="K85"/>
  <c r="K86"/>
  <c r="K4"/>
  <c r="K53" i="3"/>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4"/>
  <c r="K5" i="2"/>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4"/>
  <c r="J73"/>
  <c r="I73"/>
  <c r="H73"/>
  <c r="F78" i="14"/>
  <c r="H66" i="11"/>
  <c r="K42" i="10"/>
  <c r="H56"/>
  <c r="K17" i="8"/>
  <c r="H29"/>
  <c r="H36" i="7"/>
  <c r="H65" i="3"/>
  <c r="F85" i="2"/>
  <c r="K15" i="8"/>
  <c r="K16"/>
  <c r="K14"/>
  <c r="K41" i="10"/>
  <c r="K58" i="14"/>
  <c r="K4" i="15"/>
  <c r="K6" s="1"/>
  <c r="K5" i="17"/>
  <c r="K6"/>
  <c r="K7"/>
  <c r="K8"/>
  <c r="K9"/>
  <c r="K10"/>
  <c r="K11"/>
  <c r="K12"/>
  <c r="K13"/>
  <c r="K14"/>
  <c r="K15"/>
  <c r="K16"/>
  <c r="K17"/>
  <c r="K18"/>
  <c r="K19"/>
  <c r="K20"/>
  <c r="K21"/>
  <c r="K22"/>
  <c r="K23"/>
  <c r="K24"/>
  <c r="K25"/>
  <c r="K26"/>
  <c r="K27"/>
  <c r="K28"/>
  <c r="K29"/>
  <c r="K30"/>
  <c r="K4"/>
  <c r="K5" i="18"/>
  <c r="K6"/>
  <c r="K7"/>
  <c r="K8"/>
  <c r="K9"/>
  <c r="K10"/>
  <c r="K11"/>
  <c r="K12"/>
  <c r="K13"/>
  <c r="K4"/>
  <c r="K5" i="22"/>
  <c r="K6"/>
  <c r="K7"/>
  <c r="K8"/>
  <c r="K9"/>
  <c r="K10"/>
  <c r="K11"/>
  <c r="K12"/>
  <c r="K13"/>
  <c r="K14"/>
  <c r="K15"/>
  <c r="K16"/>
  <c r="K17"/>
  <c r="K18"/>
  <c r="K4"/>
  <c r="K5" i="9"/>
  <c r="K6"/>
  <c r="K4"/>
  <c r="J7"/>
  <c r="I7"/>
  <c r="H7"/>
  <c r="K5" i="14"/>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9"/>
  <c r="K60"/>
  <c r="K61"/>
  <c r="K62"/>
  <c r="K64"/>
  <c r="K4"/>
  <c r="K20" i="13"/>
  <c r="K5"/>
  <c r="K6"/>
  <c r="K7"/>
  <c r="K8"/>
  <c r="K9"/>
  <c r="K10"/>
  <c r="K11"/>
  <c r="K12"/>
  <c r="K13"/>
  <c r="K14"/>
  <c r="K15"/>
  <c r="K16"/>
  <c r="K17"/>
  <c r="K18"/>
  <c r="K19"/>
  <c r="K4"/>
  <c r="K5" i="12"/>
  <c r="K6"/>
  <c r="K7"/>
  <c r="K8"/>
  <c r="K4"/>
  <c r="K5" i="1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4"/>
  <c r="K5" i="8"/>
  <c r="K6"/>
  <c r="K7"/>
  <c r="K8"/>
  <c r="K9"/>
  <c r="K10"/>
  <c r="K11"/>
  <c r="K12"/>
  <c r="K13"/>
  <c r="K18"/>
  <c r="K4"/>
  <c r="K5" i="7"/>
  <c r="K6"/>
  <c r="K7"/>
  <c r="K8"/>
  <c r="K9"/>
  <c r="K10"/>
  <c r="K11"/>
  <c r="K12"/>
  <c r="K13"/>
  <c r="K14"/>
  <c r="K15"/>
  <c r="K16"/>
  <c r="K17"/>
  <c r="K18"/>
  <c r="K19"/>
  <c r="K20"/>
  <c r="K21"/>
  <c r="K22"/>
  <c r="K23"/>
  <c r="K24"/>
  <c r="K4"/>
  <c r="K5" i="10"/>
  <c r="K6"/>
  <c r="K7"/>
  <c r="K8"/>
  <c r="K9"/>
  <c r="K10"/>
  <c r="K11"/>
  <c r="K12"/>
  <c r="K13"/>
  <c r="K14"/>
  <c r="K15"/>
  <c r="K16"/>
  <c r="K17"/>
  <c r="K18"/>
  <c r="K19"/>
  <c r="K20"/>
  <c r="K21"/>
  <c r="K22"/>
  <c r="K23"/>
  <c r="K24"/>
  <c r="K25"/>
  <c r="K26"/>
  <c r="K27"/>
  <c r="K28"/>
  <c r="K29"/>
  <c r="K30"/>
  <c r="K31"/>
  <c r="K32"/>
  <c r="K33"/>
  <c r="K34"/>
  <c r="K35"/>
  <c r="K36"/>
  <c r="K37"/>
  <c r="K38"/>
  <c r="K39"/>
  <c r="K40"/>
  <c r="K43"/>
  <c r="K4"/>
  <c r="J44"/>
  <c r="I44"/>
  <c r="H44"/>
  <c r="K4" i="19"/>
  <c r="K6" s="1"/>
  <c r="J88" i="4"/>
  <c r="I88"/>
  <c r="H88"/>
  <c r="J19" i="22"/>
  <c r="I19"/>
  <c r="H19"/>
  <c r="K6" i="6"/>
  <c r="J6"/>
  <c r="I6"/>
  <c r="H6"/>
  <c r="J21" i="13"/>
  <c r="I21"/>
  <c r="H21"/>
  <c r="J6" i="15"/>
  <c r="I6"/>
  <c r="H6"/>
  <c r="J65" i="14"/>
  <c r="I65"/>
  <c r="H65"/>
  <c r="K7" i="16"/>
  <c r="J7"/>
  <c r="I7"/>
  <c r="H7"/>
  <c r="J31" i="17"/>
  <c r="I31"/>
  <c r="H31"/>
  <c r="J14" i="18"/>
  <c r="I14"/>
  <c r="H14"/>
  <c r="J6" i="19"/>
  <c r="I6"/>
  <c r="H6"/>
  <c r="K6" i="20"/>
  <c r="J6"/>
  <c r="I6"/>
  <c r="H6"/>
  <c r="J9" i="12"/>
  <c r="I9"/>
  <c r="H9"/>
  <c r="J19" i="8"/>
  <c r="I19"/>
  <c r="H19"/>
  <c r="J25" i="7"/>
  <c r="I25"/>
  <c r="H25"/>
  <c r="J55" i="3"/>
  <c r="I55"/>
  <c r="H55"/>
  <c r="J51" i="11"/>
  <c r="I51"/>
  <c r="H51"/>
  <c r="K7" i="9" l="1"/>
  <c r="K9" i="12"/>
  <c r="K25" i="7"/>
  <c r="K14" i="18"/>
  <c r="K73" i="2"/>
  <c r="K55" i="3"/>
  <c r="K88" i="4"/>
  <c r="K44" i="10"/>
  <c r="K31" i="17"/>
  <c r="K19" i="22"/>
  <c r="K51" i="11"/>
  <c r="K65" i="14"/>
  <c r="K21" i="13"/>
  <c r="K19" i="8"/>
</calcChain>
</file>

<file path=xl/sharedStrings.xml><?xml version="1.0" encoding="utf-8"?>
<sst xmlns="http://schemas.openxmlformats.org/spreadsheetml/2006/main" count="3080" uniqueCount="833">
  <si>
    <t>SR. NO.</t>
  </si>
  <si>
    <t>SHOW NAME</t>
  </si>
  <si>
    <t>KUM KUM BHAGYA</t>
  </si>
  <si>
    <t>KUNDLI BHAGYA</t>
  </si>
  <si>
    <t>YEH HAI CHAHTAI</t>
  </si>
  <si>
    <t>MOLKKI</t>
  </si>
  <si>
    <t>TERI LADLI MAI</t>
  </si>
  <si>
    <t>TARAK MEHTA KA ULTA CHASMA</t>
  </si>
  <si>
    <t>PANDYA STORE</t>
  </si>
  <si>
    <t>NAMAK ISHQ KA</t>
  </si>
  <si>
    <t>PREM BANDHAN</t>
  </si>
  <si>
    <t>MICH MAJHA NASIBA CHI RANI</t>
  </si>
  <si>
    <t>MANU AUR MUSHU</t>
  </si>
  <si>
    <t>AGNI VAYU</t>
  </si>
  <si>
    <t xml:space="preserve">MULGI JHALI HO </t>
  </si>
  <si>
    <t>KUCH TO HAI</t>
  </si>
  <si>
    <t>BHAGYA LAXMI</t>
  </si>
  <si>
    <t>DATE</t>
  </si>
  <si>
    <t>BILL NO.</t>
  </si>
  <si>
    <t>STORE NAME</t>
  </si>
  <si>
    <t xml:space="preserve">CHARACTER NAME </t>
  </si>
  <si>
    <t>DESCRIPTON</t>
  </si>
  <si>
    <t>TAILOR NAME</t>
  </si>
  <si>
    <t>CODING</t>
  </si>
  <si>
    <t>FEBRIC &amp; LACE AMT.</t>
  </si>
  <si>
    <t>STICHING AMT.</t>
  </si>
  <si>
    <t>READYMADE STORE AMT.</t>
  </si>
  <si>
    <t>TOTAL AMT.</t>
  </si>
  <si>
    <t>MONTH OF MARCH 2021  SHOW NAME : -  KUM KUM BHAGYA</t>
  </si>
  <si>
    <t>MONTH OF MARCH 2021  SHOW NAME : - KUNDLI BHAGYA</t>
  </si>
  <si>
    <t>MONTH OF MARCH 2021  SHOW NAME : - Y.H.C</t>
  </si>
  <si>
    <t>MONTH OF MARCH 2021  SHOW NAME : - MOLKKI</t>
  </si>
  <si>
    <t>MONTH OF MARCH 2021  SHOW NAME : - TERI LADLI MAI</t>
  </si>
  <si>
    <t xml:space="preserve">MONTH OF MARCH 2021  SHOW NAME : -  TARAK MEHTA KA ULTA CHASHMA </t>
  </si>
  <si>
    <t>MONTH OF MARCH 2021  SHOW NAME : - PANDYA STORE</t>
  </si>
  <si>
    <t xml:space="preserve">MONTH OF MARCH 2021  SHOW NAME : - NAMAK ISHQ KA </t>
  </si>
  <si>
    <t>MONTH OF MARCH 2021  SHOW NAME : - HAMDARD</t>
  </si>
  <si>
    <t>MONTH OF MARCH 2021  SHOW NAME : - PREM BANDHAN</t>
  </si>
  <si>
    <t>MONTH OF MARCH 2021  SHOW NAME : - MICH MAJHA NASIBA CHI RANI</t>
  </si>
  <si>
    <t>MONTH OF MARCH 2021  SHOW NAME : - MANU AUR MUSHU</t>
  </si>
  <si>
    <t>MONTH OF MARCH 2021  SHOW NAME : - AGNI VAYU</t>
  </si>
  <si>
    <t>MONTH OF MARCH 2021  SHOW NAME : - MULGI JHALI HO</t>
  </si>
  <si>
    <t>MONTH OF MARCH 2021  SHOW NAME : - KUCH TOH HAI</t>
  </si>
  <si>
    <t>MONTH OF MARCH 2021  SHOW NAME : -  BHAGYA LAXMI</t>
  </si>
  <si>
    <t>TOTAL</t>
  </si>
  <si>
    <t xml:space="preserve">TOTAL AMT. </t>
  </si>
  <si>
    <t>01.03.2021</t>
  </si>
  <si>
    <t>RUI SUI</t>
  </si>
  <si>
    <t>PREETA</t>
  </si>
  <si>
    <t>1 NGCD</t>
  </si>
  <si>
    <t>READYMADE</t>
  </si>
  <si>
    <t>NGCD 1835 (3 PCS )</t>
  </si>
  <si>
    <t>MYNTRA</t>
  </si>
  <si>
    <t>NA</t>
  </si>
  <si>
    <t>2 CLOTH</t>
  </si>
  <si>
    <t>1 CLOTH</t>
  </si>
  <si>
    <t>L 18 FASHION</t>
  </si>
  <si>
    <t>SHWETA</t>
  </si>
  <si>
    <t>JANKI</t>
  </si>
  <si>
    <t>MUSTAFA</t>
  </si>
  <si>
    <t>TIRUMALA</t>
  </si>
  <si>
    <t>NILESH</t>
  </si>
  <si>
    <t>RAVIE</t>
  </si>
  <si>
    <t>NEW UJALA</t>
  </si>
  <si>
    <t>MANGAL FABRIC</t>
  </si>
  <si>
    <t>2 PARTYWEAR DUPATTA</t>
  </si>
  <si>
    <t>1 SET UP</t>
  </si>
  <si>
    <t>1 SET UP LACE</t>
  </si>
  <si>
    <t>1 PARTYWEAR</t>
  </si>
  <si>
    <t>1 ENGEGMENT COSTUME</t>
  </si>
  <si>
    <t>FIRST CHOICE</t>
  </si>
  <si>
    <t>SHIV</t>
  </si>
  <si>
    <t>2 SHIRT</t>
  </si>
  <si>
    <t>GLANZ</t>
  </si>
  <si>
    <t>1 SHERWANI</t>
  </si>
  <si>
    <t>1 PANT</t>
  </si>
  <si>
    <t>AADIL</t>
  </si>
  <si>
    <t>SARLEEN</t>
  </si>
  <si>
    <t>1 SAREE</t>
  </si>
  <si>
    <t>1 BLOUSE</t>
  </si>
  <si>
    <t>KAREENA</t>
  </si>
  <si>
    <t>RAKHEE</t>
  </si>
  <si>
    <t>MIDC</t>
  </si>
  <si>
    <t>SHRISTI</t>
  </si>
  <si>
    <t>AKS 2578 (3 PCS )</t>
  </si>
  <si>
    <t>02.03.2021</t>
  </si>
  <si>
    <t>BATTAN</t>
  </si>
  <si>
    <t xml:space="preserve">TOTAL </t>
  </si>
  <si>
    <t>PALLVI</t>
  </si>
  <si>
    <t>ANDHERI</t>
  </si>
  <si>
    <t>5 PETICOAT</t>
  </si>
  <si>
    <t>SAREE LAINING</t>
  </si>
  <si>
    <t>BAANI DADI</t>
  </si>
  <si>
    <t>AMBIKA SAREE</t>
  </si>
  <si>
    <t>SONAL</t>
  </si>
  <si>
    <t>RSR 5169</t>
  </si>
  <si>
    <t>PT 5523</t>
  </si>
  <si>
    <t>GSLW111004016196</t>
  </si>
  <si>
    <t>WEST SIDE</t>
  </si>
  <si>
    <t>4 CLOTH</t>
  </si>
  <si>
    <t>GSLW060009066777</t>
  </si>
  <si>
    <t>17590000100037800</t>
  </si>
  <si>
    <t>JACK &amp; JONSE</t>
  </si>
  <si>
    <t>CR NOTE USE KKB</t>
  </si>
  <si>
    <t>211434T10SC04416</t>
  </si>
  <si>
    <t>ADIDAS</t>
  </si>
  <si>
    <t>CR NOTE USE PREM BANDHAN</t>
  </si>
  <si>
    <t>9216-08-S016885</t>
  </si>
  <si>
    <t>ZARA</t>
  </si>
  <si>
    <t>3 CLOTH</t>
  </si>
  <si>
    <t>VENKATGIRI</t>
  </si>
  <si>
    <t>DHARA</t>
  </si>
  <si>
    <t>NEER DUPATTA</t>
  </si>
  <si>
    <t>SARLA MAA</t>
  </si>
  <si>
    <t>1 DUPATTA</t>
  </si>
  <si>
    <t>DP 2903</t>
  </si>
  <si>
    <t>CR NOTE USE  GONE GAME</t>
  </si>
  <si>
    <t>BL 4645</t>
  </si>
  <si>
    <t>03.03.2021</t>
  </si>
  <si>
    <t>BL 4643</t>
  </si>
  <si>
    <t>BL 4644</t>
  </si>
  <si>
    <t>REHA</t>
  </si>
  <si>
    <t xml:space="preserve">1 LEHANGA </t>
  </si>
  <si>
    <t>SAUDAGAR</t>
  </si>
  <si>
    <t>CHOLI</t>
  </si>
  <si>
    <t>ALIA</t>
  </si>
  <si>
    <t>LEHANGA</t>
  </si>
  <si>
    <t>SHIRT</t>
  </si>
  <si>
    <t>MANGAL</t>
  </si>
  <si>
    <t>1 SHIRT</t>
  </si>
  <si>
    <t>MUKESH</t>
  </si>
  <si>
    <t>1 NIGHT KAMIJ DUPATTA</t>
  </si>
  <si>
    <t>SIDHI</t>
  </si>
  <si>
    <t>DUPATTA LACE</t>
  </si>
  <si>
    <t>1 KAMIJ DUPATTA</t>
  </si>
  <si>
    <t>SAROJ TEXFAB</t>
  </si>
  <si>
    <t>0796</t>
  </si>
  <si>
    <t>DADI</t>
  </si>
  <si>
    <t>SAVITA</t>
  </si>
  <si>
    <t>FAUZI</t>
  </si>
  <si>
    <t>VIRENDRA</t>
  </si>
  <si>
    <t>1 SUIT  1 SHIRT</t>
  </si>
  <si>
    <t>MANIT</t>
  </si>
  <si>
    <t>1 POOJA COSTUME</t>
  </si>
  <si>
    <t>1 KURTA LAINING</t>
  </si>
  <si>
    <t>SHI 16210 16228</t>
  </si>
  <si>
    <t>AKS 2579 (3 PCS )</t>
  </si>
  <si>
    <t>2 SAREE</t>
  </si>
  <si>
    <t>SAREE LACE</t>
  </si>
  <si>
    <t>STARDOM</t>
  </si>
  <si>
    <t>1 TSHIRT</t>
  </si>
  <si>
    <t>4 SAREE</t>
  </si>
  <si>
    <t>04.03.2021</t>
  </si>
  <si>
    <t>TANU</t>
  </si>
  <si>
    <t>1 INDO WESTURN SAREE</t>
  </si>
  <si>
    <t>SUIT 3158 (3 PCS ) SHI 16229</t>
  </si>
  <si>
    <t>NKU 9016 PY 2457</t>
  </si>
  <si>
    <t>S.J FASHION</t>
  </si>
  <si>
    <t>04.02.2021</t>
  </si>
  <si>
    <t>LAINING</t>
  </si>
  <si>
    <t>SHARDA</t>
  </si>
  <si>
    <t>9 BLOUSE</t>
  </si>
  <si>
    <t>VANDNA</t>
  </si>
  <si>
    <t>JNS 5419</t>
  </si>
  <si>
    <t>HARSH</t>
  </si>
  <si>
    <t>TSH 12908 12909 12910 12911</t>
  </si>
  <si>
    <t>TSH 12912 12913</t>
  </si>
  <si>
    <t>NGCD 1840 (3 PCS )</t>
  </si>
  <si>
    <t>ELIPERI</t>
  </si>
  <si>
    <t>DOLLY</t>
  </si>
  <si>
    <t>OUTFIT LACE</t>
  </si>
  <si>
    <t>3 SET UP</t>
  </si>
  <si>
    <t>3 SET UP LACE</t>
  </si>
  <si>
    <t>3 SET UP LAINING</t>
  </si>
  <si>
    <t>BHAGWAN</t>
  </si>
  <si>
    <t>NKU 9017</t>
  </si>
  <si>
    <t>BL 4646</t>
  </si>
  <si>
    <t>HSHW 1458</t>
  </si>
  <si>
    <t>BEST CHOICE</t>
  </si>
  <si>
    <t xml:space="preserve">SR 10045 10046 10047 10048 </t>
  </si>
  <si>
    <t>PRIYA</t>
  </si>
  <si>
    <t>1 NIGHTWEAR</t>
  </si>
  <si>
    <t>PRAGYA</t>
  </si>
  <si>
    <t>PARTY WEAR LEHANGA DUPATTA</t>
  </si>
  <si>
    <t>KURTA</t>
  </si>
  <si>
    <t>2 LEGGINGS</t>
  </si>
  <si>
    <t>SKD 6783 6784 (2 PCS ) AKS 2580 (2 PCS )</t>
  </si>
  <si>
    <t>HUM KADAM</t>
  </si>
  <si>
    <t>BAWRA DIL</t>
  </si>
  <si>
    <t>RSR 5172</t>
  </si>
  <si>
    <t>BL 4648</t>
  </si>
  <si>
    <t>BL 4649</t>
  </si>
  <si>
    <t>BL 4650</t>
  </si>
  <si>
    <t>JNS 5420 TRP 1609 TSH 12907</t>
  </si>
  <si>
    <t>INDO 1829 (4 PCS )</t>
  </si>
  <si>
    <t>BL 4653</t>
  </si>
  <si>
    <t>BL 4652</t>
  </si>
  <si>
    <t>05.03.2021</t>
  </si>
  <si>
    <t>BALJEET DADI</t>
  </si>
  <si>
    <t>1 PARTYWEAR SUIT</t>
  </si>
  <si>
    <t>LEHANGA DUPATTA</t>
  </si>
  <si>
    <t>BLOUSE</t>
  </si>
  <si>
    <t>AKS 2581 (2 PCS )</t>
  </si>
  <si>
    <t>RANBIR</t>
  </si>
  <si>
    <t>1 SHERWANI KURTA PANT</t>
  </si>
  <si>
    <t>SR 10050</t>
  </si>
  <si>
    <t>MITALI</t>
  </si>
  <si>
    <t>TAI JI</t>
  </si>
  <si>
    <t>AGNI</t>
  </si>
  <si>
    <t>2 SET UP</t>
  </si>
  <si>
    <t>IQBAL</t>
  </si>
  <si>
    <t>SHIVA FATHER</t>
  </si>
  <si>
    <t>1 KURTA</t>
  </si>
  <si>
    <t>1 PETICOAT</t>
  </si>
  <si>
    <t xml:space="preserve">SR 10049 RSR 5174 </t>
  </si>
  <si>
    <t>RSR 5175</t>
  </si>
  <si>
    <t>BL 4654</t>
  </si>
  <si>
    <t>BL 4655</t>
  </si>
  <si>
    <t>IND 1830 (2 PCS )</t>
  </si>
  <si>
    <t>IND 1830 ONLY CHOLI</t>
  </si>
  <si>
    <t>SKD 6786 (3 PCS )</t>
  </si>
  <si>
    <t>AKS 2583 (3 PCS )</t>
  </si>
  <si>
    <t>AKS 2579 2583 ONLY  DUPATTA</t>
  </si>
  <si>
    <t>BL 4656</t>
  </si>
  <si>
    <t>LEHANGA CHOLI DUPATTA</t>
  </si>
  <si>
    <t>SHER 1459 NKU 9019 PT 5527</t>
  </si>
  <si>
    <t>06.03.2021</t>
  </si>
  <si>
    <t>SHABIR</t>
  </si>
  <si>
    <t>1 KURTA PAYJAMA</t>
  </si>
  <si>
    <t>NGCD 1842 (2 PCS )</t>
  </si>
  <si>
    <t>SHERWANI KURTA PANT LAINIG</t>
  </si>
  <si>
    <t>LIBERTY STORE</t>
  </si>
  <si>
    <t>C12/049575</t>
  </si>
  <si>
    <t>CITY PLAZA</t>
  </si>
  <si>
    <t>RISHABH</t>
  </si>
  <si>
    <t>1 JACKET</t>
  </si>
  <si>
    <t>SKD 6787 (3 PCS )</t>
  </si>
  <si>
    <t>SKD 6788 (3 PCS )</t>
  </si>
  <si>
    <t>SKD 6787 6788 ONLY LEG</t>
  </si>
  <si>
    <t>KURTA PAYJAMA</t>
  </si>
  <si>
    <t>LACE</t>
  </si>
  <si>
    <t>BL 4657</t>
  </si>
  <si>
    <t>NGCD 1843 (3 PCS )</t>
  </si>
  <si>
    <t>NGCD 1843 ONLY KURTI</t>
  </si>
  <si>
    <t>NGCD 1844 (2 PCS )</t>
  </si>
  <si>
    <t>NGCD 1845 (3 PCS )</t>
  </si>
  <si>
    <t>COLORS</t>
  </si>
  <si>
    <t>YUG</t>
  </si>
  <si>
    <t>07.03.2021</t>
  </si>
  <si>
    <t>PURVI</t>
  </si>
  <si>
    <t>KARAN</t>
  </si>
  <si>
    <t>PRITHVI</t>
  </si>
  <si>
    <t>1 PANT BLAZER</t>
  </si>
  <si>
    <t>1 SHERWANI PANT</t>
  </si>
  <si>
    <t>1 STOLL</t>
  </si>
  <si>
    <t>STOLL LACE</t>
  </si>
  <si>
    <t>2 GHAGHRA DUPATTA</t>
  </si>
  <si>
    <t>2 CHOLI</t>
  </si>
  <si>
    <t xml:space="preserve">BL 4658 </t>
  </si>
  <si>
    <t>1 LEGGINGS</t>
  </si>
  <si>
    <t>LEG 4502</t>
  </si>
  <si>
    <t>SHER 1460 NKU 9024 PT 5528</t>
  </si>
  <si>
    <t>TSH 12914</t>
  </si>
  <si>
    <t>08.03.2021</t>
  </si>
  <si>
    <t>BITTY</t>
  </si>
  <si>
    <t>NGCD 1844 ONLY GHAGHRA</t>
  </si>
  <si>
    <t>LACE KAREGA DUKAN</t>
  </si>
  <si>
    <t>1 LEHANGA DUPPATA</t>
  </si>
  <si>
    <t>KUTTA</t>
  </si>
  <si>
    <t>MATESHWARI</t>
  </si>
  <si>
    <t>1/2 MTR. GEROJET</t>
  </si>
  <si>
    <t>5 BLOUSE</t>
  </si>
  <si>
    <t>1 PARTYWEAR BLOUSE</t>
  </si>
  <si>
    <t>MEHANDI COSTUME</t>
  </si>
  <si>
    <t>1 KURTA 2 NETA JACKET</t>
  </si>
  <si>
    <t>2 PETICOAT</t>
  </si>
  <si>
    <t>MONTH OF MARCH 2021  SHOW NAME : -  PAVITRA</t>
  </si>
  <si>
    <t>ARYA</t>
  </si>
  <si>
    <t xml:space="preserve">2 PATHANI </t>
  </si>
  <si>
    <t>2 KURTA</t>
  </si>
  <si>
    <t>PAVITRA</t>
  </si>
  <si>
    <t>SULOCHNA</t>
  </si>
  <si>
    <t>SUTA SAREE</t>
  </si>
  <si>
    <t>RSR 5176</t>
  </si>
  <si>
    <t>RSR 5177</t>
  </si>
  <si>
    <t>NJKT 3290 3289 NKU 9025</t>
  </si>
  <si>
    <t>PREESHA</t>
  </si>
  <si>
    <t>1 GOWN</t>
  </si>
  <si>
    <t>PTC 916 917</t>
  </si>
  <si>
    <t>BL 4666</t>
  </si>
  <si>
    <t>IND 1831 (2 PCS )</t>
  </si>
  <si>
    <t>BL 4667</t>
  </si>
  <si>
    <t>KRITIKA</t>
  </si>
  <si>
    <t>NGCD 1848 (4 PCS )NGCD 1849 (3 PCS )</t>
  </si>
  <si>
    <t>NGCD 1848 1849 ONLY CHOLI</t>
  </si>
  <si>
    <t>SHER 1461 PT 5529</t>
  </si>
  <si>
    <t>NKU 9036 NJKT 3300</t>
  </si>
  <si>
    <t>1 ANARKALI DUPATTA</t>
  </si>
  <si>
    <t>NJKT 3301 PY 2459 NKU 9035</t>
  </si>
  <si>
    <t>09.03.2021</t>
  </si>
  <si>
    <t>1860/20-21</t>
  </si>
  <si>
    <t>RAJ KAMAL</t>
  </si>
  <si>
    <t>VARUN</t>
  </si>
  <si>
    <t>PAVITRA SISTER</t>
  </si>
  <si>
    <t>5 DUPATTA</t>
  </si>
  <si>
    <t>1 FULL SET UP</t>
  </si>
  <si>
    <t>THAKUR</t>
  </si>
  <si>
    <t>3 KURTA</t>
  </si>
  <si>
    <t>3 SALWAR</t>
  </si>
  <si>
    <t>3 KOTI</t>
  </si>
  <si>
    <t>2 TRACK SUIT PANT</t>
  </si>
  <si>
    <t>TRP 1612 1613 (2 PCS )</t>
  </si>
  <si>
    <t>LEG 4503</t>
  </si>
  <si>
    <t xml:space="preserve"> LEGGINGS</t>
  </si>
  <si>
    <t>WG 5882</t>
  </si>
  <si>
    <t>WG 5883</t>
  </si>
  <si>
    <t xml:space="preserve">PTC 912  </t>
  </si>
  <si>
    <t>SUIT 3161 (2 PCS )</t>
  </si>
  <si>
    <t>TSH 12916</t>
  </si>
  <si>
    <t>TARA</t>
  </si>
  <si>
    <t>3 KURTI</t>
  </si>
  <si>
    <t>1 SALWAR</t>
  </si>
  <si>
    <t>2 DUPATTA</t>
  </si>
  <si>
    <t>JAMIL</t>
  </si>
  <si>
    <t xml:space="preserve">BL 4660 4661 4662 4664 4665 4668 4669 4670 4671 </t>
  </si>
  <si>
    <t>6 PETICOAT</t>
  </si>
  <si>
    <t>PTC 918 919 920 921 922 923</t>
  </si>
  <si>
    <t>10.03.2021</t>
  </si>
  <si>
    <t>1 SANDO</t>
  </si>
  <si>
    <t>LEHANGA ROW SILK LAINING</t>
  </si>
  <si>
    <t>AKS 2584 (1 PCS ) DP 2912</t>
  </si>
  <si>
    <t>AKS 2585 (1 PCS ) DP 2911</t>
  </si>
  <si>
    <t>NGCD 1851 (4 PCS )</t>
  </si>
  <si>
    <t>NGCD 1851 ONLY BLOUSE</t>
  </si>
  <si>
    <t>NGCD 1852 (4PCS )</t>
  </si>
  <si>
    <t>NGCD 1852 ONLY BLOUSE</t>
  </si>
  <si>
    <t>NGCD 1850 (4 PCS )</t>
  </si>
  <si>
    <t>NGCD 1850 ONLY BLOUSE</t>
  </si>
  <si>
    <t>016381040073171</t>
  </si>
  <si>
    <t>LIFE STYLE</t>
  </si>
  <si>
    <t>NGCD 1854 (3 PCS )</t>
  </si>
  <si>
    <t>NGCD 1853  (3 PCS )</t>
  </si>
  <si>
    <t>11.03.2021</t>
  </si>
  <si>
    <t xml:space="preserve">RSR 5178 </t>
  </si>
  <si>
    <t>1 KURTI PANT</t>
  </si>
  <si>
    <t>1 JACKET TOP PANT</t>
  </si>
  <si>
    <t>PTC 924</t>
  </si>
  <si>
    <t>BL 4672</t>
  </si>
  <si>
    <t xml:space="preserve">SUIT 3164 (3 PCS ) SUIT 3162 3163 (2 PCS ) NJKT 3304 </t>
  </si>
  <si>
    <t>RSR 5180 5181 5182 5183</t>
  </si>
  <si>
    <t>2 ANARKALI</t>
  </si>
  <si>
    <t>2 PLAZO</t>
  </si>
  <si>
    <t>2 NIGHT WEAR SET UP</t>
  </si>
  <si>
    <t>2 NIGHTWEAR LACE</t>
  </si>
  <si>
    <t>MONTH OF MARCH 2021  SHOW NAME : - BAWARA DIL</t>
  </si>
  <si>
    <t>HEROINE</t>
  </si>
  <si>
    <t>PAVEETRA</t>
  </si>
  <si>
    <t>SLF02W060100172049</t>
  </si>
  <si>
    <t>VAYU</t>
  </si>
  <si>
    <t>SKD 6789 ONLY PANT</t>
  </si>
  <si>
    <t>SKD 6790 ONLY SALWAR</t>
  </si>
  <si>
    <t>SKD 6789 6790 ONLY DUPATTA</t>
  </si>
  <si>
    <t>NGCD 1855 1856 (3 PCS )</t>
  </si>
  <si>
    <t>NGCD 1842 ONLY LEHANGA</t>
  </si>
  <si>
    <t>SKD 6789 6790 (3 PCS ) SKU 8292</t>
  </si>
  <si>
    <t>NKU 9040 PY 2461</t>
  </si>
  <si>
    <t>DP 2914</t>
  </si>
  <si>
    <t>TRP 1610 1615</t>
  </si>
  <si>
    <t>45 MUSTAK DYERS</t>
  </si>
  <si>
    <t>50 MUSTAK DYERS</t>
  </si>
  <si>
    <t>53 MUSTAK DYERS</t>
  </si>
  <si>
    <t>52 MUSTAK DYERS</t>
  </si>
  <si>
    <t>54 MUSTAK DYERS</t>
  </si>
  <si>
    <t>55 MUSTAK DYERS</t>
  </si>
  <si>
    <t>12.03.2021</t>
  </si>
  <si>
    <t>PTC 925</t>
  </si>
  <si>
    <t>00150710006130</t>
  </si>
  <si>
    <t>H &amp; M</t>
  </si>
  <si>
    <t>2 TOP</t>
  </si>
  <si>
    <t>DP 2920</t>
  </si>
  <si>
    <t>DP 2915 2916 2917 2918 2919</t>
  </si>
  <si>
    <t>INDO 1834 (2 PCS )</t>
  </si>
  <si>
    <t>MISHKA</t>
  </si>
  <si>
    <t>1 TOP EXTRA FABRIC</t>
  </si>
  <si>
    <t>EXTRA FABRIC FOR SHIRT</t>
  </si>
  <si>
    <t>HALDI COSTUME</t>
  </si>
  <si>
    <t>3 FRESH</t>
  </si>
  <si>
    <t>SHAKUNTALAM</t>
  </si>
  <si>
    <t>12921PP001192617</t>
  </si>
  <si>
    <t>BOMBAY COTTON</t>
  </si>
  <si>
    <t>4 (2 PCS ) SUIT 3 SHIRT</t>
  </si>
  <si>
    <t>BL 4663 4675 4676 4677 4678</t>
  </si>
  <si>
    <t xml:space="preserve">3 SET UP </t>
  </si>
  <si>
    <t>SKD 6794 6795 6796 (3 PCS )</t>
  </si>
  <si>
    <t>NGCD 1862 (3 PCS )</t>
  </si>
  <si>
    <t>NGCD 1862 ONLY BLOUSE</t>
  </si>
  <si>
    <t>RSR 5184</t>
  </si>
  <si>
    <t>13.03.2021</t>
  </si>
  <si>
    <t>BL 4674</t>
  </si>
  <si>
    <t>PTC 926</t>
  </si>
  <si>
    <t>10 SAREE</t>
  </si>
  <si>
    <t>NGCD 1861 (3 PCS )</t>
  </si>
  <si>
    <t>NGCD 1861 ONLY BLOUSE</t>
  </si>
  <si>
    <t>PTC 915 913 914 927 928</t>
  </si>
  <si>
    <t>MYSHA CREATION</t>
  </si>
  <si>
    <t>1 KURTI</t>
  </si>
  <si>
    <t>SKU 8293</t>
  </si>
  <si>
    <t>PRAKASHI DEVI</t>
  </si>
  <si>
    <t>1 COSTUME</t>
  </si>
  <si>
    <t>DAHLEEZ</t>
  </si>
  <si>
    <t>MONTH OF MARCH 2021  SHOW NAME : - DAHLEEZ</t>
  </si>
  <si>
    <t>HALF MTR. FABRIC</t>
  </si>
  <si>
    <t>LEHANGA LAINING</t>
  </si>
  <si>
    <t>2 SUIT</t>
  </si>
  <si>
    <t>STOLL HALF FABRIC</t>
  </si>
  <si>
    <t>5 FRESH</t>
  </si>
  <si>
    <t>1 SUIT</t>
  </si>
  <si>
    <t>PY 2462</t>
  </si>
  <si>
    <t>NKU 9042 9046</t>
  </si>
  <si>
    <t>KUPH 1292 1293 (2 PCS )</t>
  </si>
  <si>
    <t xml:space="preserve">NKU 9039 9041 9045 </t>
  </si>
  <si>
    <t>PANT 5531 5532 5533</t>
  </si>
  <si>
    <t>NJKT 3303 3305 3306</t>
  </si>
  <si>
    <t>SHOPPERS STOP</t>
  </si>
  <si>
    <t>SATYJEET</t>
  </si>
  <si>
    <t>SHI 16243</t>
  </si>
  <si>
    <t>NORTH EXCHANGE</t>
  </si>
  <si>
    <t>NGCD 1865 (3 PCS )</t>
  </si>
  <si>
    <t>15.03.2021</t>
  </si>
  <si>
    <t>041</t>
  </si>
  <si>
    <t>WG 5884</t>
  </si>
  <si>
    <t>WG 5885</t>
  </si>
  <si>
    <t>AAHANA</t>
  </si>
  <si>
    <t>RUDRA</t>
  </si>
  <si>
    <t>SHAKSHI</t>
  </si>
  <si>
    <t>PETICOAT</t>
  </si>
  <si>
    <t>KABIR</t>
  </si>
  <si>
    <t>KURTA JACKET PANT</t>
  </si>
  <si>
    <t>KURTA NETAJACKET PANT</t>
  </si>
  <si>
    <t xml:space="preserve">LEHANGA  </t>
  </si>
  <si>
    <t>KABIR RUDRA</t>
  </si>
  <si>
    <t>2 OUT FIT</t>
  </si>
  <si>
    <t>1 OUTFIT</t>
  </si>
  <si>
    <t xml:space="preserve">4 PLAZO </t>
  </si>
  <si>
    <t>NKU 9047 PY 2464 BZ 2863</t>
  </si>
  <si>
    <t>RSR 5191 5192 5193 5194 5195 5196 5197 5198 5199 5200</t>
  </si>
  <si>
    <t>LACE SHIVA BATTAN</t>
  </si>
  <si>
    <t>NGCD 1867 (3 PCS )</t>
  </si>
  <si>
    <t xml:space="preserve">2 BLOUSE  </t>
  </si>
  <si>
    <t xml:space="preserve">SHI 16266 16267 </t>
  </si>
  <si>
    <t>PTC 929</t>
  </si>
  <si>
    <t>MAU</t>
  </si>
  <si>
    <t>DP 2925 2926</t>
  </si>
  <si>
    <t>SUMAN</t>
  </si>
  <si>
    <t>3 NGCD LACE</t>
  </si>
  <si>
    <t>BL 4682 4683</t>
  </si>
  <si>
    <t xml:space="preserve">2 NGCD </t>
  </si>
  <si>
    <t>1 GHAGHRA CHOLI DUPATTA</t>
  </si>
  <si>
    <t>NO NAME SHOP</t>
  </si>
  <si>
    <t>13 CLOTH</t>
  </si>
  <si>
    <t>RISHITA</t>
  </si>
  <si>
    <t>IND 1838 (2 PCS )</t>
  </si>
  <si>
    <t>NKU 9049 NJKT 3310 PT  5539</t>
  </si>
  <si>
    <t>NKU 9048 NJKT 3309 PT 5540</t>
  </si>
  <si>
    <t>SHER 1463</t>
  </si>
  <si>
    <t>BL 4681</t>
  </si>
  <si>
    <t>B2006977</t>
  </si>
  <si>
    <t>NGCD 1867 ONLY BLOUSE</t>
  </si>
  <si>
    <t>1 LEHANGA DUPATTA</t>
  </si>
  <si>
    <t>16.03.2021</t>
  </si>
  <si>
    <t>DP 2921</t>
  </si>
  <si>
    <t>1 SKIRT CHOLI DP</t>
  </si>
  <si>
    <t>2 CHOLI 2 DP 1 SKIRT</t>
  </si>
  <si>
    <t>3 SKIRT 3 CHOLI 2 DP</t>
  </si>
  <si>
    <t>GCD 1863 1864 (3 PCS ) 1866 (2 PCS )</t>
  </si>
  <si>
    <t>1 SKIRT CHOLI  DP</t>
  </si>
  <si>
    <t>DP 2929</t>
  </si>
  <si>
    <t>ARYAN</t>
  </si>
  <si>
    <t>1 GHAGHRA</t>
  </si>
  <si>
    <t>1 HALF N HALF SAREE</t>
  </si>
  <si>
    <t>DALJEET</t>
  </si>
  <si>
    <t>NKU 9052</t>
  </si>
  <si>
    <t>17.03.2021</t>
  </si>
  <si>
    <t xml:space="preserve">SHIVA  </t>
  </si>
  <si>
    <t>2 PAYJAMA</t>
  </si>
  <si>
    <t>PY 2467 2468</t>
  </si>
  <si>
    <t>3 BLOUSE</t>
  </si>
  <si>
    <t>TANISHK</t>
  </si>
  <si>
    <t>RAVIKANT</t>
  </si>
  <si>
    <t>NKU 9051 NJKT 3311</t>
  </si>
  <si>
    <t>1 PAYJAMA</t>
  </si>
  <si>
    <t xml:space="preserve">1 KURTA NETA JACKET </t>
  </si>
  <si>
    <t>PY 2466</t>
  </si>
  <si>
    <t>AKS 2588 2589 (2 PCS )</t>
  </si>
  <si>
    <t>PTC 931</t>
  </si>
  <si>
    <t>BL 4685</t>
  </si>
  <si>
    <t>BL 4686</t>
  </si>
  <si>
    <t>PTC 932</t>
  </si>
  <si>
    <t>NKU 9053 9054 PY 2469 PT 5541 NJKT 3312 3313</t>
  </si>
  <si>
    <t>TP 10493 10494 10495 10496 WG 5896 5897 5898 5899 5900 5901 5902 5903 5904</t>
  </si>
  <si>
    <t>WG 5905 TP 10492 10497</t>
  </si>
  <si>
    <t>TP 10498 10499</t>
  </si>
  <si>
    <t>RSR 5201</t>
  </si>
  <si>
    <t>SKD 6799 (3PCS )</t>
  </si>
  <si>
    <t>DP 2930</t>
  </si>
  <si>
    <t>NGCD 1870 (2 PCS )</t>
  </si>
  <si>
    <t>NGCD 1870 ONLY BLOUSE</t>
  </si>
  <si>
    <t>NGCD 1871 ONLY BLOUSE</t>
  </si>
  <si>
    <t>NGCD 1871 (2 PCS )</t>
  </si>
  <si>
    <t>BL 4687</t>
  </si>
  <si>
    <t>NKU 9060 PY 2470</t>
  </si>
  <si>
    <t>NKU 9059 PT 5542 SHER 1464</t>
  </si>
  <si>
    <t>NKU 9061 PY 2471</t>
  </si>
  <si>
    <t>18.03.2021</t>
  </si>
  <si>
    <t>PARI</t>
  </si>
  <si>
    <t>3 LEGGINGS</t>
  </si>
  <si>
    <t>SUIT 3165 3166 (2 PCS )</t>
  </si>
  <si>
    <t>ROOPAM</t>
  </si>
  <si>
    <t>SAROJ</t>
  </si>
  <si>
    <t>6 INDO WESTURN</t>
  </si>
  <si>
    <t>9 BLOUS</t>
  </si>
  <si>
    <t>AKS 2586 2587 2590 (2 PCS )</t>
  </si>
  <si>
    <t>LEG 4516 4518 4519</t>
  </si>
  <si>
    <t>SKD 6801 (2 PCS )</t>
  </si>
  <si>
    <t>8 PETICOAT</t>
  </si>
  <si>
    <t>VAISHALI</t>
  </si>
  <si>
    <t>1 LEHANGA CHOLI BORDER</t>
  </si>
  <si>
    <t xml:space="preserve">RSR 5203 </t>
  </si>
  <si>
    <t>RSR 5204</t>
  </si>
  <si>
    <t>BL 4690</t>
  </si>
  <si>
    <t>DP 2932</t>
  </si>
  <si>
    <t xml:space="preserve">BL 4691 4692 4693 </t>
  </si>
  <si>
    <t>DP 2933</t>
  </si>
  <si>
    <t xml:space="preserve">BL 4694 4695 </t>
  </si>
  <si>
    <t>3 DUPATTA</t>
  </si>
  <si>
    <t>DP 2934 2935 2936 2937</t>
  </si>
  <si>
    <t>19.03.2021</t>
  </si>
  <si>
    <t xml:space="preserve">AKS 2591 ONLY DUPATTA </t>
  </si>
  <si>
    <t>IND 1842 (2 PCS )</t>
  </si>
  <si>
    <t>IND 1841 (2 PCS )</t>
  </si>
  <si>
    <t>IND 1842 ONLY BLOUSE</t>
  </si>
  <si>
    <t>IND 1841 ONLY BLOUSE</t>
  </si>
  <si>
    <t>1 GHAGHRA CHOLI 2 DUPATTA</t>
  </si>
  <si>
    <t>DEV</t>
  </si>
  <si>
    <t>PTC 933 934 935 936 937 938 939 940</t>
  </si>
  <si>
    <t>RAVIE LEHANGA CHOLI LACE</t>
  </si>
  <si>
    <t xml:space="preserve">PARTY WEAR 1 BLOUSE </t>
  </si>
  <si>
    <t>BL 4696</t>
  </si>
  <si>
    <t>BL 4697</t>
  </si>
  <si>
    <t>NGCD 1874 (2 PCS )</t>
  </si>
  <si>
    <t>20.03.2021</t>
  </si>
  <si>
    <t>DHOTI</t>
  </si>
  <si>
    <t>DHOTI LACE</t>
  </si>
  <si>
    <t>GCD 1872 1873 (3 PCS )</t>
  </si>
  <si>
    <t>GCD 1869 (3 PCS )</t>
  </si>
  <si>
    <t>SND 631</t>
  </si>
  <si>
    <t>1 TRACK PANT</t>
  </si>
  <si>
    <t>TRP  1626 (2 PCS )</t>
  </si>
  <si>
    <t>TRP 1627  (2 PCS )</t>
  </si>
  <si>
    <t>SHIVA</t>
  </si>
  <si>
    <t>3 SHIRT</t>
  </si>
  <si>
    <t>ANANYA</t>
  </si>
  <si>
    <t>IND 1843 1844 (2 PCS )</t>
  </si>
  <si>
    <t>ROHINI FATHER</t>
  </si>
  <si>
    <t>BL 4698</t>
  </si>
  <si>
    <t>BL 4699</t>
  </si>
  <si>
    <t>SUIT 3167 (3 PCS )</t>
  </si>
  <si>
    <t>SHI 16282</t>
  </si>
  <si>
    <t>SUIT 3168 (3 PCS )</t>
  </si>
  <si>
    <t>SHI 16283</t>
  </si>
  <si>
    <t>BL 4700</t>
  </si>
  <si>
    <t>SKD 6800 6802 6803 6804 6805 (3 PCS )</t>
  </si>
  <si>
    <t>PY 2473</t>
  </si>
  <si>
    <t>ROHINI MOTHER</t>
  </si>
  <si>
    <t>2 INDO</t>
  </si>
  <si>
    <t>3 SKD</t>
  </si>
  <si>
    <t>TSH 12955</t>
  </si>
  <si>
    <t>097</t>
  </si>
  <si>
    <t>095</t>
  </si>
  <si>
    <t>094</t>
  </si>
  <si>
    <t xml:space="preserve">LACE  </t>
  </si>
  <si>
    <t>FUNCATION</t>
  </si>
  <si>
    <t>AAHAN</t>
  </si>
  <si>
    <t>SULOCHANA</t>
  </si>
  <si>
    <t>1 INDOWESTURN</t>
  </si>
  <si>
    <t>2 GHAGHRA</t>
  </si>
  <si>
    <t>2 BLOUSE</t>
  </si>
  <si>
    <t>22.03.2021</t>
  </si>
  <si>
    <t>SAHELI COLLECTION</t>
  </si>
  <si>
    <t>B2007668</t>
  </si>
  <si>
    <t>1 CHOLI</t>
  </si>
  <si>
    <t xml:space="preserve">1 GHAHARA </t>
  </si>
  <si>
    <t>DUPATTA LACE FABRIC</t>
  </si>
  <si>
    <t>KAJAL SAREE BITTY BLOUSE LACE</t>
  </si>
  <si>
    <t>KIRAN JARI LACE FOR BITTI</t>
  </si>
  <si>
    <t>NT 2053 (2 PCS )</t>
  </si>
  <si>
    <t>NT 2053 ONLY PANT</t>
  </si>
  <si>
    <t>SHER 1465</t>
  </si>
  <si>
    <t>NKU 9084</t>
  </si>
  <si>
    <t>GCD 1875 (2 PCS ) DP 2938 2939</t>
  </si>
  <si>
    <t>DP 2940 2941</t>
  </si>
  <si>
    <t xml:space="preserve">PT 5543  </t>
  </si>
  <si>
    <t>1 GHAGHRA 2 DUPATTA</t>
  </si>
  <si>
    <t>NGCD 1876 ( 2 PCS )</t>
  </si>
  <si>
    <t>RAJESH</t>
  </si>
  <si>
    <t>2 NIGHTWEAR</t>
  </si>
  <si>
    <t>RAM</t>
  </si>
  <si>
    <t>3 LONG NETA JACKET</t>
  </si>
  <si>
    <t>3 KURTA PANT</t>
  </si>
  <si>
    <t>2 LONG NETA JACKET</t>
  </si>
  <si>
    <t xml:space="preserve">868 BILL </t>
  </si>
  <si>
    <t>IND 1848 1845 1847 1851 1846 (2 PCS ) JKT 4094 AKS 2593</t>
  </si>
  <si>
    <t>23.03.2021</t>
  </si>
  <si>
    <t>LIBARTTY STORE 17449</t>
  </si>
  <si>
    <t xml:space="preserve">REEMA ENTERPRISES </t>
  </si>
  <si>
    <t>59 MUSTAK DYERS</t>
  </si>
  <si>
    <t>MUSTAK DYERS 57</t>
  </si>
  <si>
    <t>MUSTAK DYERS 58</t>
  </si>
  <si>
    <r>
      <t>NGCD 1842 ONLY SHIRT</t>
    </r>
    <r>
      <rPr>
        <sz val="11"/>
        <color rgb="FFFF0000"/>
        <rFont val="Calibri"/>
        <family val="2"/>
        <scheme val="minor"/>
      </rPr>
      <t xml:space="preserve"> (BILL NOT RAISED )</t>
    </r>
  </si>
  <si>
    <t>4 NIGHTWEAR</t>
  </si>
  <si>
    <t xml:space="preserve">AKS 2589 ONLY DUPATTA </t>
  </si>
  <si>
    <t>SHI 16286</t>
  </si>
  <si>
    <t>16285 16287 16288</t>
  </si>
  <si>
    <t>LEG 4522</t>
  </si>
  <si>
    <t xml:space="preserve"> DP 2940 2941 NGCD 1880 (2 PCS )</t>
  </si>
  <si>
    <t>1 PANT INAR KURTA  KURTA</t>
  </si>
  <si>
    <t>1 TOP PLAZO SHARG</t>
  </si>
  <si>
    <t>3 SUIT (2 PCS )</t>
  </si>
  <si>
    <t>BL 4702</t>
  </si>
  <si>
    <t>BL 4703</t>
  </si>
  <si>
    <t>NGCD 1879 (ONLY GHAGHRA)</t>
  </si>
  <si>
    <t>NGCD 1879 (ONLY DUPATTA)</t>
  </si>
  <si>
    <t>NGCD 1879 (ONLY CHOLI )</t>
  </si>
  <si>
    <t>1 KURTA PANT NJKT</t>
  </si>
  <si>
    <t>1 KURTA SALWAR</t>
  </si>
  <si>
    <t>1 KURTA SALWAR STOLE</t>
  </si>
  <si>
    <t>NKU 9087 PT 5545 NJKT 3315</t>
  </si>
  <si>
    <t>NKU 9088 PT 5544 NJKT 3316</t>
  </si>
  <si>
    <t>NGCD 1877 1878 ( ONLY GHAGHRA )</t>
  </si>
  <si>
    <t>NGCG 1877  1878 ( ONLY DUPATTA )</t>
  </si>
  <si>
    <t>NGCD 1877 1878   (ONLY CHOLI )</t>
  </si>
  <si>
    <t>C14/090271</t>
  </si>
  <si>
    <t>4 BLAZER</t>
  </si>
  <si>
    <t>3 PANT</t>
  </si>
  <si>
    <t>VIDHYA MASI</t>
  </si>
  <si>
    <t>RSR 5209 (STOCK NEW SAREE )</t>
  </si>
  <si>
    <t>SUIT 3169 3170 SUIT 3171 3172 (3 PCS ) SHI 16284 16289 16290</t>
  </si>
  <si>
    <t>FUNKY BOYS</t>
  </si>
  <si>
    <t>NKU 9089 PY 2474</t>
  </si>
  <si>
    <t>DP 2942 NKU 9090 PY 2475</t>
  </si>
  <si>
    <t>24.03.2021</t>
  </si>
  <si>
    <t>RSR 5171 5157</t>
  </si>
  <si>
    <t>NGCD 1868 (3 PCS )</t>
  </si>
  <si>
    <t>6 FRESH</t>
  </si>
  <si>
    <t>SAHELI</t>
  </si>
  <si>
    <t>AKS 2589 DUPATTA SHIVAM DYERS</t>
  </si>
  <si>
    <t xml:space="preserve">AKS 2591 INDO 1836  SHIVAM DYERS </t>
  </si>
  <si>
    <t>AKS 2588 2589 SHIVAM DYERS</t>
  </si>
  <si>
    <t>17079 LIBARTTY BATTAN</t>
  </si>
  <si>
    <t>RSR 5210</t>
  </si>
  <si>
    <t>PRACHI</t>
  </si>
  <si>
    <t>PANT LAINING FABRIC</t>
  </si>
  <si>
    <t>INDW 1852 (3 PCS )</t>
  </si>
  <si>
    <t>PTC 941</t>
  </si>
  <si>
    <t>BL 4704</t>
  </si>
  <si>
    <t>25.03.2021</t>
  </si>
  <si>
    <t>2 KAMIJ</t>
  </si>
  <si>
    <t>2 KAMIJ LAINING</t>
  </si>
  <si>
    <t>JKT 4097</t>
  </si>
  <si>
    <t xml:space="preserve">TSH 12957 12958 </t>
  </si>
  <si>
    <t>INDO 1835 (3 PCS )</t>
  </si>
  <si>
    <t>NJKT 3317 3318 3319</t>
  </si>
  <si>
    <t>NKU 9091 9092 9093 PT 5546 5547 5548</t>
  </si>
  <si>
    <t>NJKT 3320 3321</t>
  </si>
  <si>
    <t>SUIT 3173 3174 ( 3 PCS )</t>
  </si>
  <si>
    <t>PT 5549</t>
  </si>
  <si>
    <t>G003412/20-21</t>
  </si>
  <si>
    <t>STRIDE</t>
  </si>
  <si>
    <t>POPAT LAL</t>
  </si>
  <si>
    <t>SHI 16302</t>
  </si>
  <si>
    <t>SKD 6807 (3 PCS ) 6808 (2 PCS ) AKS 2595 (1 PCS )</t>
  </si>
  <si>
    <t>IND 1853 1854 (2 PCS )</t>
  </si>
  <si>
    <t>NKU 9037 PT 5530</t>
  </si>
  <si>
    <t>SHER 1462</t>
  </si>
  <si>
    <t>4 FRESH</t>
  </si>
  <si>
    <t>4 SET UP</t>
  </si>
  <si>
    <t>KWS-4503</t>
  </si>
  <si>
    <t>NT 2055 (NT 2056  2 PCS )</t>
  </si>
  <si>
    <t>JKT 4096</t>
  </si>
  <si>
    <t>14.03.2021</t>
  </si>
  <si>
    <t>11724-03-S120787</t>
  </si>
  <si>
    <t>1 TSHIRT 1 TRP</t>
  </si>
  <si>
    <t>TSH 12959 TRP 1628</t>
  </si>
  <si>
    <t>RSR 5211</t>
  </si>
  <si>
    <t>SKU 8319</t>
  </si>
  <si>
    <t>SKD 6809 (3 PCS )</t>
  </si>
  <si>
    <t>26.03.2021</t>
  </si>
  <si>
    <t>AMBIKA</t>
  </si>
  <si>
    <t>NKU 9096 9097  PT 5550 5551</t>
  </si>
  <si>
    <t xml:space="preserve">SKD 6800 6802 6803 6805 ONLY PLAZO </t>
  </si>
  <si>
    <t>000P62202004514</t>
  </si>
  <si>
    <t>CELIO</t>
  </si>
  <si>
    <t>1 SHIRT 1 TSHIRT</t>
  </si>
  <si>
    <t>9216-07-S051859</t>
  </si>
  <si>
    <t>RSR 5212</t>
  </si>
  <si>
    <t>RSR 5213</t>
  </si>
  <si>
    <t>PT 5552 5553 SUIT 3175 ONLY PANT</t>
  </si>
  <si>
    <t>BZ 2864 2865 2866 SUIT 3175 ONLY BLAZER</t>
  </si>
  <si>
    <t>SHI 16303 16304</t>
  </si>
  <si>
    <t>LEG 4525</t>
  </si>
  <si>
    <t>27.03.2021</t>
  </si>
  <si>
    <t>GUNJAN</t>
  </si>
  <si>
    <t>1 KURTA PAYJAMA DUPATTA</t>
  </si>
  <si>
    <t>INDW 1855 (3 PCS )</t>
  </si>
  <si>
    <t>TSH 12962</t>
  </si>
  <si>
    <t>SHER 1466 PY 2476 DP 2945</t>
  </si>
  <si>
    <t>1061 KAJAL STORE EXTRA GHAGHREA FAB.</t>
  </si>
  <si>
    <t>BLOUSE LACE</t>
  </si>
  <si>
    <t>3 WESTURN LACE</t>
  </si>
  <si>
    <t>1 PCS TUBE TOP</t>
  </si>
  <si>
    <t>7 SHIRT</t>
  </si>
  <si>
    <t>CMS</t>
  </si>
  <si>
    <t>BOLL NO. 63 MUSTAK DYERS</t>
  </si>
  <si>
    <t>BILL NO. 64 MUSTAK DYERS</t>
  </si>
  <si>
    <t xml:space="preserve">65 MUSTAK DYERS </t>
  </si>
  <si>
    <t>60 MUSTAK DYERS</t>
  </si>
  <si>
    <t xml:space="preserve">61 MUSTAK DYER </t>
  </si>
  <si>
    <t>RSR 5214</t>
  </si>
  <si>
    <t>SUIT 3176 (2 PCS )</t>
  </si>
  <si>
    <t>29 CLOTH</t>
  </si>
  <si>
    <t>4 SET UP LAINIG</t>
  </si>
  <si>
    <t>SKD 6810 (3 PCS ) SKD 6811 (2 PCS ) DP 2947</t>
  </si>
  <si>
    <t>SUIT 3177 3178 3179 (2 PCS )</t>
  </si>
  <si>
    <t>SHI 16309 16310 16311</t>
  </si>
  <si>
    <t>7 BLOUSE</t>
  </si>
  <si>
    <t>30.03.2021</t>
  </si>
  <si>
    <t xml:space="preserve">BLOUSE </t>
  </si>
  <si>
    <t>30.02.2021</t>
  </si>
  <si>
    <t>SKD 6812 (3 PCS )</t>
  </si>
  <si>
    <t>NKU 9109 PT 5555 SHER 1467</t>
  </si>
  <si>
    <t>KAMIJ</t>
  </si>
  <si>
    <t>BACK FRONT FABRIC</t>
  </si>
  <si>
    <t>SKD 6813 6814 (2 PCS )</t>
  </si>
  <si>
    <t>SKD 6813 6814 ONLY DUPATTA</t>
  </si>
  <si>
    <t>EXTRA FABRIC</t>
  </si>
  <si>
    <t>SAREE LAINIG</t>
  </si>
  <si>
    <t>NGCD 1883 (3 PCS )</t>
  </si>
  <si>
    <t>NGCD 1883 ONLY BLOUSE BL 4714</t>
  </si>
  <si>
    <t xml:space="preserve">NGCD 1882 (3 PCS ) </t>
  </si>
  <si>
    <t xml:space="preserve">NGCD 1882 ONLY BLOUSE </t>
  </si>
  <si>
    <t>NGCD 1884 ONLY BLOUSE</t>
  </si>
  <si>
    <t>NGCD 1884 (3 PCS )</t>
  </si>
  <si>
    <t>31.03.2021</t>
  </si>
  <si>
    <t>YUVRAJ</t>
  </si>
  <si>
    <t xml:space="preserve">1 SET UP </t>
  </si>
  <si>
    <t>NECK EMB.</t>
  </si>
  <si>
    <t>001</t>
  </si>
  <si>
    <t>NEEL KAMAL</t>
  </si>
  <si>
    <t>024</t>
  </si>
  <si>
    <t>RAJASHTHAN</t>
  </si>
  <si>
    <t>RSR 5217 5218</t>
  </si>
  <si>
    <t>RSR 5215 5216</t>
  </si>
  <si>
    <t>CENTRAL</t>
  </si>
  <si>
    <t>1 ANARKALI</t>
  </si>
  <si>
    <t>NGCD 1885 (3 PCS )</t>
  </si>
  <si>
    <t>NGCD 1885 ONLY BLOUSE</t>
  </si>
  <si>
    <t>SHER 1468</t>
  </si>
  <si>
    <t>NKU 9111</t>
  </si>
  <si>
    <t>PT 5556</t>
  </si>
  <si>
    <t>NKU 9112 SHER 1469 PT 5557</t>
  </si>
  <si>
    <t>SKD 6815 6816 6817 6818 (3 PCS )</t>
  </si>
  <si>
    <t>FASHION DESIGNER</t>
  </si>
  <si>
    <t>SHRI GANESH DYING AKS DUPATTA DYE</t>
  </si>
  <si>
    <t>AKS 2600 (3 PCS )</t>
  </si>
  <si>
    <t>AKS 2599 (3 PCS )</t>
  </si>
  <si>
    <t>AKS 2596 2597 2598 (3 PCS )</t>
  </si>
  <si>
    <t>RSR 5220</t>
  </si>
  <si>
    <t>RSR 5221</t>
  </si>
  <si>
    <t>28.03.2021</t>
  </si>
  <si>
    <t>1 BLAZER</t>
  </si>
  <si>
    <t>SHI 16314 TSH 12963</t>
  </si>
  <si>
    <t>SHI 16312 16313</t>
  </si>
  <si>
    <t>1 kurta</t>
  </si>
  <si>
    <t>NKU 9115</t>
  </si>
  <si>
    <t>NGCD 1886 (3 PCS )</t>
  </si>
  <si>
    <t>NGCD 1886 ONLY BLOUSE</t>
  </si>
  <si>
    <t>NGCD 1887 (4 PCS )</t>
  </si>
  <si>
    <t>NGCD 1887 ONLY BLOUSE</t>
  </si>
  <si>
    <t xml:space="preserve">EXPENDUTURE EXPENCES </t>
  </si>
  <si>
    <t>EXPENDUTURE EXPENCES</t>
  </si>
  <si>
    <t xml:space="preserve">EXPENCES EXPENDUTURE </t>
  </si>
  <si>
    <t>DP 2949 (GEM) SHER 1472 NKU 9117 PY 2480</t>
  </si>
  <si>
    <t>SHER 1471 NKU 9116 PY 2479 DP 2955</t>
  </si>
  <si>
    <t>BL 4718</t>
  </si>
  <si>
    <t>SHI 16321 16322 JKT 4101 4102 4103 4104 4105 4106 4107 4108 4109 4110 4111 4112 4113 4114 4115 4116 4117 4118 4119 4120 TSH 12966 12967 12968 12969 12970 12971 12972</t>
  </si>
  <si>
    <t>AKS 2602 (2 PCS )</t>
  </si>
  <si>
    <t xml:space="preserve">AKS 2605 ONLY KURTI </t>
  </si>
  <si>
    <t>IND 1836 (2 PCS )(IND 1858 (3)</t>
  </si>
  <si>
    <t>AKS 2591 (2 PCS ) LEG 4520</t>
  </si>
  <si>
    <t xml:space="preserve">IND 1836 1858  ONLY PLAZO </t>
  </si>
  <si>
    <t>NT 2058 (2 PCS )</t>
  </si>
  <si>
    <t>NT 2057 (2 PCS )</t>
  </si>
  <si>
    <t xml:space="preserve">BL 4709 4726 4727 4728  4725 </t>
  </si>
  <si>
    <t>PERSONAL</t>
  </si>
  <si>
    <t>BL 4701 4705 4706 4710 4711 4712 4713</t>
  </si>
  <si>
    <t xml:space="preserve">IND 1857 1870 1871 1872 1874 (2 PCS ) (IND 1873 3 PCS ) </t>
  </si>
  <si>
    <t>BL 4729 4730 4731</t>
  </si>
  <si>
    <t>TSH 12973</t>
  </si>
  <si>
    <t>Rasika</t>
  </si>
  <si>
    <t>SHI 16327 16328 16329 16330 16346 16347 16348</t>
  </si>
  <si>
    <t>BL 4715 4716 4717 4721 4723 4724 4752</t>
  </si>
  <si>
    <t>BL 4744 4745 4746 4747 4748 4749 4750 4751 4753</t>
  </si>
  <si>
    <t>GEM</t>
  </si>
  <si>
    <t>IND 1892 (3 PCS )</t>
  </si>
  <si>
    <t>IND 1862 1866 (2 PCS ) 1865  (3 pcs )</t>
  </si>
  <si>
    <t xml:space="preserve">INDW 1856 (2 PCS )(1859 1894 3 pcs ) SKD 6832 (2 PCS )DP 2944 </t>
  </si>
  <si>
    <t>UNIQE ART GALLERY</t>
  </si>
  <si>
    <t xml:space="preserve">2 SAREE </t>
  </si>
  <si>
    <t>Blouse April Month me Making Huaa Hai</t>
  </si>
  <si>
    <t>BZ 2867</t>
  </si>
  <si>
    <t>1 Bow Nilesh</t>
  </si>
  <si>
    <t>Altestion Amt 500</t>
  </si>
  <si>
    <t>69 Akhtar Dyers</t>
  </si>
  <si>
    <t>68 Akhtar Dyers</t>
  </si>
  <si>
    <t>67 Akhtar Dyers</t>
  </si>
  <si>
    <t>66 Akhtar Dyers</t>
  </si>
  <si>
    <t>71 Akhtar Dyers</t>
  </si>
  <si>
    <t>SKD 6794 6795 Only Dupatta</t>
  </si>
  <si>
    <t>AKS 2624 (2 PCS )</t>
  </si>
  <si>
    <r>
      <t>NGCD 1868 1881 (3 PCS )</t>
    </r>
    <r>
      <rPr>
        <sz val="11"/>
        <color rgb="FFFF0000"/>
        <rFont val="Calibri"/>
        <family val="2"/>
        <scheme val="minor"/>
      </rPr>
      <t xml:space="preserve"> </t>
    </r>
  </si>
  <si>
    <t>Shivam Dyers</t>
  </si>
  <si>
    <r>
      <t xml:space="preserve">BL 4720 </t>
    </r>
    <r>
      <rPr>
        <sz val="11"/>
        <color rgb="FFFF0000"/>
        <rFont val="Calibri"/>
        <family val="2"/>
        <scheme val="minor"/>
      </rPr>
      <t>(Bill not raised)</t>
    </r>
  </si>
  <si>
    <t>SHER 1465 ( Stiching Amount Forgot To Add)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</si>
</sst>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cellStyleXfs>
  <cellXfs count="86">
    <xf numFmtId="0" fontId="0" fillId="0" borderId="0" xfId="0"/>
    <xf numFmtId="0" fontId="1" fillId="0" borderId="5" xfId="0" applyFont="1" applyBorder="1"/>
    <xf numFmtId="0" fontId="1" fillId="0" borderId="5" xfId="0" applyFont="1" applyBorder="1" applyAlignment="1">
      <alignment horizontal="center"/>
    </xf>
    <xf numFmtId="0" fontId="1" fillId="0" borderId="6" xfId="0" applyFont="1" applyBorder="1"/>
    <xf numFmtId="0" fontId="1" fillId="0" borderId="6" xfId="0" applyFont="1" applyBorder="1" applyAlignment="1">
      <alignment horizontal="center"/>
    </xf>
    <xf numFmtId="0" fontId="0" fillId="0" borderId="7" xfId="0" applyBorder="1" applyAlignment="1">
      <alignment horizontal="left"/>
    </xf>
    <xf numFmtId="0" fontId="0" fillId="0" borderId="1" xfId="0" applyBorder="1" applyAlignment="1">
      <alignment horizontal="left"/>
    </xf>
    <xf numFmtId="2" fontId="0" fillId="0" borderId="7" xfId="0" applyNumberFormat="1" applyBorder="1" applyAlignment="1">
      <alignment horizontal="center"/>
    </xf>
    <xf numFmtId="0" fontId="0" fillId="0" borderId="8" xfId="0" applyBorder="1" applyAlignment="1">
      <alignment horizontal="left"/>
    </xf>
    <xf numFmtId="2" fontId="0" fillId="0" borderId="9" xfId="0" applyNumberFormat="1" applyBorder="1" applyAlignment="1">
      <alignment horizontal="center"/>
    </xf>
    <xf numFmtId="0" fontId="0" fillId="0" borderId="2" xfId="0" applyBorder="1" applyAlignment="1">
      <alignment horizontal="left"/>
    </xf>
    <xf numFmtId="0" fontId="0" fillId="0" borderId="5" xfId="0" applyBorder="1" applyAlignment="1">
      <alignment horizontal="left"/>
    </xf>
    <xf numFmtId="0" fontId="0" fillId="0" borderId="3" xfId="0" applyBorder="1" applyAlignment="1">
      <alignment horizontal="left"/>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0" fontId="3" fillId="0" borderId="3" xfId="0" applyFont="1" applyBorder="1" applyAlignment="1">
      <alignment horizontal="left"/>
    </xf>
    <xf numFmtId="0" fontId="2" fillId="0" borderId="3" xfId="0" applyFont="1" applyBorder="1" applyAlignment="1">
      <alignment horizontal="center"/>
    </xf>
    <xf numFmtId="2" fontId="2" fillId="0" borderId="4" xfId="0" applyNumberFormat="1" applyFont="1" applyBorder="1" applyAlignment="1">
      <alignment horizontal="center"/>
    </xf>
    <xf numFmtId="0" fontId="3" fillId="0" borderId="5" xfId="0" applyFont="1" applyBorder="1" applyAlignment="1">
      <alignment horizontal="left"/>
    </xf>
    <xf numFmtId="0" fontId="3" fillId="0" borderId="2" xfId="0" applyFont="1" applyBorder="1" applyAlignment="1">
      <alignment horizontal="left"/>
    </xf>
    <xf numFmtId="0" fontId="2" fillId="0" borderId="5" xfId="0" applyFont="1" applyBorder="1" applyAlignment="1">
      <alignment horizontal="left"/>
    </xf>
    <xf numFmtId="0" fontId="2" fillId="0" borderId="3" xfId="0" applyFont="1" applyBorder="1" applyAlignment="1">
      <alignment horizontal="center"/>
    </xf>
    <xf numFmtId="0" fontId="4" fillId="0" borderId="7" xfId="0" applyFont="1" applyBorder="1" applyAlignment="1">
      <alignment horizontal="left"/>
    </xf>
    <xf numFmtId="0" fontId="0" fillId="0" borderId="2" xfId="0" applyBorder="1"/>
    <xf numFmtId="0" fontId="0" fillId="0" borderId="5" xfId="0" applyBorder="1"/>
    <xf numFmtId="0" fontId="0" fillId="0" borderId="3" xfId="0" applyBorder="1"/>
    <xf numFmtId="0" fontId="2" fillId="0" borderId="3" xfId="0" applyFont="1" applyBorder="1" applyAlignment="1">
      <alignment horizontal="center"/>
    </xf>
    <xf numFmtId="0" fontId="5" fillId="0" borderId="7" xfId="0" applyFont="1" applyBorder="1" applyAlignment="1">
      <alignment horizontal="left"/>
    </xf>
    <xf numFmtId="0" fontId="2" fillId="0" borderId="5" xfId="0" applyFont="1" applyBorder="1" applyAlignment="1">
      <alignment horizontal="center"/>
    </xf>
    <xf numFmtId="0" fontId="2" fillId="0" borderId="10" xfId="0" applyFont="1" applyBorder="1"/>
    <xf numFmtId="0" fontId="2" fillId="2" borderId="11" xfId="0" applyFont="1" applyFill="1" applyBorder="1"/>
    <xf numFmtId="0" fontId="2" fillId="0" borderId="11" xfId="0" applyFont="1" applyBorder="1" applyAlignment="1">
      <alignment horizontal="left"/>
    </xf>
    <xf numFmtId="0" fontId="2" fillId="0" borderId="11" xfId="0" applyFont="1" applyBorder="1"/>
    <xf numFmtId="0" fontId="2" fillId="0" borderId="11" xfId="0" applyFont="1" applyBorder="1" applyAlignment="1"/>
    <xf numFmtId="0" fontId="2" fillId="0" borderId="12" xfId="0" applyFont="1" applyBorder="1" applyAlignment="1"/>
    <xf numFmtId="0" fontId="2" fillId="0" borderId="13" xfId="0" applyFont="1" applyBorder="1"/>
    <xf numFmtId="0" fontId="2" fillId="0" borderId="14" xfId="0" applyFont="1" applyBorder="1" applyAlignment="1">
      <alignment horizontal="center"/>
    </xf>
    <xf numFmtId="0" fontId="2" fillId="0" borderId="15" xfId="0" applyFont="1" applyBorder="1" applyAlignment="1">
      <alignment horizontal="center"/>
    </xf>
    <xf numFmtId="0" fontId="0" fillId="0" borderId="1" xfId="0" quotePrefix="1" applyBorder="1" applyAlignment="1">
      <alignment horizontal="left"/>
    </xf>
    <xf numFmtId="0" fontId="5" fillId="0" borderId="1" xfId="0" applyFont="1" applyBorder="1" applyAlignment="1">
      <alignment horizontal="left"/>
    </xf>
    <xf numFmtId="2" fontId="0" fillId="0" borderId="1" xfId="0" applyNumberFormat="1" applyFont="1" applyBorder="1" applyAlignment="1">
      <alignment horizontal="center"/>
    </xf>
    <xf numFmtId="0" fontId="0" fillId="0" borderId="0" xfId="0" applyFont="1"/>
    <xf numFmtId="0" fontId="0" fillId="0" borderId="1" xfId="0" applyFont="1" applyBorder="1" applyAlignment="1">
      <alignment horizontal="left"/>
    </xf>
    <xf numFmtId="0" fontId="2" fillId="0" borderId="3" xfId="0" applyFont="1" applyBorder="1" applyAlignment="1">
      <alignment horizontal="center"/>
    </xf>
    <xf numFmtId="0" fontId="4" fillId="2" borderId="1" xfId="0" applyFont="1" applyFill="1" applyBorder="1" applyAlignment="1">
      <alignment horizontal="left"/>
    </xf>
    <xf numFmtId="2" fontId="4" fillId="2" borderId="1" xfId="0" applyNumberFormat="1" applyFont="1" applyFill="1" applyBorder="1" applyAlignment="1">
      <alignment horizontal="center"/>
    </xf>
    <xf numFmtId="0" fontId="0" fillId="2" borderId="0" xfId="0" applyFill="1"/>
    <xf numFmtId="0" fontId="0" fillId="0" borderId="16" xfId="0" applyBorder="1"/>
    <xf numFmtId="0" fontId="0" fillId="0" borderId="0" xfId="0" applyBorder="1"/>
    <xf numFmtId="0" fontId="0" fillId="0" borderId="17" xfId="0" applyBorder="1"/>
    <xf numFmtId="0" fontId="0" fillId="0" borderId="18" xfId="0" applyBorder="1" applyAlignment="1">
      <alignment horizontal="left"/>
    </xf>
    <xf numFmtId="2" fontId="0" fillId="0" borderId="19" xfId="0" applyNumberFormat="1" applyBorder="1" applyAlignment="1">
      <alignment horizontal="center"/>
    </xf>
    <xf numFmtId="0" fontId="0" fillId="0" borderId="20" xfId="0" applyBorder="1" applyAlignment="1">
      <alignment horizontal="left"/>
    </xf>
    <xf numFmtId="0" fontId="0" fillId="0" borderId="20" xfId="0" applyFont="1" applyBorder="1" applyAlignment="1">
      <alignment horizontal="left"/>
    </xf>
    <xf numFmtId="0" fontId="0" fillId="0" borderId="21" xfId="0" applyBorder="1" applyAlignment="1">
      <alignment horizontal="left"/>
    </xf>
    <xf numFmtId="0" fontId="0" fillId="0" borderId="7" xfId="0" quotePrefix="1" applyBorder="1" applyAlignment="1">
      <alignment horizontal="left"/>
    </xf>
    <xf numFmtId="0" fontId="0" fillId="0" borderId="0" xfId="0" applyAlignment="1">
      <alignment horizontal="left"/>
    </xf>
    <xf numFmtId="0" fontId="0" fillId="0" borderId="0" xfId="0" applyAlignment="1">
      <alignment horizontal="center"/>
    </xf>
    <xf numFmtId="2" fontId="4" fillId="0" borderId="1" xfId="0" applyNumberFormat="1" applyFont="1" applyBorder="1" applyAlignment="1">
      <alignment horizontal="center"/>
    </xf>
    <xf numFmtId="0" fontId="2" fillId="0" borderId="3" xfId="0" applyFont="1" applyBorder="1" applyAlignment="1">
      <alignment horizontal="center"/>
    </xf>
    <xf numFmtId="2" fontId="0" fillId="0" borderId="22" xfId="0" applyNumberFormat="1" applyBorder="1" applyAlignment="1">
      <alignment horizontal="center"/>
    </xf>
    <xf numFmtId="0" fontId="0" fillId="0" borderId="23" xfId="0" applyBorder="1"/>
    <xf numFmtId="0" fontId="0" fillId="0" borderId="24" xfId="0" applyBorder="1"/>
    <xf numFmtId="0" fontId="5" fillId="0" borderId="8" xfId="0" applyFont="1" applyBorder="1" applyAlignment="1">
      <alignment horizontal="left"/>
    </xf>
    <xf numFmtId="0" fontId="0" fillId="0" borderId="9" xfId="0" applyFill="1" applyBorder="1" applyAlignment="1">
      <alignment horizontal="left"/>
    </xf>
    <xf numFmtId="0" fontId="0" fillId="0" borderId="1" xfId="0" applyBorder="1"/>
    <xf numFmtId="0" fontId="0" fillId="0" borderId="1" xfId="0" applyBorder="1" applyAlignment="1">
      <alignment horizontal="center"/>
    </xf>
    <xf numFmtId="0" fontId="2" fillId="0" borderId="3" xfId="0" applyFont="1" applyBorder="1" applyAlignment="1">
      <alignment horizontal="center"/>
    </xf>
    <xf numFmtId="0" fontId="5" fillId="2" borderId="1" xfId="0" applyFont="1" applyFill="1" applyBorder="1" applyAlignment="1">
      <alignment horizontal="left"/>
    </xf>
    <xf numFmtId="0" fontId="0" fillId="2" borderId="1" xfId="0" applyFont="1" applyFill="1" applyBorder="1" applyAlignment="1">
      <alignment horizontal="left"/>
    </xf>
    <xf numFmtId="2" fontId="0" fillId="2" borderId="1" xfId="0" applyNumberFormat="1" applyFont="1" applyFill="1" applyBorder="1" applyAlignment="1">
      <alignment horizontal="center"/>
    </xf>
    <xf numFmtId="0" fontId="0" fillId="2" borderId="0" xfId="0" applyFont="1" applyFill="1"/>
    <xf numFmtId="2" fontId="0" fillId="2" borderId="7" xfId="0" applyNumberFormat="1" applyFont="1" applyFill="1" applyBorder="1" applyAlignment="1">
      <alignment horizontal="center"/>
    </xf>
    <xf numFmtId="2" fontId="5" fillId="0" borderId="1" xfId="0" applyNumberFormat="1" applyFont="1" applyBorder="1" applyAlignment="1">
      <alignment horizontal="center"/>
    </xf>
    <xf numFmtId="0" fontId="0" fillId="0" borderId="25" xfId="0" applyBorder="1" applyAlignment="1"/>
    <xf numFmtId="0" fontId="0" fillId="0" borderId="0" xfId="0" applyAlignment="1"/>
    <xf numFmtId="0" fontId="0" fillId="2" borderId="1" xfId="0" applyFill="1" applyBorder="1" applyAlignment="1">
      <alignment horizontal="left"/>
    </xf>
    <xf numFmtId="1" fontId="0" fillId="0" borderId="1" xfId="0" quotePrefix="1" applyNumberFormat="1" applyBorder="1" applyAlignment="1">
      <alignment horizontal="left"/>
    </xf>
    <xf numFmtId="2" fontId="0" fillId="2" borderId="1" xfId="0" applyNumberFormat="1" applyFill="1" applyBorder="1" applyAlignment="1">
      <alignment horizontal="center"/>
    </xf>
    <xf numFmtId="0" fontId="0" fillId="0" borderId="0" xfId="0" applyAlignment="1">
      <alignment wrapText="1"/>
    </xf>
    <xf numFmtId="0" fontId="4" fillId="0" borderId="1" xfId="0" applyFont="1" applyBorder="1"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20"/>
  <sheetViews>
    <sheetView workbookViewId="0">
      <selection activeCell="B2" sqref="B2"/>
    </sheetView>
  </sheetViews>
  <sheetFormatPr defaultRowHeight="15"/>
  <cols>
    <col min="2" max="2" width="34.140625" bestFit="1" customWidth="1"/>
  </cols>
  <sheetData>
    <row r="1" spans="1:2" ht="15.75">
      <c r="A1" s="37" t="s">
        <v>0</v>
      </c>
      <c r="B1" s="31" t="s">
        <v>1</v>
      </c>
    </row>
    <row r="2" spans="1:2" ht="15.75">
      <c r="A2" s="38">
        <v>1</v>
      </c>
      <c r="B2" s="32" t="s">
        <v>2</v>
      </c>
    </row>
    <row r="3" spans="1:2" ht="15.75">
      <c r="A3" s="38">
        <v>2</v>
      </c>
      <c r="B3" s="32" t="s">
        <v>3</v>
      </c>
    </row>
    <row r="4" spans="1:2" ht="15.75">
      <c r="A4" s="38">
        <v>3</v>
      </c>
      <c r="B4" s="32" t="s">
        <v>4</v>
      </c>
    </row>
    <row r="5" spans="1:2" ht="15.75">
      <c r="A5" s="38">
        <v>4</v>
      </c>
      <c r="B5" s="32" t="s">
        <v>409</v>
      </c>
    </row>
    <row r="6" spans="1:2" ht="15.75">
      <c r="A6" s="38">
        <v>5</v>
      </c>
      <c r="B6" s="32" t="s">
        <v>5</v>
      </c>
    </row>
    <row r="7" spans="1:2" ht="15.75">
      <c r="A7" s="38">
        <v>6</v>
      </c>
      <c r="B7" s="32" t="s">
        <v>6</v>
      </c>
    </row>
    <row r="8" spans="1:2" ht="15.75">
      <c r="A8" s="38">
        <v>7</v>
      </c>
      <c r="B8" s="32" t="s">
        <v>7</v>
      </c>
    </row>
    <row r="9" spans="1:2" ht="15.75">
      <c r="A9" s="38">
        <v>8</v>
      </c>
      <c r="B9" s="32" t="s">
        <v>188</v>
      </c>
    </row>
    <row r="10" spans="1:2" ht="15.75">
      <c r="A10" s="38">
        <v>9</v>
      </c>
      <c r="B10" s="32" t="s">
        <v>8</v>
      </c>
    </row>
    <row r="11" spans="1:2" ht="15.75">
      <c r="A11" s="38">
        <v>10</v>
      </c>
      <c r="B11" s="32" t="s">
        <v>9</v>
      </c>
    </row>
    <row r="12" spans="1:2" ht="15.75">
      <c r="A12" s="38">
        <v>11</v>
      </c>
      <c r="B12" s="32" t="s">
        <v>187</v>
      </c>
    </row>
    <row r="13" spans="1:2" ht="15.75">
      <c r="A13" s="38">
        <v>12</v>
      </c>
      <c r="B13" s="32" t="s">
        <v>10</v>
      </c>
    </row>
    <row r="14" spans="1:2" ht="15.75">
      <c r="A14" s="38">
        <v>13</v>
      </c>
      <c r="B14" s="33" t="s">
        <v>11</v>
      </c>
    </row>
    <row r="15" spans="1:2" ht="15.75">
      <c r="A15" s="38">
        <v>14</v>
      </c>
      <c r="B15" s="33" t="s">
        <v>12</v>
      </c>
    </row>
    <row r="16" spans="1:2" ht="15.75">
      <c r="A16" s="38">
        <v>15</v>
      </c>
      <c r="B16" s="33" t="s">
        <v>13</v>
      </c>
    </row>
    <row r="17" spans="1:2" ht="15.75">
      <c r="A17" s="38">
        <v>16</v>
      </c>
      <c r="B17" s="34" t="s">
        <v>14</v>
      </c>
    </row>
    <row r="18" spans="1:2" ht="15.75">
      <c r="A18" s="38">
        <v>17</v>
      </c>
      <c r="B18" s="35" t="s">
        <v>15</v>
      </c>
    </row>
    <row r="19" spans="1:2" ht="16.5" thickBot="1">
      <c r="A19" s="39">
        <v>18</v>
      </c>
      <c r="B19" s="36" t="s">
        <v>16</v>
      </c>
    </row>
    <row r="20" spans="1:2" ht="16.5" thickBot="1">
      <c r="A20" s="39">
        <v>19</v>
      </c>
      <c r="B20" s="36" t="s">
        <v>280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66"/>
  <sheetViews>
    <sheetView topLeftCell="A30" workbookViewId="0">
      <selection activeCell="D34" sqref="D34"/>
    </sheetView>
  </sheetViews>
  <sheetFormatPr defaultRowHeight="15"/>
  <cols>
    <col min="1" max="1" width="10.140625" bestFit="1" customWidth="1"/>
    <col min="2" max="2" width="15.140625" bestFit="1" customWidth="1"/>
    <col min="3" max="3" width="17.5703125" bestFit="1" customWidth="1"/>
    <col min="4" max="4" width="18.140625" bestFit="1" customWidth="1"/>
    <col min="5" max="5" width="27.7109375" bestFit="1" customWidth="1"/>
    <col min="6" max="6" width="13.42578125" bestFit="1" customWidth="1"/>
    <col min="7" max="7" width="38.85546875"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34</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46</v>
      </c>
      <c r="B4" s="5">
        <v>1534</v>
      </c>
      <c r="C4" s="5" t="s">
        <v>60</v>
      </c>
      <c r="D4" s="5" t="s">
        <v>62</v>
      </c>
      <c r="E4" s="5" t="s">
        <v>66</v>
      </c>
      <c r="F4" s="5" t="s">
        <v>59</v>
      </c>
      <c r="G4" s="29" t="s">
        <v>84</v>
      </c>
      <c r="H4" s="7">
        <v>2037</v>
      </c>
      <c r="I4" s="7">
        <v>2200</v>
      </c>
      <c r="J4" s="7">
        <v>0</v>
      </c>
      <c r="K4" s="7">
        <f>SUM(H4:J4)</f>
        <v>4237</v>
      </c>
    </row>
    <row r="5" spans="1:11">
      <c r="A5" s="6" t="s">
        <v>46</v>
      </c>
      <c r="B5" s="6">
        <v>2393</v>
      </c>
      <c r="C5" s="6" t="s">
        <v>63</v>
      </c>
      <c r="D5" s="6" t="s">
        <v>62</v>
      </c>
      <c r="E5" s="6" t="s">
        <v>67</v>
      </c>
      <c r="F5" s="6" t="s">
        <v>59</v>
      </c>
      <c r="G5" s="6" t="s">
        <v>53</v>
      </c>
      <c r="H5" s="15">
        <v>800</v>
      </c>
      <c r="I5" s="15">
        <v>0</v>
      </c>
      <c r="J5" s="15">
        <v>0</v>
      </c>
      <c r="K5" s="7">
        <f t="shared" ref="K5:K50" si="0">SUM(H5:J5)</f>
        <v>800</v>
      </c>
    </row>
    <row r="6" spans="1:11">
      <c r="A6" s="6" t="s">
        <v>46</v>
      </c>
      <c r="B6" s="6">
        <v>1035</v>
      </c>
      <c r="C6" s="6" t="s">
        <v>70</v>
      </c>
      <c r="D6" s="6" t="s">
        <v>71</v>
      </c>
      <c r="E6" s="6" t="s">
        <v>72</v>
      </c>
      <c r="F6" s="6" t="s">
        <v>61</v>
      </c>
      <c r="G6" s="29" t="s">
        <v>145</v>
      </c>
      <c r="H6" s="15">
        <v>750</v>
      </c>
      <c r="I6" s="15">
        <v>800</v>
      </c>
      <c r="J6" s="15">
        <v>0</v>
      </c>
      <c r="K6" s="7">
        <f t="shared" si="0"/>
        <v>1550</v>
      </c>
    </row>
    <row r="7" spans="1:11">
      <c r="A7" s="6" t="s">
        <v>85</v>
      </c>
      <c r="B7" s="6">
        <v>2401</v>
      </c>
      <c r="C7" s="6" t="s">
        <v>63</v>
      </c>
      <c r="D7" s="6" t="s">
        <v>169</v>
      </c>
      <c r="E7" s="6" t="s">
        <v>170</v>
      </c>
      <c r="F7" s="6" t="s">
        <v>53</v>
      </c>
      <c r="G7" s="6" t="s">
        <v>53</v>
      </c>
      <c r="H7" s="15">
        <v>450</v>
      </c>
      <c r="I7" s="15">
        <v>0</v>
      </c>
      <c r="J7" s="15">
        <v>0</v>
      </c>
      <c r="K7" s="7">
        <f t="shared" si="0"/>
        <v>450</v>
      </c>
    </row>
    <row r="8" spans="1:11">
      <c r="A8" s="6" t="s">
        <v>85</v>
      </c>
      <c r="B8" s="6">
        <v>866</v>
      </c>
      <c r="C8" s="6" t="s">
        <v>110</v>
      </c>
      <c r="D8" s="6" t="s">
        <v>111</v>
      </c>
      <c r="E8" s="6" t="s">
        <v>78</v>
      </c>
      <c r="F8" s="6" t="s">
        <v>82</v>
      </c>
      <c r="G8" s="41" t="s">
        <v>343</v>
      </c>
      <c r="H8" s="15">
        <v>477</v>
      </c>
      <c r="I8" s="15">
        <v>1000</v>
      </c>
      <c r="J8" s="15">
        <v>0</v>
      </c>
      <c r="K8" s="7">
        <f t="shared" si="0"/>
        <v>1477</v>
      </c>
    </row>
    <row r="9" spans="1:11">
      <c r="A9" s="6" t="s">
        <v>118</v>
      </c>
      <c r="B9" s="6">
        <v>1036</v>
      </c>
      <c r="C9" s="6" t="s">
        <v>70</v>
      </c>
      <c r="D9" s="6" t="s">
        <v>111</v>
      </c>
      <c r="E9" s="6" t="s">
        <v>147</v>
      </c>
      <c r="F9" s="6" t="s">
        <v>82</v>
      </c>
      <c r="G9" s="41" t="s">
        <v>214</v>
      </c>
      <c r="H9" s="15">
        <v>2605</v>
      </c>
      <c r="I9" s="15">
        <v>1400</v>
      </c>
      <c r="J9" s="15">
        <v>0</v>
      </c>
      <c r="K9" s="7">
        <f t="shared" si="0"/>
        <v>4005</v>
      </c>
    </row>
    <row r="10" spans="1:11">
      <c r="A10" s="6" t="s">
        <v>118</v>
      </c>
      <c r="B10" s="6">
        <v>2408</v>
      </c>
      <c r="C10" s="6" t="s">
        <v>63</v>
      </c>
      <c r="D10" s="6" t="s">
        <v>111</v>
      </c>
      <c r="E10" s="6" t="s">
        <v>148</v>
      </c>
      <c r="F10" s="6" t="s">
        <v>82</v>
      </c>
      <c r="G10" s="6" t="s">
        <v>53</v>
      </c>
      <c r="H10" s="15">
        <v>1492</v>
      </c>
      <c r="I10" s="15">
        <v>0</v>
      </c>
      <c r="J10" s="15">
        <v>0</v>
      </c>
      <c r="K10" s="7">
        <f t="shared" si="0"/>
        <v>1492</v>
      </c>
    </row>
    <row r="11" spans="1:11">
      <c r="A11" s="6" t="s">
        <v>118</v>
      </c>
      <c r="B11" s="6">
        <v>153</v>
      </c>
      <c r="C11" s="6" t="s">
        <v>70</v>
      </c>
      <c r="D11" s="6" t="s">
        <v>111</v>
      </c>
      <c r="E11" s="6" t="s">
        <v>151</v>
      </c>
      <c r="F11" s="6" t="s">
        <v>82</v>
      </c>
      <c r="G11" s="41" t="s">
        <v>179</v>
      </c>
      <c r="H11" s="15">
        <v>7115</v>
      </c>
      <c r="I11" s="15">
        <v>1200</v>
      </c>
      <c r="J11" s="15">
        <v>0</v>
      </c>
      <c r="K11" s="7">
        <f t="shared" si="0"/>
        <v>8315</v>
      </c>
    </row>
    <row r="12" spans="1:11">
      <c r="A12" s="6" t="s">
        <v>118</v>
      </c>
      <c r="B12" s="6">
        <v>2408</v>
      </c>
      <c r="C12" s="6" t="s">
        <v>63</v>
      </c>
      <c r="D12" s="6" t="s">
        <v>111</v>
      </c>
      <c r="E12" s="6" t="s">
        <v>240</v>
      </c>
      <c r="F12" s="6" t="s">
        <v>53</v>
      </c>
      <c r="G12" s="6" t="s">
        <v>53</v>
      </c>
      <c r="H12" s="15">
        <v>1492</v>
      </c>
      <c r="I12" s="15">
        <v>0</v>
      </c>
      <c r="J12" s="15">
        <v>0</v>
      </c>
      <c r="K12" s="7">
        <f t="shared" si="0"/>
        <v>1492</v>
      </c>
    </row>
    <row r="13" spans="1:11">
      <c r="A13" s="6" t="s">
        <v>152</v>
      </c>
      <c r="B13" s="6">
        <v>1037</v>
      </c>
      <c r="C13" s="6" t="s">
        <v>70</v>
      </c>
      <c r="D13" s="6" t="s">
        <v>62</v>
      </c>
      <c r="E13" s="6" t="s">
        <v>171</v>
      </c>
      <c r="F13" s="6" t="s">
        <v>59</v>
      </c>
      <c r="G13" s="41" t="s">
        <v>186</v>
      </c>
      <c r="H13" s="15">
        <v>4365</v>
      </c>
      <c r="I13" s="15">
        <v>4400</v>
      </c>
      <c r="J13" s="15">
        <v>0</v>
      </c>
      <c r="K13" s="7">
        <f t="shared" si="0"/>
        <v>8765</v>
      </c>
    </row>
    <row r="14" spans="1:11">
      <c r="A14" s="6" t="s">
        <v>152</v>
      </c>
      <c r="B14" s="6">
        <v>2414</v>
      </c>
      <c r="C14" s="6" t="s">
        <v>63</v>
      </c>
      <c r="D14" s="6" t="s">
        <v>62</v>
      </c>
      <c r="E14" s="6" t="s">
        <v>172</v>
      </c>
      <c r="F14" s="6" t="s">
        <v>59</v>
      </c>
      <c r="G14" s="6" t="s">
        <v>53</v>
      </c>
      <c r="H14" s="15">
        <v>450</v>
      </c>
      <c r="I14" s="15">
        <v>0</v>
      </c>
      <c r="J14" s="15">
        <v>0</v>
      </c>
      <c r="K14" s="7">
        <f t="shared" si="0"/>
        <v>450</v>
      </c>
    </row>
    <row r="15" spans="1:11">
      <c r="A15" s="6" t="s">
        <v>152</v>
      </c>
      <c r="B15" s="6">
        <v>56</v>
      </c>
      <c r="C15" s="6" t="s">
        <v>56</v>
      </c>
      <c r="D15" s="6" t="s">
        <v>62</v>
      </c>
      <c r="E15" s="6" t="s">
        <v>173</v>
      </c>
      <c r="F15" s="6" t="s">
        <v>59</v>
      </c>
      <c r="G15" s="6" t="s">
        <v>53</v>
      </c>
      <c r="H15" s="15">
        <v>420</v>
      </c>
      <c r="I15" s="15">
        <v>0</v>
      </c>
      <c r="J15" s="15">
        <v>0</v>
      </c>
      <c r="K15" s="7">
        <f t="shared" si="0"/>
        <v>420</v>
      </c>
    </row>
    <row r="16" spans="1:11">
      <c r="A16" s="6" t="s">
        <v>152</v>
      </c>
      <c r="B16" s="6" t="s">
        <v>466</v>
      </c>
      <c r="C16" s="6" t="s">
        <v>174</v>
      </c>
      <c r="D16" s="6" t="s">
        <v>62</v>
      </c>
      <c r="E16" s="6" t="s">
        <v>66</v>
      </c>
      <c r="F16" s="6" t="s">
        <v>59</v>
      </c>
      <c r="G16" s="41" t="s">
        <v>202</v>
      </c>
      <c r="H16" s="15">
        <v>1434</v>
      </c>
      <c r="I16" s="15">
        <v>2200</v>
      </c>
      <c r="J16" s="15">
        <v>0</v>
      </c>
      <c r="K16" s="7">
        <f t="shared" si="0"/>
        <v>3634</v>
      </c>
    </row>
    <row r="17" spans="1:11">
      <c r="A17" s="6" t="s">
        <v>152</v>
      </c>
      <c r="B17" s="6">
        <v>2414</v>
      </c>
      <c r="C17" s="6" t="s">
        <v>63</v>
      </c>
      <c r="D17" s="6" t="s">
        <v>62</v>
      </c>
      <c r="E17" s="6" t="s">
        <v>240</v>
      </c>
      <c r="F17" s="6" t="s">
        <v>53</v>
      </c>
      <c r="G17" s="6" t="s">
        <v>53</v>
      </c>
      <c r="H17" s="15">
        <v>450</v>
      </c>
      <c r="I17" s="15">
        <v>0</v>
      </c>
      <c r="J17" s="15">
        <v>0</v>
      </c>
      <c r="K17" s="7">
        <f t="shared" si="0"/>
        <v>450</v>
      </c>
    </row>
    <row r="18" spans="1:11">
      <c r="A18" s="6" t="s">
        <v>197</v>
      </c>
      <c r="B18" s="6">
        <v>402</v>
      </c>
      <c r="C18" s="6" t="s">
        <v>93</v>
      </c>
      <c r="D18" s="6" t="s">
        <v>62</v>
      </c>
      <c r="E18" s="6" t="s">
        <v>78</v>
      </c>
      <c r="F18" s="6" t="s">
        <v>82</v>
      </c>
      <c r="G18" s="6" t="s">
        <v>205</v>
      </c>
      <c r="H18" s="15">
        <v>1490</v>
      </c>
      <c r="I18" s="15">
        <v>400</v>
      </c>
      <c r="J18" s="15">
        <v>0</v>
      </c>
      <c r="K18" s="7">
        <f t="shared" si="0"/>
        <v>1890</v>
      </c>
    </row>
    <row r="19" spans="1:11">
      <c r="A19" s="6" t="s">
        <v>226</v>
      </c>
      <c r="B19" s="6">
        <v>423</v>
      </c>
      <c r="C19" s="6" t="s">
        <v>63</v>
      </c>
      <c r="D19" s="6" t="s">
        <v>62</v>
      </c>
      <c r="E19" s="6" t="s">
        <v>240</v>
      </c>
      <c r="F19" s="6" t="s">
        <v>53</v>
      </c>
      <c r="G19" s="6" t="s">
        <v>53</v>
      </c>
      <c r="H19" s="15">
        <v>450</v>
      </c>
      <c r="I19" s="15">
        <v>0</v>
      </c>
      <c r="J19" s="15">
        <v>0</v>
      </c>
      <c r="K19" s="7">
        <f t="shared" si="0"/>
        <v>450</v>
      </c>
    </row>
    <row r="20" spans="1:11">
      <c r="A20" s="6" t="s">
        <v>226</v>
      </c>
      <c r="B20" s="6">
        <v>2423</v>
      </c>
      <c r="C20" s="6" t="s">
        <v>63</v>
      </c>
      <c r="D20" s="6" t="s">
        <v>62</v>
      </c>
      <c r="E20" s="6" t="s">
        <v>240</v>
      </c>
      <c r="F20" s="6" t="s">
        <v>53</v>
      </c>
      <c r="G20" s="6" t="s">
        <v>53</v>
      </c>
      <c r="H20" s="15">
        <v>450</v>
      </c>
      <c r="I20" s="15">
        <v>0</v>
      </c>
      <c r="J20" s="15">
        <v>0</v>
      </c>
      <c r="K20" s="7">
        <f t="shared" si="0"/>
        <v>450</v>
      </c>
    </row>
    <row r="21" spans="1:11">
      <c r="A21" s="6" t="s">
        <v>342</v>
      </c>
      <c r="B21" s="6">
        <v>1043</v>
      </c>
      <c r="C21" s="6" t="s">
        <v>70</v>
      </c>
      <c r="D21" s="6" t="s">
        <v>62</v>
      </c>
      <c r="E21" s="6" t="s">
        <v>344</v>
      </c>
      <c r="F21" s="6" t="s">
        <v>59</v>
      </c>
      <c r="G21" s="41" t="s">
        <v>381</v>
      </c>
      <c r="H21" s="15">
        <v>788</v>
      </c>
      <c r="I21" s="15">
        <v>1200</v>
      </c>
      <c r="J21" s="15">
        <v>0</v>
      </c>
      <c r="K21" s="7">
        <f t="shared" si="0"/>
        <v>1988</v>
      </c>
    </row>
    <row r="22" spans="1:11">
      <c r="A22" s="6" t="s">
        <v>342</v>
      </c>
      <c r="B22" s="6">
        <v>922</v>
      </c>
      <c r="C22" s="6" t="s">
        <v>110</v>
      </c>
      <c r="D22" s="6" t="s">
        <v>62</v>
      </c>
      <c r="E22" s="6" t="s">
        <v>345</v>
      </c>
      <c r="F22" s="6" t="s">
        <v>59</v>
      </c>
      <c r="G22" s="41" t="s">
        <v>670</v>
      </c>
      <c r="H22" s="15">
        <v>2087</v>
      </c>
      <c r="I22" s="15">
        <v>2200</v>
      </c>
      <c r="J22" s="15">
        <v>0</v>
      </c>
      <c r="K22" s="7">
        <f t="shared" si="0"/>
        <v>4287</v>
      </c>
    </row>
    <row r="23" spans="1:11">
      <c r="A23" s="6" t="s">
        <v>342</v>
      </c>
      <c r="B23" s="6">
        <v>1700</v>
      </c>
      <c r="C23" s="6" t="s">
        <v>246</v>
      </c>
      <c r="D23" s="6" t="s">
        <v>62</v>
      </c>
      <c r="E23" s="6" t="s">
        <v>240</v>
      </c>
      <c r="F23" s="6" t="s">
        <v>53</v>
      </c>
      <c r="G23" s="6" t="s">
        <v>53</v>
      </c>
      <c r="H23" s="15">
        <v>60</v>
      </c>
      <c r="I23" s="15">
        <v>0</v>
      </c>
      <c r="J23" s="15">
        <v>0</v>
      </c>
      <c r="K23" s="7">
        <f t="shared" si="0"/>
        <v>60</v>
      </c>
    </row>
    <row r="24" spans="1:11">
      <c r="A24" s="6" t="s">
        <v>374</v>
      </c>
      <c r="B24" s="40" t="s">
        <v>376</v>
      </c>
      <c r="C24" s="6" t="s">
        <v>377</v>
      </c>
      <c r="D24" s="6" t="s">
        <v>62</v>
      </c>
      <c r="E24" s="6" t="s">
        <v>378</v>
      </c>
      <c r="F24" s="6" t="s">
        <v>50</v>
      </c>
      <c r="G24" s="41" t="s">
        <v>501</v>
      </c>
      <c r="H24" s="15">
        <v>0</v>
      </c>
      <c r="I24" s="15">
        <v>0</v>
      </c>
      <c r="J24" s="15">
        <v>1598</v>
      </c>
      <c r="K24" s="7">
        <f t="shared" si="0"/>
        <v>1598</v>
      </c>
    </row>
    <row r="25" spans="1:11">
      <c r="A25" s="6" t="s">
        <v>397</v>
      </c>
      <c r="B25" s="6" t="s">
        <v>53</v>
      </c>
      <c r="C25" s="6" t="s">
        <v>426</v>
      </c>
      <c r="D25" s="6" t="s">
        <v>808</v>
      </c>
      <c r="E25" s="6" t="s">
        <v>109</v>
      </c>
      <c r="F25" s="6" t="s">
        <v>50</v>
      </c>
      <c r="G25" s="41" t="s">
        <v>500</v>
      </c>
      <c r="H25" s="15">
        <v>0</v>
      </c>
      <c r="I25" s="15">
        <v>0</v>
      </c>
      <c r="J25" s="15">
        <v>2650</v>
      </c>
      <c r="K25" s="7">
        <f t="shared" si="0"/>
        <v>2650</v>
      </c>
    </row>
    <row r="26" spans="1:11">
      <c r="A26" s="6" t="s">
        <v>428</v>
      </c>
      <c r="B26" s="6">
        <v>1553</v>
      </c>
      <c r="C26" s="6" t="s">
        <v>246</v>
      </c>
      <c r="D26" s="6" t="s">
        <v>453</v>
      </c>
      <c r="E26" s="6" t="s">
        <v>454</v>
      </c>
      <c r="F26" s="6" t="s">
        <v>53</v>
      </c>
      <c r="G26" s="6" t="s">
        <v>53</v>
      </c>
      <c r="H26" s="15">
        <v>3040</v>
      </c>
      <c r="I26" s="15">
        <v>0</v>
      </c>
      <c r="J26" s="15">
        <v>0</v>
      </c>
      <c r="K26" s="7">
        <f t="shared" si="0"/>
        <v>3040</v>
      </c>
    </row>
    <row r="27" spans="1:11">
      <c r="A27" s="6" t="s">
        <v>428</v>
      </c>
      <c r="B27" s="6">
        <v>2453</v>
      </c>
      <c r="C27" s="6" t="s">
        <v>63</v>
      </c>
      <c r="D27" s="6" t="s">
        <v>62</v>
      </c>
      <c r="E27" s="6" t="s">
        <v>240</v>
      </c>
      <c r="F27" s="6" t="s">
        <v>53</v>
      </c>
      <c r="G27" s="6" t="s">
        <v>53</v>
      </c>
      <c r="H27" s="15">
        <v>1240</v>
      </c>
      <c r="I27" s="15">
        <v>0</v>
      </c>
      <c r="J27" s="15">
        <v>0</v>
      </c>
      <c r="K27" s="7">
        <f t="shared" si="0"/>
        <v>1240</v>
      </c>
    </row>
    <row r="28" spans="1:11">
      <c r="A28" s="6" t="s">
        <v>428</v>
      </c>
      <c r="B28" s="6">
        <v>952</v>
      </c>
      <c r="C28" s="6" t="s">
        <v>110</v>
      </c>
      <c r="D28" s="6" t="s">
        <v>62</v>
      </c>
      <c r="E28" s="6" t="s">
        <v>78</v>
      </c>
      <c r="F28" s="6" t="s">
        <v>82</v>
      </c>
      <c r="G28" s="41" t="s">
        <v>659</v>
      </c>
      <c r="H28" s="15">
        <v>1192</v>
      </c>
      <c r="I28" s="15">
        <v>1000</v>
      </c>
      <c r="J28" s="15">
        <v>0</v>
      </c>
      <c r="K28" s="7">
        <f t="shared" si="0"/>
        <v>2192</v>
      </c>
    </row>
    <row r="29" spans="1:11">
      <c r="A29" s="6" t="s">
        <v>428</v>
      </c>
      <c r="B29" s="6">
        <v>950</v>
      </c>
      <c r="C29" s="6" t="s">
        <v>110</v>
      </c>
      <c r="D29" s="6" t="s">
        <v>62</v>
      </c>
      <c r="E29" s="6" t="s">
        <v>159</v>
      </c>
      <c r="F29" s="6" t="s">
        <v>53</v>
      </c>
      <c r="G29" s="6" t="s">
        <v>53</v>
      </c>
      <c r="H29" s="15">
        <v>553</v>
      </c>
      <c r="I29" s="15">
        <v>0</v>
      </c>
      <c r="J29" s="15">
        <v>0</v>
      </c>
      <c r="K29" s="7">
        <f t="shared" si="0"/>
        <v>553</v>
      </c>
    </row>
    <row r="30" spans="1:11">
      <c r="A30" s="6" t="s">
        <v>428</v>
      </c>
      <c r="B30" s="6">
        <v>1045</v>
      </c>
      <c r="C30" s="6" t="s">
        <v>70</v>
      </c>
      <c r="D30" s="6" t="s">
        <v>453</v>
      </c>
      <c r="E30" s="6" t="s">
        <v>456</v>
      </c>
      <c r="F30" s="6" t="s">
        <v>82</v>
      </c>
      <c r="G30" s="41" t="s">
        <v>553</v>
      </c>
      <c r="H30" s="15">
        <v>3705</v>
      </c>
      <c r="I30" s="15">
        <v>7000</v>
      </c>
      <c r="J30" s="15">
        <v>0</v>
      </c>
      <c r="K30" s="7">
        <f t="shared" si="0"/>
        <v>10705</v>
      </c>
    </row>
    <row r="31" spans="1:11">
      <c r="A31" s="6" t="s">
        <v>428</v>
      </c>
      <c r="B31" s="6">
        <v>926</v>
      </c>
      <c r="C31" s="6" t="s">
        <v>168</v>
      </c>
      <c r="D31" s="6" t="s">
        <v>453</v>
      </c>
      <c r="E31" s="6" t="s">
        <v>457</v>
      </c>
      <c r="F31" s="6" t="s">
        <v>82</v>
      </c>
      <c r="G31" s="41" t="s">
        <v>554</v>
      </c>
      <c r="H31" s="15">
        <v>1141</v>
      </c>
      <c r="I31" s="15">
        <v>3000</v>
      </c>
      <c r="J31" s="15">
        <v>0</v>
      </c>
      <c r="K31" s="7">
        <f t="shared" si="0"/>
        <v>4141</v>
      </c>
    </row>
    <row r="32" spans="1:11">
      <c r="A32" s="6" t="s">
        <v>428</v>
      </c>
      <c r="B32" s="6" t="s">
        <v>53</v>
      </c>
      <c r="C32" s="6" t="s">
        <v>458</v>
      </c>
      <c r="D32" s="6" t="s">
        <v>460</v>
      </c>
      <c r="E32" s="6" t="s">
        <v>459</v>
      </c>
      <c r="F32" s="6" t="s">
        <v>50</v>
      </c>
      <c r="G32" s="41" t="s">
        <v>499</v>
      </c>
      <c r="H32" s="15">
        <v>0</v>
      </c>
      <c r="I32" s="15">
        <v>0</v>
      </c>
      <c r="J32" s="15">
        <v>10850</v>
      </c>
      <c r="K32" s="7">
        <f t="shared" si="0"/>
        <v>10850</v>
      </c>
    </row>
    <row r="33" spans="1:13">
      <c r="A33" s="6" t="s">
        <v>428</v>
      </c>
      <c r="B33" s="6">
        <v>2453</v>
      </c>
      <c r="C33" s="6" t="s">
        <v>63</v>
      </c>
      <c r="D33" s="6" t="s">
        <v>62</v>
      </c>
      <c r="E33" s="6" t="s">
        <v>240</v>
      </c>
      <c r="F33" s="6" t="s">
        <v>53</v>
      </c>
      <c r="G33" s="6" t="s">
        <v>53</v>
      </c>
      <c r="H33" s="15">
        <v>1290</v>
      </c>
      <c r="I33" s="15">
        <v>0</v>
      </c>
      <c r="J33" s="15">
        <v>0</v>
      </c>
      <c r="K33" s="7">
        <f t="shared" si="0"/>
        <v>1290</v>
      </c>
    </row>
    <row r="34" spans="1:13">
      <c r="A34" s="6" t="s">
        <v>482</v>
      </c>
      <c r="B34" s="6">
        <v>2459</v>
      </c>
      <c r="C34" s="6" t="s">
        <v>63</v>
      </c>
      <c r="D34" s="6" t="s">
        <v>62</v>
      </c>
      <c r="E34" s="6" t="s">
        <v>240</v>
      </c>
      <c r="F34" s="6" t="s">
        <v>53</v>
      </c>
      <c r="G34" s="6" t="s">
        <v>53</v>
      </c>
      <c r="H34" s="15">
        <v>1060</v>
      </c>
      <c r="I34" s="15">
        <v>0</v>
      </c>
      <c r="J34" s="15">
        <v>0</v>
      </c>
      <c r="K34" s="7">
        <f t="shared" si="0"/>
        <v>1060</v>
      </c>
    </row>
    <row r="35" spans="1:13">
      <c r="A35" s="6" t="s">
        <v>536</v>
      </c>
      <c r="B35" s="6">
        <v>2775</v>
      </c>
      <c r="C35" s="6" t="s">
        <v>73</v>
      </c>
      <c r="D35" s="6" t="s">
        <v>62</v>
      </c>
      <c r="E35" s="6" t="s">
        <v>542</v>
      </c>
      <c r="F35" s="6" t="s">
        <v>59</v>
      </c>
      <c r="G35" s="41" t="s">
        <v>599</v>
      </c>
      <c r="H35" s="15">
        <v>8875</v>
      </c>
      <c r="I35" s="15">
        <v>4000</v>
      </c>
      <c r="J35" s="15">
        <v>0</v>
      </c>
      <c r="K35" s="7">
        <f t="shared" si="0"/>
        <v>12875</v>
      </c>
    </row>
    <row r="36" spans="1:13">
      <c r="A36" s="6" t="s">
        <v>536</v>
      </c>
      <c r="B36" s="6">
        <v>1773</v>
      </c>
      <c r="C36" s="6" t="s">
        <v>60</v>
      </c>
      <c r="D36" s="6" t="s">
        <v>543</v>
      </c>
      <c r="E36" s="6" t="s">
        <v>74</v>
      </c>
      <c r="F36" s="6" t="s">
        <v>61</v>
      </c>
      <c r="G36" s="82" t="s">
        <v>832</v>
      </c>
      <c r="H36" s="15">
        <v>8311</v>
      </c>
      <c r="I36" s="15">
        <v>3000</v>
      </c>
      <c r="J36" s="15">
        <v>0</v>
      </c>
      <c r="K36" s="7">
        <f t="shared" si="0"/>
        <v>11311</v>
      </c>
    </row>
    <row r="37" spans="1:13">
      <c r="A37" s="6" t="s">
        <v>536</v>
      </c>
      <c r="B37" s="6">
        <v>1773</v>
      </c>
      <c r="C37" s="6" t="s">
        <v>60</v>
      </c>
      <c r="D37" s="6" t="s">
        <v>71</v>
      </c>
      <c r="E37" s="6" t="s">
        <v>212</v>
      </c>
      <c r="F37" s="6" t="s">
        <v>61</v>
      </c>
      <c r="G37" s="41" t="s">
        <v>598</v>
      </c>
      <c r="H37" s="15">
        <v>0</v>
      </c>
      <c r="I37" s="15">
        <v>800</v>
      </c>
      <c r="J37" s="15">
        <v>0</v>
      </c>
      <c r="K37" s="7">
        <f t="shared" si="0"/>
        <v>800</v>
      </c>
    </row>
    <row r="38" spans="1:13" ht="2.25" hidden="1" customHeight="1">
      <c r="A38" s="6" t="s">
        <v>536</v>
      </c>
      <c r="B38" s="6">
        <v>1773</v>
      </c>
      <c r="C38" s="6" t="s">
        <v>60</v>
      </c>
      <c r="D38" s="6" t="s">
        <v>460</v>
      </c>
      <c r="E38" s="6" t="s">
        <v>322</v>
      </c>
      <c r="F38" s="6" t="s">
        <v>59</v>
      </c>
      <c r="G38" s="41" t="s">
        <v>600</v>
      </c>
      <c r="H38" s="15">
        <v>0</v>
      </c>
      <c r="I38" s="15" t="s">
        <v>53</v>
      </c>
      <c r="J38" s="15">
        <v>0</v>
      </c>
      <c r="K38" s="7">
        <f t="shared" si="0"/>
        <v>0</v>
      </c>
    </row>
    <row r="39" spans="1:13">
      <c r="A39" s="6" t="s">
        <v>536</v>
      </c>
      <c r="B39" s="6">
        <v>2785</v>
      </c>
      <c r="C39" s="6" t="s">
        <v>73</v>
      </c>
      <c r="D39" s="6" t="s">
        <v>460</v>
      </c>
      <c r="E39" s="6" t="s">
        <v>602</v>
      </c>
      <c r="F39" s="6" t="s">
        <v>59</v>
      </c>
      <c r="G39" s="41" t="s">
        <v>624</v>
      </c>
      <c r="H39" s="15">
        <v>13394</v>
      </c>
      <c r="I39" s="15">
        <v>4000</v>
      </c>
      <c r="J39" s="15">
        <v>0</v>
      </c>
      <c r="K39" s="7">
        <f t="shared" si="0"/>
        <v>17394</v>
      </c>
    </row>
    <row r="40" spans="1:13">
      <c r="A40" s="6" t="s">
        <v>536</v>
      </c>
      <c r="B40" s="6">
        <v>2785</v>
      </c>
      <c r="C40" s="6" t="s">
        <v>73</v>
      </c>
      <c r="D40" s="6" t="s">
        <v>543</v>
      </c>
      <c r="E40" s="6" t="s">
        <v>74</v>
      </c>
      <c r="F40" s="6" t="s">
        <v>61</v>
      </c>
      <c r="G40" s="41" t="s">
        <v>597</v>
      </c>
      <c r="H40" s="15">
        <v>0</v>
      </c>
      <c r="I40" s="15">
        <v>3000</v>
      </c>
      <c r="J40" s="15">
        <v>0</v>
      </c>
      <c r="K40" s="7">
        <f t="shared" si="0"/>
        <v>3000</v>
      </c>
    </row>
    <row r="41" spans="1:13" ht="13.5" customHeight="1">
      <c r="A41" s="6" t="s">
        <v>536</v>
      </c>
      <c r="B41" s="6">
        <v>2785</v>
      </c>
      <c r="C41" s="6" t="s">
        <v>73</v>
      </c>
      <c r="D41" s="6" t="s">
        <v>543</v>
      </c>
      <c r="E41" s="6" t="s">
        <v>75</v>
      </c>
      <c r="F41" s="6" t="s">
        <v>61</v>
      </c>
      <c r="G41" s="41" t="s">
        <v>601</v>
      </c>
      <c r="H41" s="15">
        <v>0</v>
      </c>
      <c r="I41" s="15">
        <v>650</v>
      </c>
      <c r="J41" s="15">
        <v>0</v>
      </c>
      <c r="K41" s="7">
        <f t="shared" si="0"/>
        <v>650</v>
      </c>
    </row>
    <row r="42" spans="1:13">
      <c r="A42" s="6" t="s">
        <v>536</v>
      </c>
      <c r="B42" s="6">
        <v>2463</v>
      </c>
      <c r="C42" s="6" t="s">
        <v>63</v>
      </c>
      <c r="D42" s="6" t="s">
        <v>460</v>
      </c>
      <c r="E42" s="6" t="s">
        <v>545</v>
      </c>
      <c r="F42" s="6" t="s">
        <v>53</v>
      </c>
      <c r="G42" s="6" t="s">
        <v>53</v>
      </c>
      <c r="H42" s="15">
        <v>6204</v>
      </c>
      <c r="I42" s="15">
        <v>0</v>
      </c>
      <c r="J42" s="15">
        <v>0</v>
      </c>
      <c r="K42" s="7">
        <f t="shared" si="0"/>
        <v>6204</v>
      </c>
    </row>
    <row r="43" spans="1:13">
      <c r="A43" s="6" t="s">
        <v>550</v>
      </c>
      <c r="B43" s="6">
        <v>1049</v>
      </c>
      <c r="C43" s="6" t="s">
        <v>70</v>
      </c>
      <c r="D43" s="6" t="s">
        <v>71</v>
      </c>
      <c r="E43" s="6" t="s">
        <v>551</v>
      </c>
      <c r="F43" s="6" t="s">
        <v>89</v>
      </c>
      <c r="G43" s="41" t="s">
        <v>572</v>
      </c>
      <c r="H43" s="15">
        <v>320</v>
      </c>
      <c r="I43" s="15">
        <v>500</v>
      </c>
      <c r="J43" s="15">
        <v>0</v>
      </c>
      <c r="K43" s="7">
        <f t="shared" si="0"/>
        <v>820</v>
      </c>
    </row>
    <row r="44" spans="1:13">
      <c r="A44" s="6" t="s">
        <v>550</v>
      </c>
      <c r="B44" s="6" t="s">
        <v>53</v>
      </c>
      <c r="C44" s="6" t="s">
        <v>63</v>
      </c>
      <c r="D44" s="6" t="s">
        <v>71</v>
      </c>
      <c r="E44" s="6" t="s">
        <v>552</v>
      </c>
      <c r="F44" s="6" t="s">
        <v>89</v>
      </c>
      <c r="G44" s="6" t="s">
        <v>53</v>
      </c>
      <c r="H44" s="15">
        <v>320</v>
      </c>
      <c r="I44" s="15">
        <v>0</v>
      </c>
      <c r="J44" s="15">
        <v>0</v>
      </c>
      <c r="K44" s="7">
        <f t="shared" si="0"/>
        <v>320</v>
      </c>
    </row>
    <row r="45" spans="1:13">
      <c r="A45" s="6" t="s">
        <v>550</v>
      </c>
      <c r="B45" s="6">
        <v>1558</v>
      </c>
      <c r="C45" s="6" t="s">
        <v>246</v>
      </c>
      <c r="D45" s="6" t="s">
        <v>71</v>
      </c>
      <c r="E45" s="6" t="s">
        <v>240</v>
      </c>
      <c r="F45" s="6" t="s">
        <v>53</v>
      </c>
      <c r="G45" s="6" t="s">
        <v>53</v>
      </c>
      <c r="H45" s="15">
        <v>320</v>
      </c>
      <c r="I45" s="15">
        <v>0</v>
      </c>
      <c r="J45" s="15">
        <v>0</v>
      </c>
      <c r="K45" s="7">
        <f t="shared" si="0"/>
        <v>320</v>
      </c>
    </row>
    <row r="46" spans="1:13">
      <c r="A46" s="6" t="s">
        <v>612</v>
      </c>
      <c r="B46" s="6">
        <v>1052</v>
      </c>
      <c r="C46" s="6" t="s">
        <v>70</v>
      </c>
      <c r="D46" s="6" t="s">
        <v>62</v>
      </c>
      <c r="E46" s="6" t="s">
        <v>625</v>
      </c>
      <c r="F46" s="6" t="s">
        <v>59</v>
      </c>
      <c r="G46" s="41" t="s">
        <v>662</v>
      </c>
      <c r="H46" s="15">
        <v>2680</v>
      </c>
      <c r="I46" s="15">
        <v>2300</v>
      </c>
      <c r="J46" s="15">
        <v>0</v>
      </c>
      <c r="K46" s="7">
        <f t="shared" si="0"/>
        <v>4980</v>
      </c>
    </row>
    <row r="47" spans="1:13">
      <c r="A47" s="6" t="s">
        <v>612</v>
      </c>
      <c r="B47" s="6">
        <v>1808</v>
      </c>
      <c r="C47" s="6" t="s">
        <v>60</v>
      </c>
      <c r="D47" s="6" t="s">
        <v>62</v>
      </c>
      <c r="E47" s="6" t="s">
        <v>626</v>
      </c>
      <c r="F47" s="6" t="s">
        <v>82</v>
      </c>
      <c r="G47" s="41" t="s">
        <v>713</v>
      </c>
      <c r="H47" s="15">
        <v>1630</v>
      </c>
      <c r="I47" s="15">
        <v>3500</v>
      </c>
      <c r="J47" s="15">
        <v>0</v>
      </c>
      <c r="K47" s="7">
        <f t="shared" si="0"/>
        <v>5130</v>
      </c>
    </row>
    <row r="48" spans="1:13">
      <c r="A48" s="6" t="s">
        <v>710</v>
      </c>
      <c r="B48" s="6">
        <v>5429</v>
      </c>
      <c r="C48" s="6" t="s">
        <v>711</v>
      </c>
      <c r="D48" s="6" t="s">
        <v>71</v>
      </c>
      <c r="E48" s="6" t="s">
        <v>712</v>
      </c>
      <c r="F48" s="6" t="s">
        <v>50</v>
      </c>
      <c r="G48" s="41" t="s">
        <v>715</v>
      </c>
      <c r="H48" s="15">
        <v>0</v>
      </c>
      <c r="I48" s="15">
        <v>500</v>
      </c>
      <c r="J48" s="15">
        <v>11300</v>
      </c>
      <c r="K48" s="7">
        <f t="shared" si="0"/>
        <v>11800</v>
      </c>
      <c r="M48" t="s">
        <v>821</v>
      </c>
    </row>
    <row r="49" spans="1:11">
      <c r="A49" s="6"/>
      <c r="B49" s="6"/>
      <c r="C49" s="6"/>
      <c r="D49" s="6"/>
      <c r="E49" s="6"/>
      <c r="F49" s="6"/>
      <c r="G49" s="6" t="s">
        <v>788</v>
      </c>
      <c r="H49" s="15">
        <v>2700</v>
      </c>
      <c r="I49" s="15">
        <v>0</v>
      </c>
      <c r="J49" s="15">
        <v>0</v>
      </c>
      <c r="K49" s="7">
        <f t="shared" si="0"/>
        <v>2700</v>
      </c>
    </row>
    <row r="50" spans="1:11" ht="15.75" thickBot="1">
      <c r="A50" s="8"/>
      <c r="B50" s="8"/>
      <c r="C50" s="8"/>
      <c r="D50" s="8"/>
      <c r="E50" s="8"/>
      <c r="F50" s="8"/>
      <c r="G50" s="8"/>
      <c r="H50" s="16"/>
      <c r="I50" s="16"/>
      <c r="J50" s="16"/>
      <c r="K50" s="7">
        <f t="shared" si="0"/>
        <v>0</v>
      </c>
    </row>
    <row r="51" spans="1:11" ht="16.5" thickBot="1">
      <c r="A51" s="10"/>
      <c r="B51" s="11"/>
      <c r="C51" s="12"/>
      <c r="D51" s="11"/>
      <c r="E51" s="12"/>
      <c r="F51" s="11"/>
      <c r="G51" s="23" t="s">
        <v>44</v>
      </c>
      <c r="H51" s="13">
        <f>SUM(H4:H50)</f>
        <v>87637</v>
      </c>
      <c r="I51" s="14">
        <f>SUM(I4:I50)</f>
        <v>50250</v>
      </c>
      <c r="J51" s="13">
        <f>SUM(J4:J50)</f>
        <v>26398</v>
      </c>
      <c r="K51" s="19">
        <f>SUM(K4:K50)</f>
        <v>164285</v>
      </c>
    </row>
    <row r="58" spans="1:11">
      <c r="F58" s="67" t="s">
        <v>152</v>
      </c>
      <c r="G58" s="67" t="s">
        <v>231</v>
      </c>
      <c r="H58" s="67">
        <v>150</v>
      </c>
    </row>
    <row r="59" spans="1:11">
      <c r="F59" s="67" t="s">
        <v>85</v>
      </c>
      <c r="G59" s="67" t="s">
        <v>369</v>
      </c>
      <c r="H59" s="67">
        <v>400</v>
      </c>
    </row>
    <row r="60" spans="1:11">
      <c r="F60" s="67" t="s">
        <v>152</v>
      </c>
      <c r="G60" s="67" t="s">
        <v>370</v>
      </c>
      <c r="H60" s="67">
        <v>275</v>
      </c>
    </row>
    <row r="61" spans="1:11">
      <c r="F61" s="67" t="s">
        <v>587</v>
      </c>
      <c r="G61" s="67" t="s">
        <v>610</v>
      </c>
      <c r="H61" s="67">
        <v>175</v>
      </c>
    </row>
    <row r="62" spans="1:11">
      <c r="F62" s="67" t="s">
        <v>696</v>
      </c>
      <c r="G62" s="67" t="s">
        <v>716</v>
      </c>
      <c r="H62" s="67">
        <v>500</v>
      </c>
    </row>
    <row r="63" spans="1:11">
      <c r="F63" s="67" t="s">
        <v>550</v>
      </c>
      <c r="G63" s="67" t="s">
        <v>726</v>
      </c>
      <c r="H63" s="67">
        <v>1200</v>
      </c>
    </row>
    <row r="64" spans="1:11">
      <c r="F64" s="67"/>
      <c r="G64" s="67"/>
      <c r="H64" s="67"/>
    </row>
    <row r="65" spans="6:8">
      <c r="F65" s="67"/>
      <c r="G65" s="67"/>
      <c r="H65" s="67"/>
    </row>
    <row r="66" spans="6:8">
      <c r="F66" s="67"/>
      <c r="G66" s="67"/>
      <c r="H66" s="67">
        <f>SUM(H58:H65)</f>
        <v>2700</v>
      </c>
    </row>
  </sheetData>
  <mergeCells count="1">
    <mergeCell ref="A1:K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K9"/>
  <sheetViews>
    <sheetView tabSelected="1" workbookViewId="0">
      <selection activeCell="H9" sqref="H9:J9"/>
    </sheetView>
  </sheetViews>
  <sheetFormatPr defaultRowHeight="15"/>
  <cols>
    <col min="1" max="1" width="10.140625" bestFit="1" customWidth="1"/>
    <col min="3" max="3" width="12.5703125" bestFit="1" customWidth="1"/>
    <col min="4" max="4" width="18.140625" bestFit="1" customWidth="1"/>
    <col min="5" max="5" width="20.85546875" bestFit="1" customWidth="1"/>
    <col min="6" max="6" width="13.42578125" bestFit="1" customWidth="1"/>
    <col min="7" max="7" width="18.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35</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226</v>
      </c>
      <c r="B4" s="5">
        <v>1611</v>
      </c>
      <c r="C4" s="5" t="s">
        <v>60</v>
      </c>
      <c r="D4" s="5" t="s">
        <v>247</v>
      </c>
      <c r="E4" s="5" t="s">
        <v>491</v>
      </c>
      <c r="F4" s="5" t="s">
        <v>61</v>
      </c>
      <c r="G4" s="5" t="s">
        <v>296</v>
      </c>
      <c r="H4" s="7">
        <v>1768</v>
      </c>
      <c r="I4" s="7">
        <v>2100</v>
      </c>
      <c r="J4" s="7">
        <v>0</v>
      </c>
      <c r="K4" s="7">
        <f>SUM(H4:J4)</f>
        <v>3868</v>
      </c>
    </row>
    <row r="5" spans="1:11">
      <c r="A5" s="6" t="s">
        <v>428</v>
      </c>
      <c r="B5" s="40" t="s">
        <v>429</v>
      </c>
      <c r="C5" s="6" t="s">
        <v>487</v>
      </c>
      <c r="D5" s="6" t="s">
        <v>488</v>
      </c>
      <c r="E5" s="6" t="s">
        <v>491</v>
      </c>
      <c r="F5" s="6" t="s">
        <v>50</v>
      </c>
      <c r="G5" s="41" t="s">
        <v>489</v>
      </c>
      <c r="H5" s="15">
        <v>0</v>
      </c>
      <c r="I5" s="15">
        <v>0</v>
      </c>
      <c r="J5" s="15">
        <v>2150</v>
      </c>
      <c r="K5" s="7">
        <f t="shared" ref="K5:K8" si="0">SUM(H5:J5)</f>
        <v>2150</v>
      </c>
    </row>
    <row r="6" spans="1:11">
      <c r="A6" s="6" t="s">
        <v>428</v>
      </c>
      <c r="B6" s="40" t="s">
        <v>429</v>
      </c>
      <c r="C6" s="6" t="s">
        <v>487</v>
      </c>
      <c r="D6" s="6" t="s">
        <v>488</v>
      </c>
      <c r="E6" s="6" t="s">
        <v>490</v>
      </c>
      <c r="F6" s="6" t="s">
        <v>50</v>
      </c>
      <c r="G6" s="6" t="s">
        <v>492</v>
      </c>
      <c r="H6" s="15">
        <v>0</v>
      </c>
      <c r="I6" s="15">
        <v>0</v>
      </c>
      <c r="J6" s="15">
        <v>0</v>
      </c>
      <c r="K6" s="7">
        <f t="shared" si="0"/>
        <v>0</v>
      </c>
    </row>
    <row r="7" spans="1:11">
      <c r="A7" s="6" t="s">
        <v>513</v>
      </c>
      <c r="B7" s="6">
        <v>1756</v>
      </c>
      <c r="C7" s="6" t="s">
        <v>60</v>
      </c>
      <c r="D7" s="6" t="s">
        <v>525</v>
      </c>
      <c r="E7" s="6" t="s">
        <v>526</v>
      </c>
      <c r="F7" s="6" t="s">
        <v>82</v>
      </c>
      <c r="G7" s="41" t="s">
        <v>549</v>
      </c>
      <c r="H7" s="15">
        <v>4368</v>
      </c>
      <c r="I7" s="15">
        <v>3000</v>
      </c>
      <c r="J7" s="15">
        <v>0</v>
      </c>
      <c r="K7" s="7">
        <f t="shared" si="0"/>
        <v>7368</v>
      </c>
    </row>
    <row r="8" spans="1:11" ht="15.75" thickBot="1">
      <c r="A8" s="8"/>
      <c r="B8" s="8"/>
      <c r="C8" s="8"/>
      <c r="D8" s="8"/>
      <c r="E8" s="8"/>
      <c r="F8" s="8"/>
      <c r="G8" s="8"/>
      <c r="H8" s="16"/>
      <c r="I8" s="16"/>
      <c r="J8" s="16"/>
      <c r="K8" s="7">
        <f t="shared" si="0"/>
        <v>0</v>
      </c>
    </row>
    <row r="9" spans="1:11" ht="16.5" thickBot="1">
      <c r="A9" s="10"/>
      <c r="B9" s="11"/>
      <c r="C9" s="12"/>
      <c r="D9" s="11"/>
      <c r="E9" s="11"/>
      <c r="F9" s="12"/>
      <c r="G9" s="30" t="s">
        <v>44</v>
      </c>
      <c r="H9" s="14">
        <f>SUM(H4:H8)</f>
        <v>6136</v>
      </c>
      <c r="I9" s="13">
        <f>SUM(I4:I8)</f>
        <v>5100</v>
      </c>
      <c r="J9" s="13">
        <f>SUM(J4:J8)</f>
        <v>2150</v>
      </c>
      <c r="K9" s="19">
        <f>SUM(K4:K8)</f>
        <v>13386</v>
      </c>
    </row>
  </sheetData>
  <mergeCells count="1">
    <mergeCell ref="A1:K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K21"/>
  <sheetViews>
    <sheetView topLeftCell="C1" workbookViewId="0">
      <selection activeCell="B9" sqref="B9"/>
    </sheetView>
  </sheetViews>
  <sheetFormatPr defaultRowHeight="15"/>
  <cols>
    <col min="1" max="1" width="10.140625" bestFit="1" customWidth="1"/>
    <col min="2" max="2" width="10.5703125" bestFit="1" customWidth="1"/>
    <col min="3" max="3" width="14.140625" bestFit="1" customWidth="1"/>
    <col min="4" max="4" width="18.140625" bestFit="1" customWidth="1"/>
    <col min="5" max="5" width="12.140625" bestFit="1" customWidth="1"/>
    <col min="6" max="6" width="13.42578125" bestFit="1" customWidth="1"/>
    <col min="7" max="7" width="47.28515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36</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299</v>
      </c>
      <c r="B4" s="5" t="s">
        <v>300</v>
      </c>
      <c r="C4" s="5" t="s">
        <v>301</v>
      </c>
      <c r="D4" s="5" t="s">
        <v>302</v>
      </c>
      <c r="E4" s="5" t="s">
        <v>171</v>
      </c>
      <c r="F4" s="5" t="s">
        <v>61</v>
      </c>
      <c r="G4" s="29" t="s">
        <v>348</v>
      </c>
      <c r="H4" s="7">
        <v>5060</v>
      </c>
      <c r="I4" s="7">
        <v>9500</v>
      </c>
      <c r="J4" s="7">
        <v>0</v>
      </c>
      <c r="K4" s="7">
        <f>SUM(H4:J4)</f>
        <v>14560</v>
      </c>
    </row>
    <row r="5" spans="1:11">
      <c r="A5" s="6" t="s">
        <v>299</v>
      </c>
      <c r="B5" s="6">
        <v>1648</v>
      </c>
      <c r="C5" s="6" t="s">
        <v>60</v>
      </c>
      <c r="D5" s="6" t="s">
        <v>319</v>
      </c>
      <c r="E5" s="6" t="s">
        <v>320</v>
      </c>
      <c r="F5" s="6" t="s">
        <v>323</v>
      </c>
      <c r="G5" s="29" t="s">
        <v>364</v>
      </c>
      <c r="H5" s="15">
        <v>8869</v>
      </c>
      <c r="I5" s="15">
        <v>2200</v>
      </c>
      <c r="J5" s="15">
        <v>0</v>
      </c>
      <c r="K5" s="7">
        <f t="shared" ref="K5:K20" si="0">SUM(H5:J5)</f>
        <v>11069</v>
      </c>
    </row>
    <row r="6" spans="1:11">
      <c r="A6" s="6" t="s">
        <v>299</v>
      </c>
      <c r="B6" s="6">
        <v>1648</v>
      </c>
      <c r="C6" s="6" t="s">
        <v>60</v>
      </c>
      <c r="D6" s="6" t="s">
        <v>319</v>
      </c>
      <c r="E6" s="6" t="s">
        <v>75</v>
      </c>
      <c r="F6" s="6" t="s">
        <v>323</v>
      </c>
      <c r="G6" s="29" t="s">
        <v>359</v>
      </c>
      <c r="H6" s="15">
        <v>0</v>
      </c>
      <c r="I6" s="15" t="s">
        <v>53</v>
      </c>
      <c r="J6" s="15">
        <v>0</v>
      </c>
      <c r="K6" s="7">
        <f t="shared" si="0"/>
        <v>0</v>
      </c>
    </row>
    <row r="7" spans="1:11">
      <c r="A7" s="6" t="s">
        <v>299</v>
      </c>
      <c r="B7" s="6">
        <v>1648</v>
      </c>
      <c r="C7" s="6" t="s">
        <v>60</v>
      </c>
      <c r="D7" s="6" t="s">
        <v>319</v>
      </c>
      <c r="E7" s="6" t="s">
        <v>321</v>
      </c>
      <c r="F7" s="6" t="s">
        <v>323</v>
      </c>
      <c r="G7" s="29" t="s">
        <v>360</v>
      </c>
      <c r="H7" s="15">
        <v>0</v>
      </c>
      <c r="I7" s="15" t="s">
        <v>53</v>
      </c>
      <c r="J7" s="15">
        <v>0</v>
      </c>
      <c r="K7" s="7">
        <f t="shared" si="0"/>
        <v>0</v>
      </c>
    </row>
    <row r="8" spans="1:11">
      <c r="A8" s="6" t="s">
        <v>299</v>
      </c>
      <c r="B8" s="6">
        <v>1648</v>
      </c>
      <c r="C8" s="6" t="s">
        <v>60</v>
      </c>
      <c r="D8" s="6" t="s">
        <v>319</v>
      </c>
      <c r="E8" s="6" t="s">
        <v>322</v>
      </c>
      <c r="F8" s="6" t="s">
        <v>323</v>
      </c>
      <c r="G8" s="29" t="s">
        <v>361</v>
      </c>
      <c r="H8" s="15">
        <v>0</v>
      </c>
      <c r="I8" s="15" t="s">
        <v>53</v>
      </c>
      <c r="J8" s="15">
        <v>0</v>
      </c>
      <c r="K8" s="7">
        <f t="shared" si="0"/>
        <v>0</v>
      </c>
    </row>
    <row r="9" spans="1:11">
      <c r="A9" s="6" t="s">
        <v>342</v>
      </c>
      <c r="B9" s="6">
        <v>403</v>
      </c>
      <c r="C9" s="6" t="s">
        <v>93</v>
      </c>
      <c r="D9" s="6" t="s">
        <v>319</v>
      </c>
      <c r="E9" s="6" t="s">
        <v>151</v>
      </c>
      <c r="F9" s="6" t="s">
        <v>50</v>
      </c>
      <c r="G9" s="29" t="s">
        <v>349</v>
      </c>
      <c r="H9" s="15">
        <v>0</v>
      </c>
      <c r="I9" s="15">
        <v>0</v>
      </c>
      <c r="J9" s="15">
        <v>4980</v>
      </c>
      <c r="K9" s="7">
        <f t="shared" si="0"/>
        <v>4980</v>
      </c>
    </row>
    <row r="10" spans="1:11">
      <c r="A10" s="6" t="s">
        <v>550</v>
      </c>
      <c r="B10" s="6">
        <v>1966</v>
      </c>
      <c r="C10" s="6" t="s">
        <v>301</v>
      </c>
      <c r="D10" s="6" t="s">
        <v>563</v>
      </c>
      <c r="E10" s="6" t="s">
        <v>413</v>
      </c>
      <c r="F10" s="6" t="s">
        <v>82</v>
      </c>
      <c r="G10" s="41" t="s">
        <v>674</v>
      </c>
      <c r="H10" s="15">
        <v>5268</v>
      </c>
      <c r="I10" s="15">
        <v>7000</v>
      </c>
      <c r="J10" s="15">
        <v>0</v>
      </c>
      <c r="K10" s="7">
        <f t="shared" si="0"/>
        <v>12268</v>
      </c>
    </row>
    <row r="11" spans="1:11">
      <c r="A11" s="6" t="s">
        <v>550</v>
      </c>
      <c r="B11" s="6">
        <v>1966</v>
      </c>
      <c r="C11" s="6" t="s">
        <v>301</v>
      </c>
      <c r="D11" s="6" t="s">
        <v>563</v>
      </c>
      <c r="E11" s="6" t="s">
        <v>75</v>
      </c>
      <c r="F11" s="6" t="s">
        <v>82</v>
      </c>
      <c r="G11" s="41" t="s">
        <v>675</v>
      </c>
      <c r="H11" s="15">
        <v>0</v>
      </c>
      <c r="I11" s="15">
        <v>500</v>
      </c>
      <c r="J11" s="15">
        <v>0</v>
      </c>
      <c r="K11" s="7">
        <f t="shared" si="0"/>
        <v>500</v>
      </c>
    </row>
    <row r="12" spans="1:11">
      <c r="A12" s="6" t="s">
        <v>550</v>
      </c>
      <c r="B12" s="6">
        <v>1784</v>
      </c>
      <c r="C12" s="6" t="s">
        <v>60</v>
      </c>
      <c r="D12" s="6" t="s">
        <v>573</v>
      </c>
      <c r="E12" s="6" t="s">
        <v>575</v>
      </c>
      <c r="F12" s="6" t="s">
        <v>82</v>
      </c>
      <c r="G12" s="41" t="s">
        <v>680</v>
      </c>
      <c r="H12" s="15">
        <v>14195</v>
      </c>
      <c r="I12" s="15">
        <v>7400</v>
      </c>
      <c r="J12" s="15">
        <v>0</v>
      </c>
      <c r="K12" s="7">
        <f t="shared" si="0"/>
        <v>21595</v>
      </c>
    </row>
    <row r="13" spans="1:11">
      <c r="A13" s="6" t="s">
        <v>550</v>
      </c>
      <c r="B13" s="6">
        <v>1784</v>
      </c>
      <c r="C13" s="6" t="s">
        <v>60</v>
      </c>
      <c r="D13" s="6" t="s">
        <v>573</v>
      </c>
      <c r="E13" s="6" t="s">
        <v>574</v>
      </c>
      <c r="F13" s="6" t="s">
        <v>82</v>
      </c>
      <c r="G13" s="41" t="s">
        <v>681</v>
      </c>
      <c r="H13" s="15">
        <v>0</v>
      </c>
      <c r="I13" s="15">
        <v>7000</v>
      </c>
      <c r="J13" s="15">
        <v>0</v>
      </c>
      <c r="K13" s="7">
        <f t="shared" si="0"/>
        <v>7000</v>
      </c>
    </row>
    <row r="14" spans="1:11">
      <c r="A14" s="6" t="s">
        <v>612</v>
      </c>
      <c r="B14" s="6" t="s">
        <v>53</v>
      </c>
      <c r="C14" s="6" t="s">
        <v>89</v>
      </c>
      <c r="D14" s="6" t="s">
        <v>644</v>
      </c>
      <c r="E14" s="6" t="s">
        <v>78</v>
      </c>
      <c r="F14" s="6" t="s">
        <v>82</v>
      </c>
      <c r="G14" s="6" t="s">
        <v>645</v>
      </c>
      <c r="H14" s="15">
        <v>2500</v>
      </c>
      <c r="I14" s="15">
        <v>1000</v>
      </c>
      <c r="J14" s="15">
        <v>0</v>
      </c>
      <c r="K14" s="7">
        <f t="shared" si="0"/>
        <v>3500</v>
      </c>
    </row>
    <row r="15" spans="1:11">
      <c r="A15" s="6" t="s">
        <v>650</v>
      </c>
      <c r="B15" s="6">
        <v>1770</v>
      </c>
      <c r="C15" s="6" t="s">
        <v>654</v>
      </c>
      <c r="D15" s="6" t="s">
        <v>53</v>
      </c>
      <c r="E15" s="6" t="s">
        <v>240</v>
      </c>
      <c r="F15" s="6" t="s">
        <v>82</v>
      </c>
      <c r="G15" s="6" t="s">
        <v>53</v>
      </c>
      <c r="H15" s="15">
        <v>950</v>
      </c>
      <c r="I15" s="15">
        <v>0</v>
      </c>
      <c r="J15" s="15">
        <v>0</v>
      </c>
      <c r="K15" s="7">
        <f t="shared" si="0"/>
        <v>950</v>
      </c>
    </row>
    <row r="16" spans="1:11">
      <c r="A16" s="6" t="s">
        <v>650</v>
      </c>
      <c r="B16" s="6">
        <v>581</v>
      </c>
      <c r="C16" s="6" t="s">
        <v>63</v>
      </c>
      <c r="D16" s="6" t="s">
        <v>53</v>
      </c>
      <c r="E16" s="6" t="s">
        <v>240</v>
      </c>
      <c r="F16" s="6" t="s">
        <v>82</v>
      </c>
      <c r="G16" s="6" t="s">
        <v>53</v>
      </c>
      <c r="H16" s="15">
        <v>1820</v>
      </c>
      <c r="I16" s="15">
        <v>0</v>
      </c>
      <c r="J16" s="15">
        <v>0</v>
      </c>
      <c r="K16" s="7">
        <f t="shared" si="0"/>
        <v>1820</v>
      </c>
    </row>
    <row r="17" spans="1:11">
      <c r="A17" s="6" t="s">
        <v>665</v>
      </c>
      <c r="B17" s="6">
        <v>349</v>
      </c>
      <c r="C17" s="6" t="s">
        <v>60</v>
      </c>
      <c r="D17" s="6" t="s">
        <v>57</v>
      </c>
      <c r="E17" s="6" t="s">
        <v>66</v>
      </c>
      <c r="F17" s="6" t="s">
        <v>323</v>
      </c>
      <c r="G17" s="41" t="s">
        <v>738</v>
      </c>
      <c r="H17" s="15">
        <v>2745</v>
      </c>
      <c r="I17" s="15">
        <v>800</v>
      </c>
      <c r="J17" s="15">
        <v>0</v>
      </c>
      <c r="K17" s="7">
        <f t="shared" si="0"/>
        <v>3545</v>
      </c>
    </row>
    <row r="18" spans="1:11">
      <c r="A18" s="6" t="s">
        <v>536</v>
      </c>
      <c r="B18" s="6">
        <v>301</v>
      </c>
      <c r="C18" s="6" t="s">
        <v>269</v>
      </c>
      <c r="D18" s="6" t="s">
        <v>319</v>
      </c>
      <c r="E18" s="6" t="s">
        <v>78</v>
      </c>
      <c r="F18" s="6" t="s">
        <v>50</v>
      </c>
      <c r="G18" s="41" t="s">
        <v>704</v>
      </c>
      <c r="H18" s="15">
        <v>0</v>
      </c>
      <c r="I18" s="15">
        <v>0</v>
      </c>
      <c r="J18" s="15">
        <v>2250</v>
      </c>
      <c r="K18" s="7">
        <f t="shared" si="0"/>
        <v>2250</v>
      </c>
    </row>
    <row r="19" spans="1:11">
      <c r="A19" s="6" t="s">
        <v>778</v>
      </c>
      <c r="B19" s="6">
        <v>585</v>
      </c>
      <c r="C19" s="6" t="s">
        <v>63</v>
      </c>
      <c r="D19" s="6" t="s">
        <v>319</v>
      </c>
      <c r="E19" s="6" t="s">
        <v>240</v>
      </c>
      <c r="F19" s="6" t="s">
        <v>53</v>
      </c>
      <c r="G19" s="6" t="s">
        <v>53</v>
      </c>
      <c r="H19" s="15">
        <v>700</v>
      </c>
      <c r="I19" s="15">
        <v>0</v>
      </c>
      <c r="J19" s="15">
        <v>0</v>
      </c>
      <c r="K19" s="7">
        <f t="shared" si="0"/>
        <v>700</v>
      </c>
    </row>
    <row r="20" spans="1:11" ht="15.75" thickBot="1">
      <c r="A20" s="8"/>
      <c r="B20" s="8"/>
      <c r="C20" s="8"/>
      <c r="D20" s="8"/>
      <c r="E20" s="8"/>
      <c r="F20" s="8"/>
      <c r="G20" s="8"/>
      <c r="H20" s="16"/>
      <c r="I20" s="16"/>
      <c r="J20" s="16"/>
      <c r="K20" s="7">
        <f t="shared" si="0"/>
        <v>0</v>
      </c>
    </row>
    <row r="21" spans="1:11" ht="16.5" thickBot="1">
      <c r="A21" s="25"/>
      <c r="B21" s="26"/>
      <c r="C21" s="27"/>
      <c r="D21" s="26"/>
      <c r="E21" s="27"/>
      <c r="F21" s="26"/>
      <c r="G21" s="23" t="s">
        <v>44</v>
      </c>
      <c r="H21" s="13">
        <f>SUM(H4:H20)</f>
        <v>42107</v>
      </c>
      <c r="I21" s="14">
        <f>SUM(I4:I20)</f>
        <v>35400</v>
      </c>
      <c r="J21" s="13">
        <f>SUM(J4:J20)</f>
        <v>7230</v>
      </c>
      <c r="K21" s="19">
        <f>SUM(K4:K20)</f>
        <v>84737</v>
      </c>
    </row>
  </sheetData>
  <mergeCells count="1">
    <mergeCell ref="A1:K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L78"/>
  <sheetViews>
    <sheetView topLeftCell="A14" workbookViewId="0">
      <selection activeCell="H26" sqref="H26"/>
    </sheetView>
  </sheetViews>
  <sheetFormatPr defaultRowHeight="15"/>
  <cols>
    <col min="1" max="1" width="10.5703125" customWidth="1"/>
    <col min="2" max="2" width="18.28515625" bestFit="1" customWidth="1"/>
    <col min="3" max="3" width="17.5703125" bestFit="1" customWidth="1"/>
    <col min="4" max="4" width="18.140625" bestFit="1" customWidth="1"/>
    <col min="5" max="5" width="29.140625" bestFit="1" customWidth="1"/>
    <col min="6" max="6" width="13.42578125" bestFit="1" customWidth="1"/>
    <col min="7" max="7" width="34.85546875" bestFit="1" customWidth="1"/>
    <col min="8" max="8" width="19.140625" bestFit="1" customWidth="1"/>
    <col min="9" max="9" width="14.7109375" bestFit="1" customWidth="1"/>
    <col min="10" max="10" width="23.85546875" bestFit="1" customWidth="1"/>
    <col min="11" max="11" width="11.7109375" bestFit="1" customWidth="1"/>
  </cols>
  <sheetData>
    <row r="1" spans="1:12" ht="16.5" thickBot="1">
      <c r="A1" s="83" t="s">
        <v>37</v>
      </c>
      <c r="B1" s="84"/>
      <c r="C1" s="84"/>
      <c r="D1" s="84"/>
      <c r="E1" s="84"/>
      <c r="F1" s="84"/>
      <c r="G1" s="84"/>
      <c r="H1" s="84"/>
      <c r="I1" s="84"/>
      <c r="J1" s="84"/>
      <c r="K1" s="85"/>
    </row>
    <row r="2" spans="1:12" ht="15.75" thickBot="1"/>
    <row r="3" spans="1:12">
      <c r="A3" s="3" t="s">
        <v>17</v>
      </c>
      <c r="B3" s="3" t="s">
        <v>18</v>
      </c>
      <c r="C3" s="3" t="s">
        <v>19</v>
      </c>
      <c r="D3" s="3" t="s">
        <v>20</v>
      </c>
      <c r="E3" s="3" t="s">
        <v>21</v>
      </c>
      <c r="F3" s="3" t="s">
        <v>22</v>
      </c>
      <c r="G3" s="4" t="s">
        <v>23</v>
      </c>
      <c r="H3" s="4" t="s">
        <v>24</v>
      </c>
      <c r="I3" s="3" t="s">
        <v>25</v>
      </c>
      <c r="J3" s="3" t="s">
        <v>26</v>
      </c>
      <c r="K3" s="3" t="s">
        <v>27</v>
      </c>
    </row>
    <row r="4" spans="1:12">
      <c r="A4" s="6" t="s">
        <v>46</v>
      </c>
      <c r="B4" s="6">
        <v>53</v>
      </c>
      <c r="C4" s="6" t="s">
        <v>56</v>
      </c>
      <c r="D4" s="6" t="s">
        <v>57</v>
      </c>
      <c r="E4" s="6" t="s">
        <v>68</v>
      </c>
      <c r="F4" s="6" t="s">
        <v>59</v>
      </c>
      <c r="G4" s="41" t="s">
        <v>146</v>
      </c>
      <c r="H4" s="15">
        <v>5565</v>
      </c>
      <c r="I4" s="15">
        <v>2500</v>
      </c>
      <c r="J4" s="15">
        <v>0</v>
      </c>
      <c r="K4" s="15">
        <f>SUM(H4:J4)</f>
        <v>8065</v>
      </c>
    </row>
    <row r="5" spans="1:12">
      <c r="A5" s="6" t="s">
        <v>46</v>
      </c>
      <c r="B5" s="6">
        <v>53</v>
      </c>
      <c r="C5" s="6" t="s">
        <v>56</v>
      </c>
      <c r="D5" s="6" t="s">
        <v>58</v>
      </c>
      <c r="E5" s="6" t="s">
        <v>68</v>
      </c>
      <c r="F5" s="6" t="s">
        <v>59</v>
      </c>
      <c r="G5" s="41" t="s">
        <v>167</v>
      </c>
      <c r="H5" s="15">
        <v>0</v>
      </c>
      <c r="I5" s="15">
        <v>2500</v>
      </c>
      <c r="J5" s="15">
        <v>0</v>
      </c>
      <c r="K5" s="15">
        <f t="shared" ref="K5:K64" si="0">SUM(H5:J5)</f>
        <v>2500</v>
      </c>
    </row>
    <row r="6" spans="1:12">
      <c r="A6" s="6" t="s">
        <v>46</v>
      </c>
      <c r="B6" s="6">
        <v>54</v>
      </c>
      <c r="C6" s="6" t="s">
        <v>56</v>
      </c>
      <c r="D6" s="6" t="s">
        <v>58</v>
      </c>
      <c r="E6" s="6" t="s">
        <v>69</v>
      </c>
      <c r="F6" s="6" t="s">
        <v>59</v>
      </c>
      <c r="G6" s="41" t="s">
        <v>221</v>
      </c>
      <c r="H6" s="15">
        <v>3010</v>
      </c>
      <c r="I6" s="15">
        <v>3500</v>
      </c>
      <c r="J6" s="15">
        <v>0</v>
      </c>
      <c r="K6" s="15">
        <f t="shared" si="0"/>
        <v>6510</v>
      </c>
    </row>
    <row r="7" spans="1:12">
      <c r="A7" s="6" t="s">
        <v>46</v>
      </c>
      <c r="B7" s="6">
        <v>54</v>
      </c>
      <c r="C7" s="6" t="s">
        <v>56</v>
      </c>
      <c r="D7" s="6" t="s">
        <v>57</v>
      </c>
      <c r="E7" s="6" t="s">
        <v>66</v>
      </c>
      <c r="F7" s="6" t="s">
        <v>59</v>
      </c>
      <c r="G7" s="41" t="s">
        <v>244</v>
      </c>
      <c r="H7" s="15">
        <v>0</v>
      </c>
      <c r="I7" s="15">
        <v>1500</v>
      </c>
      <c r="J7" s="15">
        <v>0</v>
      </c>
      <c r="K7" s="15">
        <f t="shared" si="0"/>
        <v>1500</v>
      </c>
    </row>
    <row r="8" spans="1:12">
      <c r="A8" s="6" t="s">
        <v>46</v>
      </c>
      <c r="B8" s="6">
        <v>54</v>
      </c>
      <c r="C8" s="6" t="s">
        <v>56</v>
      </c>
      <c r="D8" s="6" t="s">
        <v>57</v>
      </c>
      <c r="E8" s="6" t="s">
        <v>66</v>
      </c>
      <c r="F8" s="6" t="s">
        <v>82</v>
      </c>
      <c r="G8" s="41" t="s">
        <v>265</v>
      </c>
      <c r="H8" s="15">
        <v>0</v>
      </c>
      <c r="I8" s="15">
        <v>2000</v>
      </c>
      <c r="J8" s="15">
        <v>0</v>
      </c>
      <c r="K8" s="15">
        <f t="shared" si="0"/>
        <v>2000</v>
      </c>
    </row>
    <row r="9" spans="1:12">
      <c r="A9" s="6" t="s">
        <v>46</v>
      </c>
      <c r="B9" s="6">
        <v>80</v>
      </c>
      <c r="C9" s="6" t="s">
        <v>64</v>
      </c>
      <c r="D9" s="6" t="s">
        <v>58</v>
      </c>
      <c r="E9" s="6" t="s">
        <v>65</v>
      </c>
      <c r="F9" s="6" t="s">
        <v>59</v>
      </c>
      <c r="G9" s="41" t="s">
        <v>222</v>
      </c>
      <c r="H9" s="15">
        <v>2455</v>
      </c>
      <c r="I9" s="15">
        <v>0</v>
      </c>
      <c r="J9" s="15">
        <v>0</v>
      </c>
      <c r="K9" s="15">
        <f t="shared" si="0"/>
        <v>2455</v>
      </c>
    </row>
    <row r="10" spans="1:12">
      <c r="A10" s="6" t="s">
        <v>46</v>
      </c>
      <c r="B10" s="6">
        <v>2392</v>
      </c>
      <c r="C10" s="6" t="s">
        <v>63</v>
      </c>
      <c r="D10" s="6" t="s">
        <v>58</v>
      </c>
      <c r="E10" s="6" t="s">
        <v>240</v>
      </c>
      <c r="F10" s="6" t="s">
        <v>53</v>
      </c>
      <c r="G10" s="6" t="s">
        <v>53</v>
      </c>
      <c r="H10" s="15">
        <v>4000</v>
      </c>
      <c r="I10" s="15">
        <v>0</v>
      </c>
      <c r="J10" s="15">
        <v>0</v>
      </c>
      <c r="K10" s="15">
        <f t="shared" si="0"/>
        <v>4000</v>
      </c>
    </row>
    <row r="11" spans="1:12">
      <c r="A11" s="6" t="s">
        <v>85</v>
      </c>
      <c r="B11" s="6" t="s">
        <v>97</v>
      </c>
      <c r="C11" s="6" t="s">
        <v>98</v>
      </c>
      <c r="D11" s="6" t="s">
        <v>164</v>
      </c>
      <c r="E11" s="6" t="s">
        <v>99</v>
      </c>
      <c r="F11" s="6" t="s">
        <v>50</v>
      </c>
      <c r="G11" s="41" t="s">
        <v>165</v>
      </c>
      <c r="H11" s="15">
        <v>0</v>
      </c>
      <c r="I11" s="15">
        <v>0</v>
      </c>
      <c r="J11" s="15">
        <v>2198</v>
      </c>
      <c r="K11" s="15">
        <f t="shared" si="0"/>
        <v>2198</v>
      </c>
      <c r="L11" t="s">
        <v>116</v>
      </c>
    </row>
    <row r="12" spans="1:12">
      <c r="A12" s="6" t="s">
        <v>85</v>
      </c>
      <c r="B12" s="6" t="s">
        <v>100</v>
      </c>
      <c r="C12" s="6" t="s">
        <v>98</v>
      </c>
      <c r="D12" s="6" t="s">
        <v>164</v>
      </c>
      <c r="E12" s="6" t="s">
        <v>54</v>
      </c>
      <c r="F12" s="6" t="s">
        <v>50</v>
      </c>
      <c r="G12" s="41" t="s">
        <v>166</v>
      </c>
      <c r="H12" s="15">
        <v>0</v>
      </c>
      <c r="I12" s="15">
        <v>0</v>
      </c>
      <c r="J12" s="15">
        <v>1099</v>
      </c>
      <c r="K12" s="15">
        <f t="shared" si="0"/>
        <v>1099</v>
      </c>
    </row>
    <row r="13" spans="1:12">
      <c r="A13" s="6" t="s">
        <v>85</v>
      </c>
      <c r="B13" s="40" t="s">
        <v>101</v>
      </c>
      <c r="C13" s="6" t="s">
        <v>102</v>
      </c>
      <c r="D13" s="6" t="s">
        <v>164</v>
      </c>
      <c r="E13" s="6" t="s">
        <v>55</v>
      </c>
      <c r="F13" s="6" t="s">
        <v>50</v>
      </c>
      <c r="G13" s="41" t="s">
        <v>163</v>
      </c>
      <c r="H13" s="15">
        <v>0</v>
      </c>
      <c r="I13" s="15">
        <v>0</v>
      </c>
      <c r="J13" s="15">
        <v>3499</v>
      </c>
      <c r="K13" s="15">
        <f t="shared" si="0"/>
        <v>3499</v>
      </c>
      <c r="L13" t="s">
        <v>103</v>
      </c>
    </row>
    <row r="14" spans="1:12">
      <c r="A14" s="6" t="s">
        <v>85</v>
      </c>
      <c r="B14" s="6" t="s">
        <v>104</v>
      </c>
      <c r="C14" s="6" t="s">
        <v>105</v>
      </c>
      <c r="D14" s="6" t="s">
        <v>164</v>
      </c>
      <c r="E14" s="6" t="s">
        <v>54</v>
      </c>
      <c r="F14" s="6" t="s">
        <v>50</v>
      </c>
      <c r="G14" s="41" t="s">
        <v>367</v>
      </c>
      <c r="H14" s="15">
        <v>0</v>
      </c>
      <c r="I14" s="15">
        <v>0</v>
      </c>
      <c r="J14" s="15">
        <v>10198</v>
      </c>
      <c r="K14" s="15">
        <f t="shared" si="0"/>
        <v>10198</v>
      </c>
      <c r="L14" t="s">
        <v>106</v>
      </c>
    </row>
    <row r="15" spans="1:12">
      <c r="A15" s="6" t="s">
        <v>85</v>
      </c>
      <c r="B15" s="6" t="s">
        <v>107</v>
      </c>
      <c r="C15" s="6" t="s">
        <v>108</v>
      </c>
      <c r="D15" s="6" t="s">
        <v>164</v>
      </c>
      <c r="E15" s="6" t="s">
        <v>109</v>
      </c>
      <c r="F15" s="6" t="s">
        <v>50</v>
      </c>
      <c r="G15" s="41" t="s">
        <v>193</v>
      </c>
      <c r="H15" s="15">
        <v>0</v>
      </c>
      <c r="I15" s="15">
        <v>0</v>
      </c>
      <c r="J15" s="15">
        <v>5970</v>
      </c>
      <c r="K15" s="15">
        <f t="shared" si="0"/>
        <v>5970</v>
      </c>
    </row>
    <row r="16" spans="1:12">
      <c r="A16" s="6" t="s">
        <v>118</v>
      </c>
      <c r="B16" s="6">
        <v>1556</v>
      </c>
      <c r="C16" s="6" t="s">
        <v>60</v>
      </c>
      <c r="D16" s="6" t="s">
        <v>137</v>
      </c>
      <c r="E16" s="6" t="s">
        <v>79</v>
      </c>
      <c r="F16" s="6" t="s">
        <v>82</v>
      </c>
      <c r="G16" s="41" t="s">
        <v>216</v>
      </c>
      <c r="H16" s="15">
        <v>1176</v>
      </c>
      <c r="I16" s="15">
        <v>1100</v>
      </c>
      <c r="J16" s="15">
        <v>0</v>
      </c>
      <c r="K16" s="15">
        <f t="shared" si="0"/>
        <v>2276</v>
      </c>
    </row>
    <row r="17" spans="1:11">
      <c r="A17" s="6" t="s">
        <v>118</v>
      </c>
      <c r="B17" s="6">
        <v>1556</v>
      </c>
      <c r="C17" s="6" t="s">
        <v>60</v>
      </c>
      <c r="D17" s="6" t="s">
        <v>138</v>
      </c>
      <c r="E17" s="6" t="s">
        <v>79</v>
      </c>
      <c r="F17" s="6" t="s">
        <v>139</v>
      </c>
      <c r="G17" s="41" t="s">
        <v>195</v>
      </c>
      <c r="H17" s="15">
        <v>0</v>
      </c>
      <c r="I17" s="15">
        <v>900</v>
      </c>
      <c r="J17" s="15">
        <v>0</v>
      </c>
      <c r="K17" s="15">
        <f t="shared" si="0"/>
        <v>900</v>
      </c>
    </row>
    <row r="18" spans="1:11">
      <c r="A18" s="6" t="s">
        <v>118</v>
      </c>
      <c r="B18" s="40" t="s">
        <v>579</v>
      </c>
      <c r="C18" s="6" t="s">
        <v>64</v>
      </c>
      <c r="D18" s="6" t="s">
        <v>142</v>
      </c>
      <c r="E18" s="6" t="s">
        <v>143</v>
      </c>
      <c r="F18" s="6" t="s">
        <v>61</v>
      </c>
      <c r="G18" s="41" t="s">
        <v>156</v>
      </c>
      <c r="H18" s="15">
        <v>4067</v>
      </c>
      <c r="I18" s="15">
        <v>1250</v>
      </c>
      <c r="J18" s="15">
        <v>0</v>
      </c>
      <c r="K18" s="15">
        <f t="shared" si="0"/>
        <v>5317</v>
      </c>
    </row>
    <row r="19" spans="1:11">
      <c r="A19" s="6" t="s">
        <v>118</v>
      </c>
      <c r="B19" s="6">
        <v>869</v>
      </c>
      <c r="C19" s="6" t="s">
        <v>110</v>
      </c>
      <c r="D19" s="6" t="s">
        <v>142</v>
      </c>
      <c r="E19" s="6" t="s">
        <v>144</v>
      </c>
      <c r="F19" s="6" t="s">
        <v>61</v>
      </c>
      <c r="G19" s="6" t="s">
        <v>53</v>
      </c>
      <c r="H19" s="15">
        <v>125</v>
      </c>
      <c r="I19" s="15">
        <v>0</v>
      </c>
      <c r="J19" s="15">
        <v>0</v>
      </c>
      <c r="K19" s="15">
        <f t="shared" si="0"/>
        <v>125</v>
      </c>
    </row>
    <row r="20" spans="1:11">
      <c r="A20" s="6" t="s">
        <v>118</v>
      </c>
      <c r="B20" s="6">
        <v>1559</v>
      </c>
      <c r="C20" s="6" t="s">
        <v>60</v>
      </c>
      <c r="D20" s="6" t="s">
        <v>162</v>
      </c>
      <c r="E20" s="6" t="s">
        <v>79</v>
      </c>
      <c r="F20" s="6" t="s">
        <v>139</v>
      </c>
      <c r="G20" s="41" t="s">
        <v>196</v>
      </c>
      <c r="H20" s="15">
        <v>764</v>
      </c>
      <c r="I20" s="15">
        <v>900</v>
      </c>
      <c r="J20" s="15">
        <v>0</v>
      </c>
      <c r="K20" s="15">
        <f t="shared" si="0"/>
        <v>1664</v>
      </c>
    </row>
    <row r="21" spans="1:11">
      <c r="A21" s="6" t="s">
        <v>118</v>
      </c>
      <c r="B21" s="6">
        <v>2411</v>
      </c>
      <c r="C21" s="6" t="s">
        <v>63</v>
      </c>
      <c r="D21" s="6" t="s">
        <v>142</v>
      </c>
      <c r="E21" s="6" t="s">
        <v>240</v>
      </c>
      <c r="F21" s="6" t="s">
        <v>53</v>
      </c>
      <c r="G21" s="6" t="s">
        <v>53</v>
      </c>
      <c r="H21" s="15">
        <v>145</v>
      </c>
      <c r="I21" s="15">
        <v>0</v>
      </c>
      <c r="J21" s="15">
        <v>0</v>
      </c>
      <c r="K21" s="15">
        <f t="shared" si="0"/>
        <v>145</v>
      </c>
    </row>
    <row r="22" spans="1:11">
      <c r="A22" s="6" t="s">
        <v>118</v>
      </c>
      <c r="B22" s="6">
        <v>2409</v>
      </c>
      <c r="C22" s="6" t="s">
        <v>63</v>
      </c>
      <c r="D22" s="6" t="s">
        <v>58</v>
      </c>
      <c r="E22" s="6" t="s">
        <v>240</v>
      </c>
      <c r="F22" s="6" t="s">
        <v>53</v>
      </c>
      <c r="G22" s="6" t="s">
        <v>53</v>
      </c>
      <c r="H22" s="15">
        <v>585</v>
      </c>
      <c r="I22" s="15">
        <v>0</v>
      </c>
      <c r="J22" s="15">
        <v>0</v>
      </c>
      <c r="K22" s="15">
        <f t="shared" si="0"/>
        <v>585</v>
      </c>
    </row>
    <row r="23" spans="1:11">
      <c r="A23" s="6" t="s">
        <v>118</v>
      </c>
      <c r="B23" s="6">
        <v>2407</v>
      </c>
      <c r="C23" s="6" t="s">
        <v>63</v>
      </c>
      <c r="D23" s="6" t="s">
        <v>57</v>
      </c>
      <c r="E23" s="6" t="s">
        <v>240</v>
      </c>
      <c r="F23" s="6" t="s">
        <v>53</v>
      </c>
      <c r="G23" s="6" t="s">
        <v>53</v>
      </c>
      <c r="H23" s="15">
        <v>2700</v>
      </c>
      <c r="I23" s="15">
        <v>0</v>
      </c>
      <c r="J23" s="15">
        <v>0</v>
      </c>
      <c r="K23" s="15">
        <f t="shared" si="0"/>
        <v>2700</v>
      </c>
    </row>
    <row r="24" spans="1:11">
      <c r="A24" s="6" t="s">
        <v>118</v>
      </c>
      <c r="B24" s="6">
        <v>2427</v>
      </c>
      <c r="C24" s="6" t="s">
        <v>63</v>
      </c>
      <c r="D24" s="6" t="s">
        <v>58</v>
      </c>
      <c r="E24" s="6" t="s">
        <v>240</v>
      </c>
      <c r="F24" s="6" t="s">
        <v>53</v>
      </c>
      <c r="G24" s="6" t="s">
        <v>53</v>
      </c>
      <c r="H24" s="15">
        <v>7640</v>
      </c>
      <c r="I24" s="15">
        <v>0</v>
      </c>
      <c r="J24" s="15">
        <v>0</v>
      </c>
      <c r="K24" s="15">
        <f t="shared" si="0"/>
        <v>7640</v>
      </c>
    </row>
    <row r="25" spans="1:11">
      <c r="A25" s="6" t="s">
        <v>152</v>
      </c>
      <c r="B25" s="6">
        <v>58</v>
      </c>
      <c r="C25" s="6" t="s">
        <v>56</v>
      </c>
      <c r="D25" s="6" t="s">
        <v>58</v>
      </c>
      <c r="E25" s="6" t="s">
        <v>224</v>
      </c>
      <c r="F25" s="6" t="s">
        <v>82</v>
      </c>
      <c r="G25" s="41" t="s">
        <v>245</v>
      </c>
      <c r="H25" s="15">
        <v>2235</v>
      </c>
      <c r="I25" s="15">
        <v>3000</v>
      </c>
      <c r="J25" s="15">
        <v>0</v>
      </c>
      <c r="K25" s="15">
        <f t="shared" si="0"/>
        <v>5235</v>
      </c>
    </row>
    <row r="26" spans="1:11">
      <c r="A26" s="6" t="s">
        <v>152</v>
      </c>
      <c r="B26" s="6">
        <v>107</v>
      </c>
      <c r="C26" s="6" t="s">
        <v>64</v>
      </c>
      <c r="D26" s="6" t="s">
        <v>58</v>
      </c>
      <c r="E26" s="6" t="s">
        <v>200</v>
      </c>
      <c r="F26" s="6" t="s">
        <v>82</v>
      </c>
      <c r="G26" s="41" t="s">
        <v>332</v>
      </c>
      <c r="H26" s="15">
        <v>11918</v>
      </c>
      <c r="I26" s="15">
        <v>3000</v>
      </c>
      <c r="J26" s="15">
        <v>0</v>
      </c>
      <c r="K26" s="15">
        <f t="shared" si="0"/>
        <v>14918</v>
      </c>
    </row>
    <row r="27" spans="1:11">
      <c r="A27" s="6" t="s">
        <v>152</v>
      </c>
      <c r="B27" s="6">
        <v>107</v>
      </c>
      <c r="C27" s="6" t="s">
        <v>64</v>
      </c>
      <c r="D27" s="6" t="s">
        <v>58</v>
      </c>
      <c r="E27" s="6" t="s">
        <v>201</v>
      </c>
      <c r="F27" s="6" t="s">
        <v>59</v>
      </c>
      <c r="G27" s="41" t="s">
        <v>333</v>
      </c>
      <c r="H27" s="15">
        <v>0</v>
      </c>
      <c r="I27" s="15">
        <v>1000</v>
      </c>
      <c r="J27" s="15">
        <v>0</v>
      </c>
      <c r="K27" s="15">
        <f t="shared" si="0"/>
        <v>1000</v>
      </c>
    </row>
    <row r="28" spans="1:11">
      <c r="A28" s="6" t="s">
        <v>152</v>
      </c>
      <c r="B28" s="6">
        <v>107</v>
      </c>
      <c r="C28" s="6" t="s">
        <v>64</v>
      </c>
      <c r="D28" s="6" t="s">
        <v>57</v>
      </c>
      <c r="E28" s="6" t="s">
        <v>200</v>
      </c>
      <c r="F28" s="6" t="s">
        <v>82</v>
      </c>
      <c r="G28" s="41" t="s">
        <v>334</v>
      </c>
      <c r="H28" s="15">
        <v>0</v>
      </c>
      <c r="I28" s="15">
        <v>3000</v>
      </c>
      <c r="J28" s="15">
        <v>0</v>
      </c>
      <c r="K28" s="15">
        <f t="shared" si="0"/>
        <v>3000</v>
      </c>
    </row>
    <row r="29" spans="1:11">
      <c r="A29" s="6" t="s">
        <v>152</v>
      </c>
      <c r="B29" s="6">
        <v>107</v>
      </c>
      <c r="C29" s="6" t="s">
        <v>64</v>
      </c>
      <c r="D29" s="6" t="s">
        <v>57</v>
      </c>
      <c r="E29" s="6" t="s">
        <v>201</v>
      </c>
      <c r="F29" s="6" t="s">
        <v>59</v>
      </c>
      <c r="G29" s="41" t="s">
        <v>335</v>
      </c>
      <c r="H29" s="15">
        <v>0</v>
      </c>
      <c r="I29" s="15">
        <v>1000</v>
      </c>
      <c r="J29" s="15">
        <v>0</v>
      </c>
      <c r="K29" s="15">
        <f t="shared" si="0"/>
        <v>1000</v>
      </c>
    </row>
    <row r="30" spans="1:11">
      <c r="A30" s="6" t="s">
        <v>152</v>
      </c>
      <c r="B30" s="6">
        <v>2415</v>
      </c>
      <c r="C30" s="6" t="s">
        <v>63</v>
      </c>
      <c r="D30" s="6" t="s">
        <v>58</v>
      </c>
      <c r="E30" s="6" t="s">
        <v>240</v>
      </c>
      <c r="F30" s="6" t="s">
        <v>53</v>
      </c>
      <c r="G30" s="6" t="s">
        <v>53</v>
      </c>
      <c r="H30" s="15">
        <v>1330</v>
      </c>
      <c r="I30" s="15">
        <v>0</v>
      </c>
      <c r="J30" s="15">
        <v>0</v>
      </c>
      <c r="K30" s="15">
        <f t="shared" si="0"/>
        <v>1330</v>
      </c>
    </row>
    <row r="31" spans="1:11" s="43" customFormat="1">
      <c r="A31" s="44" t="s">
        <v>226</v>
      </c>
      <c r="B31" s="44">
        <v>61</v>
      </c>
      <c r="C31" s="44" t="s">
        <v>56</v>
      </c>
      <c r="D31" s="44" t="s">
        <v>142</v>
      </c>
      <c r="E31" s="44" t="s">
        <v>230</v>
      </c>
      <c r="F31" s="44" t="s">
        <v>61</v>
      </c>
      <c r="G31" s="41" t="s">
        <v>261</v>
      </c>
      <c r="H31" s="42">
        <v>970</v>
      </c>
      <c r="I31" s="42">
        <v>3750</v>
      </c>
      <c r="J31" s="42">
        <v>0</v>
      </c>
      <c r="K31" s="15">
        <f t="shared" si="0"/>
        <v>4720</v>
      </c>
    </row>
    <row r="32" spans="1:11">
      <c r="A32" s="6" t="s">
        <v>226</v>
      </c>
      <c r="B32" s="6">
        <v>897</v>
      </c>
      <c r="C32" s="6" t="s">
        <v>110</v>
      </c>
      <c r="D32" s="6" t="s">
        <v>58</v>
      </c>
      <c r="E32" s="6" t="s">
        <v>259</v>
      </c>
      <c r="F32" s="6" t="s">
        <v>50</v>
      </c>
      <c r="G32" s="6" t="s">
        <v>260</v>
      </c>
      <c r="H32" s="15">
        <v>0</v>
      </c>
      <c r="I32" s="15">
        <v>0</v>
      </c>
      <c r="J32" s="15">
        <v>355</v>
      </c>
      <c r="K32" s="15">
        <f t="shared" si="0"/>
        <v>355</v>
      </c>
    </row>
    <row r="33" spans="1:11">
      <c r="A33" s="6" t="s">
        <v>226</v>
      </c>
      <c r="B33" s="6">
        <v>2419</v>
      </c>
      <c r="C33" s="6" t="s">
        <v>63</v>
      </c>
      <c r="D33" s="6" t="s">
        <v>142</v>
      </c>
      <c r="E33" s="6" t="s">
        <v>240</v>
      </c>
      <c r="F33" s="6" t="s">
        <v>53</v>
      </c>
      <c r="G33" s="6" t="s">
        <v>53</v>
      </c>
      <c r="H33" s="15">
        <v>300</v>
      </c>
      <c r="I33" s="15">
        <v>0</v>
      </c>
      <c r="J33" s="15">
        <v>0</v>
      </c>
      <c r="K33" s="15">
        <f t="shared" si="0"/>
        <v>300</v>
      </c>
    </row>
    <row r="34" spans="1:11">
      <c r="A34" s="6" t="s">
        <v>263</v>
      </c>
      <c r="B34" s="6">
        <v>62</v>
      </c>
      <c r="C34" s="6" t="s">
        <v>56</v>
      </c>
      <c r="D34" s="6" t="s">
        <v>164</v>
      </c>
      <c r="E34" s="6" t="s">
        <v>159</v>
      </c>
      <c r="F34" s="6" t="s">
        <v>53</v>
      </c>
      <c r="G34" s="6" t="s">
        <v>53</v>
      </c>
      <c r="H34" s="15">
        <v>140</v>
      </c>
      <c r="I34" s="15">
        <v>0</v>
      </c>
      <c r="J34" s="15">
        <v>0</v>
      </c>
      <c r="K34" s="15">
        <f t="shared" si="0"/>
        <v>140</v>
      </c>
    </row>
    <row r="35" spans="1:11">
      <c r="A35" s="6" t="s">
        <v>263</v>
      </c>
      <c r="B35" s="6">
        <v>64</v>
      </c>
      <c r="C35" s="6" t="s">
        <v>56</v>
      </c>
      <c r="D35" s="6" t="s">
        <v>138</v>
      </c>
      <c r="E35" s="6" t="s">
        <v>272</v>
      </c>
      <c r="F35" s="6" t="s">
        <v>139</v>
      </c>
      <c r="G35" s="41" t="s">
        <v>289</v>
      </c>
      <c r="H35" s="15">
        <v>400</v>
      </c>
      <c r="I35" s="15">
        <v>900</v>
      </c>
      <c r="J35" s="15">
        <v>0</v>
      </c>
      <c r="K35" s="15">
        <f t="shared" si="0"/>
        <v>1300</v>
      </c>
    </row>
    <row r="36" spans="1:11">
      <c r="A36" s="6" t="s">
        <v>263</v>
      </c>
      <c r="B36" s="6">
        <v>117</v>
      </c>
      <c r="C36" s="6" t="s">
        <v>64</v>
      </c>
      <c r="D36" s="6" t="s">
        <v>142</v>
      </c>
      <c r="E36" s="6" t="s">
        <v>273</v>
      </c>
      <c r="F36" s="6" t="s">
        <v>61</v>
      </c>
      <c r="G36" s="41" t="s">
        <v>298</v>
      </c>
      <c r="H36" s="15">
        <v>3904</v>
      </c>
      <c r="I36" s="15">
        <v>2700</v>
      </c>
      <c r="J36" s="15">
        <v>0</v>
      </c>
      <c r="K36" s="15">
        <f t="shared" si="0"/>
        <v>6604</v>
      </c>
    </row>
    <row r="37" spans="1:11">
      <c r="A37" s="6" t="s">
        <v>327</v>
      </c>
      <c r="B37" s="6">
        <v>1662</v>
      </c>
      <c r="C37" s="6" t="s">
        <v>60</v>
      </c>
      <c r="D37" s="6" t="s">
        <v>58</v>
      </c>
      <c r="E37" s="6" t="s">
        <v>200</v>
      </c>
      <c r="F37" s="6" t="s">
        <v>82</v>
      </c>
      <c r="G37" s="41" t="s">
        <v>401</v>
      </c>
      <c r="H37" s="15">
        <v>6631</v>
      </c>
      <c r="I37" s="15">
        <v>2500</v>
      </c>
      <c r="J37" s="15">
        <v>0</v>
      </c>
      <c r="K37" s="15">
        <f t="shared" si="0"/>
        <v>9131</v>
      </c>
    </row>
    <row r="38" spans="1:11">
      <c r="A38" s="6" t="s">
        <v>327</v>
      </c>
      <c r="B38" s="6">
        <v>1662</v>
      </c>
      <c r="C38" s="6" t="s">
        <v>60</v>
      </c>
      <c r="D38" s="6" t="s">
        <v>58</v>
      </c>
      <c r="E38" s="6" t="s">
        <v>201</v>
      </c>
      <c r="F38" s="6" t="s">
        <v>59</v>
      </c>
      <c r="G38" s="41" t="s">
        <v>402</v>
      </c>
      <c r="H38" s="15">
        <v>0</v>
      </c>
      <c r="I38" s="15">
        <v>1000</v>
      </c>
      <c r="J38" s="15">
        <v>0</v>
      </c>
      <c r="K38" s="15">
        <f t="shared" si="0"/>
        <v>1000</v>
      </c>
    </row>
    <row r="39" spans="1:11">
      <c r="A39" s="6" t="s">
        <v>327</v>
      </c>
      <c r="B39" s="6">
        <v>1661</v>
      </c>
      <c r="C39" s="6" t="s">
        <v>60</v>
      </c>
      <c r="D39" s="6" t="s">
        <v>57</v>
      </c>
      <c r="E39" s="6" t="s">
        <v>200</v>
      </c>
      <c r="F39" s="6" t="s">
        <v>82</v>
      </c>
      <c r="G39" s="41" t="s">
        <v>394</v>
      </c>
      <c r="H39" s="15">
        <v>0</v>
      </c>
      <c r="I39" s="15">
        <v>2500</v>
      </c>
      <c r="J39" s="15">
        <v>0</v>
      </c>
      <c r="K39" s="15">
        <f t="shared" si="0"/>
        <v>2500</v>
      </c>
    </row>
    <row r="40" spans="1:11">
      <c r="A40" s="6" t="s">
        <v>327</v>
      </c>
      <c r="B40" s="6">
        <v>128</v>
      </c>
      <c r="C40" s="6" t="s">
        <v>64</v>
      </c>
      <c r="D40" s="6" t="s">
        <v>57</v>
      </c>
      <c r="E40" s="6" t="s">
        <v>79</v>
      </c>
      <c r="F40" s="6" t="s">
        <v>59</v>
      </c>
      <c r="G40" s="41" t="s">
        <v>395</v>
      </c>
      <c r="H40" s="15">
        <v>676</v>
      </c>
      <c r="I40" s="15">
        <v>1200</v>
      </c>
      <c r="J40" s="15">
        <v>0</v>
      </c>
      <c r="K40" s="15">
        <f t="shared" si="0"/>
        <v>1876</v>
      </c>
    </row>
    <row r="41" spans="1:11">
      <c r="A41" s="6" t="s">
        <v>327</v>
      </c>
      <c r="B41" s="6">
        <v>66</v>
      </c>
      <c r="C41" s="6" t="s">
        <v>56</v>
      </c>
      <c r="D41" s="6" t="s">
        <v>57</v>
      </c>
      <c r="E41" s="6" t="s">
        <v>329</v>
      </c>
      <c r="F41" s="6" t="s">
        <v>82</v>
      </c>
      <c r="G41" s="6" t="s">
        <v>53</v>
      </c>
      <c r="H41" s="15">
        <v>515</v>
      </c>
      <c r="I41" s="15">
        <v>0</v>
      </c>
      <c r="J41" s="15">
        <v>0</v>
      </c>
      <c r="K41" s="15">
        <f t="shared" si="0"/>
        <v>515</v>
      </c>
    </row>
    <row r="42" spans="1:11">
      <c r="A42" s="6" t="s">
        <v>327</v>
      </c>
      <c r="B42" s="6">
        <v>545</v>
      </c>
      <c r="C42" s="6" t="s">
        <v>63</v>
      </c>
      <c r="D42" s="6" t="s">
        <v>58</v>
      </c>
      <c r="E42" s="6" t="s">
        <v>240</v>
      </c>
      <c r="F42" s="6" t="s">
        <v>53</v>
      </c>
      <c r="G42" s="6" t="s">
        <v>53</v>
      </c>
      <c r="H42" s="15">
        <v>2805</v>
      </c>
      <c r="I42" s="15">
        <v>0</v>
      </c>
      <c r="J42" s="15">
        <v>0</v>
      </c>
      <c r="K42" s="15">
        <f t="shared" si="0"/>
        <v>2805</v>
      </c>
    </row>
    <row r="43" spans="1:11">
      <c r="A43" s="6" t="s">
        <v>374</v>
      </c>
      <c r="B43" s="6">
        <v>1684</v>
      </c>
      <c r="C43" s="6" t="s">
        <v>60</v>
      </c>
      <c r="D43" s="6" t="s">
        <v>142</v>
      </c>
      <c r="E43" s="6" t="s">
        <v>385</v>
      </c>
      <c r="F43" s="6" t="s">
        <v>61</v>
      </c>
      <c r="G43" s="41" t="s">
        <v>444</v>
      </c>
      <c r="H43" s="15">
        <v>13597</v>
      </c>
      <c r="I43" s="15">
        <v>3600</v>
      </c>
      <c r="J43" s="15">
        <v>0</v>
      </c>
      <c r="K43" s="15">
        <f t="shared" si="0"/>
        <v>17197</v>
      </c>
    </row>
    <row r="44" spans="1:11">
      <c r="A44" s="6" t="s">
        <v>374</v>
      </c>
      <c r="B44" s="6">
        <v>1684</v>
      </c>
      <c r="C44" s="6" t="s">
        <v>60</v>
      </c>
      <c r="D44" s="6" t="s">
        <v>58</v>
      </c>
      <c r="E44" s="6" t="s">
        <v>386</v>
      </c>
      <c r="F44" s="6" t="s">
        <v>59</v>
      </c>
      <c r="G44" s="41" t="s">
        <v>521</v>
      </c>
      <c r="H44" s="15">
        <v>0</v>
      </c>
      <c r="I44" s="15">
        <v>6400</v>
      </c>
      <c r="J44" s="15">
        <v>0</v>
      </c>
      <c r="K44" s="15">
        <f t="shared" si="0"/>
        <v>6400</v>
      </c>
    </row>
    <row r="45" spans="1:11">
      <c r="A45" s="6" t="s">
        <v>374</v>
      </c>
      <c r="B45" s="6">
        <v>2443</v>
      </c>
      <c r="C45" s="6" t="s">
        <v>63</v>
      </c>
      <c r="D45" s="6" t="s">
        <v>58</v>
      </c>
      <c r="E45" s="6" t="s">
        <v>240</v>
      </c>
      <c r="F45" s="6" t="s">
        <v>53</v>
      </c>
      <c r="G45" s="6" t="s">
        <v>53</v>
      </c>
      <c r="H45" s="15">
        <v>1100</v>
      </c>
      <c r="I45" s="15">
        <v>0</v>
      </c>
      <c r="J45" s="15">
        <v>0</v>
      </c>
      <c r="K45" s="15">
        <f t="shared" si="0"/>
        <v>1100</v>
      </c>
    </row>
    <row r="46" spans="1:11">
      <c r="A46" s="6" t="s">
        <v>397</v>
      </c>
      <c r="B46" s="6">
        <v>1693</v>
      </c>
      <c r="C46" s="6" t="s">
        <v>60</v>
      </c>
      <c r="D46" s="6" t="s">
        <v>142</v>
      </c>
      <c r="E46" s="6" t="s">
        <v>411</v>
      </c>
      <c r="F46" s="6" t="s">
        <v>61</v>
      </c>
      <c r="G46" s="6" t="s">
        <v>53</v>
      </c>
      <c r="H46" s="15">
        <v>456</v>
      </c>
      <c r="I46" s="15">
        <v>0</v>
      </c>
      <c r="J46" s="15">
        <v>0</v>
      </c>
      <c r="K46" s="15">
        <f t="shared" si="0"/>
        <v>456</v>
      </c>
    </row>
    <row r="47" spans="1:11" s="73" customFormat="1">
      <c r="A47" s="71" t="s">
        <v>397</v>
      </c>
      <c r="B47" s="71">
        <v>68</v>
      </c>
      <c r="C47" s="71" t="s">
        <v>56</v>
      </c>
      <c r="D47" s="71" t="s">
        <v>142</v>
      </c>
      <c r="E47" s="71" t="s">
        <v>74</v>
      </c>
      <c r="F47" s="71" t="s">
        <v>61</v>
      </c>
      <c r="G47" s="70" t="s">
        <v>739</v>
      </c>
      <c r="H47" s="72">
        <v>3225</v>
      </c>
      <c r="I47" s="72">
        <v>4000</v>
      </c>
      <c r="J47" s="72">
        <v>0</v>
      </c>
      <c r="K47" s="72">
        <f t="shared" si="0"/>
        <v>7225</v>
      </c>
    </row>
    <row r="48" spans="1:11">
      <c r="A48" s="6" t="s">
        <v>397</v>
      </c>
      <c r="B48" s="6">
        <v>68</v>
      </c>
      <c r="C48" s="6" t="s">
        <v>56</v>
      </c>
      <c r="D48" s="6" t="s">
        <v>142</v>
      </c>
      <c r="E48" s="6" t="s">
        <v>254</v>
      </c>
      <c r="F48" s="6" t="s">
        <v>82</v>
      </c>
      <c r="G48" s="41" t="s">
        <v>476</v>
      </c>
      <c r="H48" s="15">
        <v>0</v>
      </c>
      <c r="I48" s="15">
        <v>500</v>
      </c>
      <c r="J48" s="15">
        <v>0</v>
      </c>
      <c r="K48" s="15">
        <f t="shared" si="0"/>
        <v>500</v>
      </c>
    </row>
    <row r="49" spans="1:11">
      <c r="A49" s="6" t="s">
        <v>397</v>
      </c>
      <c r="B49" s="6">
        <v>69</v>
      </c>
      <c r="C49" s="6" t="s">
        <v>56</v>
      </c>
      <c r="D49" s="6" t="s">
        <v>142</v>
      </c>
      <c r="E49" s="6" t="s">
        <v>414</v>
      </c>
      <c r="F49" s="6" t="s">
        <v>82</v>
      </c>
      <c r="G49" s="6" t="s">
        <v>53</v>
      </c>
      <c r="H49" s="15">
        <v>250</v>
      </c>
      <c r="I49" s="15">
        <v>0</v>
      </c>
      <c r="J49" s="15">
        <v>0</v>
      </c>
      <c r="K49" s="15">
        <f t="shared" si="0"/>
        <v>250</v>
      </c>
    </row>
    <row r="50" spans="1:11">
      <c r="A50" s="6" t="s">
        <v>397</v>
      </c>
      <c r="B50" s="6">
        <v>2445</v>
      </c>
      <c r="C50" s="6" t="s">
        <v>63</v>
      </c>
      <c r="D50" s="6" t="s">
        <v>142</v>
      </c>
      <c r="E50" s="6" t="s">
        <v>240</v>
      </c>
      <c r="F50" s="6" t="s">
        <v>53</v>
      </c>
      <c r="G50" s="6" t="s">
        <v>53</v>
      </c>
      <c r="H50" s="15">
        <v>1600</v>
      </c>
      <c r="I50" s="15">
        <v>0</v>
      </c>
      <c r="J50" s="15">
        <v>0</v>
      </c>
      <c r="K50" s="15">
        <f t="shared" si="0"/>
        <v>1600</v>
      </c>
    </row>
    <row r="51" spans="1:11">
      <c r="A51" s="6" t="s">
        <v>513</v>
      </c>
      <c r="B51" s="6">
        <v>507</v>
      </c>
      <c r="C51" s="6" t="s">
        <v>514</v>
      </c>
      <c r="D51" s="6" t="s">
        <v>58</v>
      </c>
      <c r="E51" s="6" t="s">
        <v>515</v>
      </c>
      <c r="F51" s="6" t="s">
        <v>50</v>
      </c>
      <c r="G51" s="41" t="s">
        <v>522</v>
      </c>
      <c r="H51" s="15">
        <v>0</v>
      </c>
      <c r="I51" s="15">
        <v>0</v>
      </c>
      <c r="J51" s="15">
        <v>900</v>
      </c>
      <c r="K51" s="15">
        <f t="shared" si="0"/>
        <v>900</v>
      </c>
    </row>
    <row r="52" spans="1:11">
      <c r="A52" s="6" t="s">
        <v>587</v>
      </c>
      <c r="B52" s="6">
        <v>216</v>
      </c>
      <c r="C52" s="6" t="s">
        <v>64</v>
      </c>
      <c r="D52" s="6" t="s">
        <v>604</v>
      </c>
      <c r="E52" s="6" t="s">
        <v>605</v>
      </c>
      <c r="F52" s="6" t="s">
        <v>61</v>
      </c>
      <c r="G52" s="41" t="s">
        <v>698</v>
      </c>
      <c r="H52" s="15">
        <v>3948</v>
      </c>
      <c r="I52" s="15">
        <v>3000</v>
      </c>
      <c r="J52" s="15">
        <v>0</v>
      </c>
      <c r="K52" s="15">
        <f t="shared" si="0"/>
        <v>6948</v>
      </c>
    </row>
    <row r="53" spans="1:11">
      <c r="A53" s="6" t="s">
        <v>587</v>
      </c>
      <c r="B53" s="6" t="s">
        <v>53</v>
      </c>
      <c r="C53" s="6" t="s">
        <v>64</v>
      </c>
      <c r="D53" s="6" t="s">
        <v>606</v>
      </c>
      <c r="E53" s="6" t="s">
        <v>607</v>
      </c>
      <c r="F53" s="6" t="s">
        <v>61</v>
      </c>
      <c r="G53" s="41" t="s">
        <v>671</v>
      </c>
      <c r="H53" s="15">
        <v>0</v>
      </c>
      <c r="I53" s="15">
        <v>4500</v>
      </c>
      <c r="J53" s="15">
        <v>0</v>
      </c>
      <c r="K53" s="15">
        <f t="shared" si="0"/>
        <v>4500</v>
      </c>
    </row>
    <row r="54" spans="1:11">
      <c r="A54" s="6" t="s">
        <v>587</v>
      </c>
      <c r="B54" s="6">
        <v>77</v>
      </c>
      <c r="C54" s="6" t="s">
        <v>56</v>
      </c>
      <c r="D54" s="6" t="s">
        <v>606</v>
      </c>
      <c r="E54" s="6" t="s">
        <v>608</v>
      </c>
      <c r="F54" s="6" t="s">
        <v>61</v>
      </c>
      <c r="G54" s="41" t="s">
        <v>672</v>
      </c>
      <c r="H54" s="15">
        <v>4925</v>
      </c>
      <c r="I54" s="15">
        <v>4500</v>
      </c>
      <c r="J54" s="15">
        <v>0</v>
      </c>
      <c r="K54" s="15">
        <f t="shared" si="0"/>
        <v>9425</v>
      </c>
    </row>
    <row r="55" spans="1:11">
      <c r="A55" s="6" t="s">
        <v>587</v>
      </c>
      <c r="B55" s="6">
        <v>77</v>
      </c>
      <c r="C55" s="6" t="s">
        <v>56</v>
      </c>
      <c r="D55" s="6" t="s">
        <v>606</v>
      </c>
      <c r="E55" s="6" t="s">
        <v>609</v>
      </c>
      <c r="F55" s="6" t="s">
        <v>61</v>
      </c>
      <c r="G55" s="41" t="s">
        <v>673</v>
      </c>
      <c r="H55" s="15">
        <v>0</v>
      </c>
      <c r="I55" s="15">
        <v>3000</v>
      </c>
      <c r="J55" s="15">
        <v>0</v>
      </c>
      <c r="K55" s="15">
        <f t="shared" si="0"/>
        <v>3000</v>
      </c>
    </row>
    <row r="56" spans="1:11">
      <c r="A56" s="6" t="s">
        <v>612</v>
      </c>
      <c r="B56" s="6" t="s">
        <v>53</v>
      </c>
      <c r="C56" s="6" t="s">
        <v>233</v>
      </c>
      <c r="D56" s="6" t="s">
        <v>604</v>
      </c>
      <c r="E56" s="6" t="s">
        <v>627</v>
      </c>
      <c r="F56" s="6" t="s">
        <v>61</v>
      </c>
      <c r="G56" s="41" t="s">
        <v>732</v>
      </c>
      <c r="H56" s="15">
        <v>5546</v>
      </c>
      <c r="I56" s="15">
        <v>7500</v>
      </c>
      <c r="J56" s="15">
        <v>0</v>
      </c>
      <c r="K56" s="15">
        <f t="shared" si="0"/>
        <v>13046</v>
      </c>
    </row>
    <row r="57" spans="1:11">
      <c r="A57" s="6" t="s">
        <v>612</v>
      </c>
      <c r="B57" s="6" t="s">
        <v>53</v>
      </c>
      <c r="C57" s="6" t="s">
        <v>233</v>
      </c>
      <c r="D57" s="6" t="s">
        <v>604</v>
      </c>
      <c r="E57" s="6" t="s">
        <v>560</v>
      </c>
      <c r="F57" s="6" t="s">
        <v>61</v>
      </c>
      <c r="G57" s="41" t="s">
        <v>733</v>
      </c>
      <c r="H57" s="15">
        <v>0</v>
      </c>
      <c r="I57" s="15">
        <v>1050</v>
      </c>
      <c r="J57" s="15">
        <v>0</v>
      </c>
      <c r="K57" s="15">
        <f t="shared" si="0"/>
        <v>1050</v>
      </c>
    </row>
    <row r="58" spans="1:11">
      <c r="A58" s="6" t="s">
        <v>696</v>
      </c>
      <c r="B58" s="6">
        <v>406</v>
      </c>
      <c r="C58" s="6" t="s">
        <v>697</v>
      </c>
      <c r="D58" s="6" t="s">
        <v>162</v>
      </c>
      <c r="E58" s="6" t="s">
        <v>78</v>
      </c>
      <c r="F58" s="6" t="s">
        <v>50</v>
      </c>
      <c r="G58" s="41" t="s">
        <v>705</v>
      </c>
      <c r="H58" s="15">
        <v>0</v>
      </c>
      <c r="I58" s="15">
        <v>0</v>
      </c>
      <c r="J58" s="15">
        <v>2700</v>
      </c>
      <c r="K58" s="15">
        <f t="shared" si="0"/>
        <v>2700</v>
      </c>
    </row>
    <row r="59" spans="1:11">
      <c r="A59" s="6" t="s">
        <v>587</v>
      </c>
      <c r="B59" s="6">
        <v>2469</v>
      </c>
      <c r="C59" s="6" t="s">
        <v>63</v>
      </c>
      <c r="D59" s="6" t="s">
        <v>58</v>
      </c>
      <c r="E59" s="6" t="s">
        <v>86</v>
      </c>
      <c r="F59" s="6" t="s">
        <v>53</v>
      </c>
      <c r="G59" s="6" t="s">
        <v>53</v>
      </c>
      <c r="H59" s="15">
        <v>590</v>
      </c>
      <c r="I59" s="15">
        <v>0</v>
      </c>
      <c r="J59" s="15">
        <v>0</v>
      </c>
      <c r="K59" s="15">
        <f t="shared" si="0"/>
        <v>590</v>
      </c>
    </row>
    <row r="60" spans="1:11">
      <c r="A60" s="6" t="s">
        <v>710</v>
      </c>
      <c r="B60" s="6">
        <v>260</v>
      </c>
      <c r="C60" s="6" t="s">
        <v>64</v>
      </c>
      <c r="D60" s="6" t="s">
        <v>162</v>
      </c>
      <c r="E60" s="6" t="s">
        <v>734</v>
      </c>
      <c r="F60" s="6" t="s">
        <v>139</v>
      </c>
      <c r="G60" s="41" t="s">
        <v>810</v>
      </c>
      <c r="H60" s="15">
        <v>3963</v>
      </c>
      <c r="I60" s="80">
        <v>6300</v>
      </c>
      <c r="J60" s="15">
        <v>0</v>
      </c>
      <c r="K60" s="15">
        <f t="shared" si="0"/>
        <v>10263</v>
      </c>
    </row>
    <row r="61" spans="1:11">
      <c r="A61" s="6" t="s">
        <v>752</v>
      </c>
      <c r="B61" s="6" t="s">
        <v>53</v>
      </c>
      <c r="C61" s="6" t="s">
        <v>426</v>
      </c>
      <c r="D61" s="6" t="s">
        <v>142</v>
      </c>
      <c r="E61" s="6" t="s">
        <v>150</v>
      </c>
      <c r="F61" s="6" t="s">
        <v>50</v>
      </c>
      <c r="G61" s="41" t="s">
        <v>807</v>
      </c>
      <c r="H61" s="15">
        <v>0</v>
      </c>
      <c r="I61" s="15">
        <v>0</v>
      </c>
      <c r="J61" s="15">
        <v>500</v>
      </c>
      <c r="K61" s="15">
        <f t="shared" si="0"/>
        <v>500</v>
      </c>
    </row>
    <row r="62" spans="1:11">
      <c r="A62" s="6" t="s">
        <v>752</v>
      </c>
      <c r="B62" s="6">
        <v>281</v>
      </c>
      <c r="C62" s="6" t="s">
        <v>64</v>
      </c>
      <c r="D62" s="6" t="s">
        <v>162</v>
      </c>
      <c r="E62" s="6" t="s">
        <v>79</v>
      </c>
      <c r="F62" s="6" t="s">
        <v>139</v>
      </c>
      <c r="G62" s="41" t="s">
        <v>793</v>
      </c>
      <c r="H62" s="15">
        <v>410</v>
      </c>
      <c r="I62" s="15">
        <v>900</v>
      </c>
      <c r="J62" s="15">
        <v>0</v>
      </c>
      <c r="K62" s="15">
        <f t="shared" si="0"/>
        <v>1310</v>
      </c>
    </row>
    <row r="63" spans="1:11">
      <c r="A63" s="8"/>
      <c r="B63" s="8"/>
      <c r="C63" s="8"/>
      <c r="D63" s="8"/>
      <c r="E63" s="8"/>
      <c r="F63" s="8"/>
      <c r="G63" s="65" t="s">
        <v>788</v>
      </c>
      <c r="H63" s="16">
        <v>1612</v>
      </c>
      <c r="I63" s="16">
        <v>0</v>
      </c>
      <c r="J63" s="16">
        <v>0</v>
      </c>
      <c r="K63" s="15">
        <v>1612</v>
      </c>
    </row>
    <row r="64" spans="1:11" ht="15.75" thickBot="1">
      <c r="A64" s="8"/>
      <c r="B64" s="8"/>
      <c r="C64" s="8"/>
      <c r="D64" s="8"/>
      <c r="E64" s="8"/>
      <c r="F64" s="8"/>
      <c r="G64" s="8"/>
      <c r="H64" s="16"/>
      <c r="I64" s="16"/>
      <c r="J64" s="16"/>
      <c r="K64" s="15">
        <f t="shared" si="0"/>
        <v>0</v>
      </c>
    </row>
    <row r="65" spans="1:11" ht="16.5" thickBot="1">
      <c r="A65" s="10"/>
      <c r="B65" s="11"/>
      <c r="C65" s="12"/>
      <c r="D65" s="11"/>
      <c r="E65" s="12"/>
      <c r="F65" s="11"/>
      <c r="G65" s="28" t="s">
        <v>44</v>
      </c>
      <c r="H65" s="13">
        <f>SUM(H4:H64)</f>
        <v>105278</v>
      </c>
      <c r="I65" s="14">
        <f>SUM(I4:I64)</f>
        <v>86950</v>
      </c>
      <c r="J65" s="13">
        <f>SUM(J4:J64)</f>
        <v>27419</v>
      </c>
      <c r="K65" s="19">
        <f>SUM(K4:K64)</f>
        <v>219647</v>
      </c>
    </row>
    <row r="70" spans="1:11">
      <c r="D70" s="67" t="s">
        <v>85</v>
      </c>
      <c r="E70" s="67" t="s">
        <v>368</v>
      </c>
      <c r="F70" s="67">
        <v>275</v>
      </c>
    </row>
    <row r="71" spans="1:11">
      <c r="D71" s="67" t="s">
        <v>152</v>
      </c>
      <c r="E71" s="67" t="s">
        <v>371</v>
      </c>
      <c r="F71" s="67">
        <v>512</v>
      </c>
    </row>
    <row r="72" spans="1:11">
      <c r="D72" s="67" t="s">
        <v>197</v>
      </c>
      <c r="E72" s="67" t="s">
        <v>373</v>
      </c>
      <c r="F72" s="67">
        <v>125</v>
      </c>
    </row>
    <row r="73" spans="1:11">
      <c r="D73" s="67" t="s">
        <v>428</v>
      </c>
      <c r="E73" s="67" t="s">
        <v>615</v>
      </c>
      <c r="F73" s="67">
        <v>500</v>
      </c>
    </row>
    <row r="74" spans="1:11">
      <c r="D74" s="67" t="s">
        <v>374</v>
      </c>
      <c r="E74" s="67" t="s">
        <v>617</v>
      </c>
      <c r="F74" s="67">
        <v>200</v>
      </c>
    </row>
    <row r="75" spans="1:11">
      <c r="D75" s="67"/>
      <c r="E75" s="67"/>
      <c r="F75" s="67"/>
    </row>
    <row r="76" spans="1:11">
      <c r="D76" s="67"/>
      <c r="E76" s="67"/>
      <c r="F76" s="67"/>
    </row>
    <row r="77" spans="1:11">
      <c r="D77" s="67"/>
      <c r="E77" s="67"/>
      <c r="F77" s="67"/>
    </row>
    <row r="78" spans="1:11">
      <c r="D78" s="67"/>
      <c r="E78" s="67"/>
      <c r="F78" s="67">
        <f>SUM(F70:F77)</f>
        <v>1612</v>
      </c>
    </row>
  </sheetData>
  <mergeCells count="1">
    <mergeCell ref="A1:K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K6"/>
  <sheetViews>
    <sheetView workbookViewId="0">
      <selection activeCell="C4" sqref="C4"/>
    </sheetView>
  </sheetViews>
  <sheetFormatPr defaultRowHeight="15"/>
  <cols>
    <col min="1" max="1" width="10.140625" bestFit="1" customWidth="1"/>
    <col min="3" max="3" width="15.28515625" bestFit="1" customWidth="1"/>
    <col min="4" max="4" width="18.140625" bestFit="1" customWidth="1"/>
    <col min="5" max="5" width="12.140625" bestFit="1" customWidth="1"/>
    <col min="6" max="6" width="13.42578125" bestFit="1" customWidth="1"/>
    <col min="7" max="7" width="9.28515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38</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1" t="s">
        <v>23</v>
      </c>
      <c r="H3" s="2" t="s">
        <v>24</v>
      </c>
      <c r="I3" s="1" t="s">
        <v>25</v>
      </c>
      <c r="J3" s="1" t="s">
        <v>26</v>
      </c>
      <c r="K3" s="1" t="s">
        <v>27</v>
      </c>
    </row>
    <row r="4" spans="1:11">
      <c r="A4" s="5" t="s">
        <v>397</v>
      </c>
      <c r="B4" s="5">
        <v>31503</v>
      </c>
      <c r="C4" s="5" t="s">
        <v>423</v>
      </c>
      <c r="D4" s="5" t="s">
        <v>424</v>
      </c>
      <c r="E4" s="5" t="s">
        <v>129</v>
      </c>
      <c r="F4" s="5" t="s">
        <v>50</v>
      </c>
      <c r="G4" s="5" t="s">
        <v>425</v>
      </c>
      <c r="H4" s="7">
        <v>0</v>
      </c>
      <c r="I4" s="7">
        <v>0</v>
      </c>
      <c r="J4" s="7">
        <v>559</v>
      </c>
      <c r="K4" s="7">
        <f>SUM(H4:J4)</f>
        <v>559</v>
      </c>
    </row>
    <row r="5" spans="1:11" ht="15.75" thickBot="1">
      <c r="A5" s="8"/>
      <c r="B5" s="8"/>
      <c r="C5" s="8"/>
      <c r="D5" s="8"/>
      <c r="E5" s="8"/>
      <c r="F5" s="8"/>
      <c r="G5" s="8"/>
      <c r="H5" s="16"/>
      <c r="I5" s="16"/>
      <c r="J5" s="16"/>
      <c r="K5" s="16"/>
    </row>
    <row r="6" spans="1:11" ht="16.5" thickBot="1">
      <c r="A6" s="10"/>
      <c r="B6" s="11"/>
      <c r="C6" s="12"/>
      <c r="D6" s="11"/>
      <c r="E6" s="11"/>
      <c r="F6" s="12"/>
      <c r="G6" s="30" t="s">
        <v>44</v>
      </c>
      <c r="H6" s="14">
        <f>SUM(H4:H5)</f>
        <v>0</v>
      </c>
      <c r="I6" s="13">
        <f>SUM(I4:I5)</f>
        <v>0</v>
      </c>
      <c r="J6" s="13">
        <f>SUM(J4:J5)</f>
        <v>559</v>
      </c>
      <c r="K6" s="19">
        <f>SUM(K4:K5)</f>
        <v>559</v>
      </c>
    </row>
  </sheetData>
  <mergeCells count="1">
    <mergeCell ref="A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7"/>
  <sheetViews>
    <sheetView workbookViewId="0">
      <selection activeCell="D16" sqref="D15:D16"/>
    </sheetView>
  </sheetViews>
  <sheetFormatPr defaultRowHeight="15"/>
  <cols>
    <col min="1" max="1" width="10.140625" bestFit="1" customWidth="1"/>
    <col min="2" max="2" width="17.5703125" bestFit="1" customWidth="1"/>
    <col min="3" max="3" width="12.5703125" bestFit="1" customWidth="1"/>
    <col min="4" max="4" width="18.140625" bestFit="1" customWidth="1"/>
    <col min="5" max="5" width="12.140625" bestFit="1" customWidth="1"/>
    <col min="6" max="6" width="13.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39</v>
      </c>
      <c r="B1" s="84"/>
      <c r="C1" s="84"/>
      <c r="D1" s="84"/>
      <c r="E1" s="84"/>
      <c r="F1" s="84"/>
      <c r="G1" s="84"/>
      <c r="H1" s="85"/>
    </row>
    <row r="2" spans="1:11" ht="15.75" thickBot="1"/>
    <row r="3" spans="1:11" ht="15.75" thickBot="1">
      <c r="A3" s="1" t="s">
        <v>17</v>
      </c>
      <c r="B3" s="1" t="s">
        <v>18</v>
      </c>
      <c r="C3" s="1" t="s">
        <v>19</v>
      </c>
      <c r="D3" s="1" t="s">
        <v>20</v>
      </c>
      <c r="E3" s="1" t="s">
        <v>21</v>
      </c>
      <c r="F3" s="1" t="s">
        <v>22</v>
      </c>
      <c r="G3" s="1" t="s">
        <v>23</v>
      </c>
      <c r="H3" s="2" t="s">
        <v>24</v>
      </c>
      <c r="I3" s="1" t="s">
        <v>25</v>
      </c>
      <c r="J3" s="1" t="s">
        <v>26</v>
      </c>
      <c r="K3" s="1" t="s">
        <v>27</v>
      </c>
    </row>
    <row r="4" spans="1:11">
      <c r="A4" s="5"/>
      <c r="B4" s="5"/>
      <c r="C4" s="5"/>
      <c r="D4" s="5"/>
      <c r="E4" s="5"/>
      <c r="F4" s="5"/>
      <c r="G4" s="24"/>
      <c r="H4" s="7"/>
      <c r="I4" s="7"/>
      <c r="J4" s="7"/>
      <c r="K4" s="7"/>
    </row>
    <row r="5" spans="1:11">
      <c r="A5" s="6"/>
      <c r="B5" s="6"/>
      <c r="C5" s="6"/>
      <c r="D5" s="6"/>
      <c r="E5" s="6"/>
      <c r="F5" s="6"/>
      <c r="G5" s="6"/>
      <c r="H5" s="15"/>
      <c r="I5" s="15"/>
      <c r="J5" s="15"/>
      <c r="K5" s="15"/>
    </row>
    <row r="6" spans="1:11" ht="15.75" thickBot="1">
      <c r="A6" s="8"/>
      <c r="B6" s="8"/>
      <c r="C6" s="8"/>
      <c r="D6" s="8"/>
      <c r="E6" s="8"/>
      <c r="F6" s="8"/>
      <c r="G6" s="8"/>
      <c r="H6" s="16"/>
      <c r="I6" s="16"/>
      <c r="J6" s="16"/>
      <c r="K6" s="16"/>
    </row>
    <row r="7" spans="1:11" ht="16.5" thickBot="1">
      <c r="A7" s="10"/>
      <c r="B7" s="11"/>
      <c r="C7" s="12"/>
      <c r="D7" s="11"/>
      <c r="E7" s="12"/>
      <c r="F7" s="11"/>
      <c r="G7" s="28" t="s">
        <v>44</v>
      </c>
      <c r="H7" s="13">
        <f>SUM(H4:H6)</f>
        <v>0</v>
      </c>
      <c r="I7" s="14">
        <f>SUM(I4:I6)</f>
        <v>0</v>
      </c>
      <c r="J7" s="13">
        <f>SUM(J4:J6)</f>
        <v>0</v>
      </c>
      <c r="K7" s="19">
        <f>SUM(K4:K6)</f>
        <v>0</v>
      </c>
    </row>
  </sheetData>
  <mergeCells count="1">
    <mergeCell ref="A1:H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L31"/>
  <sheetViews>
    <sheetView topLeftCell="D1" workbookViewId="0">
      <selection activeCell="H31" sqref="H31:J31"/>
    </sheetView>
  </sheetViews>
  <sheetFormatPr defaultRowHeight="15"/>
  <cols>
    <col min="1" max="1" width="10.140625" bestFit="1" customWidth="1"/>
    <col min="2" max="2" width="20" bestFit="1" customWidth="1"/>
    <col min="3" max="3" width="13.28515625" bestFit="1" customWidth="1"/>
    <col min="4" max="4" width="18.140625" bestFit="1" customWidth="1"/>
    <col min="5" max="5" width="16.42578125" bestFit="1" customWidth="1"/>
    <col min="6" max="6" width="13.42578125" bestFit="1" customWidth="1"/>
    <col min="7" max="7" width="50.85546875" bestFit="1" customWidth="1"/>
    <col min="8" max="8" width="19.140625" bestFit="1" customWidth="1"/>
    <col min="9" max="9" width="14.7109375" bestFit="1" customWidth="1"/>
    <col min="10" max="10" width="23.85546875" bestFit="1" customWidth="1"/>
    <col min="11" max="11" width="11.7109375" bestFit="1" customWidth="1"/>
  </cols>
  <sheetData>
    <row r="1" spans="1:12" ht="16.5" thickBot="1">
      <c r="A1" s="83" t="s">
        <v>40</v>
      </c>
      <c r="B1" s="84"/>
      <c r="C1" s="84"/>
      <c r="D1" s="84"/>
      <c r="E1" s="84"/>
      <c r="F1" s="84"/>
      <c r="G1" s="84"/>
      <c r="H1" s="84"/>
      <c r="I1" s="84"/>
      <c r="J1" s="84"/>
      <c r="K1" s="85"/>
    </row>
    <row r="2" spans="1:12" ht="15.75" thickBot="1"/>
    <row r="3" spans="1:12" ht="15.75" thickBot="1">
      <c r="A3" s="1" t="s">
        <v>17</v>
      </c>
      <c r="B3" s="1" t="s">
        <v>18</v>
      </c>
      <c r="C3" s="1" t="s">
        <v>19</v>
      </c>
      <c r="D3" s="1" t="s">
        <v>20</v>
      </c>
      <c r="E3" s="1" t="s">
        <v>21</v>
      </c>
      <c r="F3" s="1" t="s">
        <v>22</v>
      </c>
      <c r="G3" s="2" t="s">
        <v>23</v>
      </c>
      <c r="H3" s="2" t="s">
        <v>24</v>
      </c>
      <c r="I3" s="1" t="s">
        <v>25</v>
      </c>
      <c r="J3" s="1" t="s">
        <v>26</v>
      </c>
      <c r="K3" s="1" t="s">
        <v>27</v>
      </c>
    </row>
    <row r="4" spans="1:12">
      <c r="A4" s="6" t="s">
        <v>46</v>
      </c>
      <c r="B4" s="6">
        <v>1697</v>
      </c>
      <c r="C4" s="6" t="s">
        <v>246</v>
      </c>
      <c r="D4" s="6" t="s">
        <v>208</v>
      </c>
      <c r="E4" s="6" t="s">
        <v>240</v>
      </c>
      <c r="F4" s="6" t="s">
        <v>53</v>
      </c>
      <c r="G4" s="6" t="s">
        <v>53</v>
      </c>
      <c r="H4" s="15">
        <v>165</v>
      </c>
      <c r="I4" s="15">
        <v>0</v>
      </c>
      <c r="J4" s="15">
        <v>0</v>
      </c>
      <c r="K4" s="15">
        <f>SUM(H4:J4)</f>
        <v>165</v>
      </c>
    </row>
    <row r="5" spans="1:12">
      <c r="A5" s="5" t="s">
        <v>118</v>
      </c>
      <c r="B5" s="5" t="s">
        <v>53</v>
      </c>
      <c r="C5" s="5" t="s">
        <v>102</v>
      </c>
      <c r="D5" s="5" t="s">
        <v>53</v>
      </c>
      <c r="E5" s="5" t="s">
        <v>55</v>
      </c>
      <c r="F5" s="5" t="s">
        <v>50</v>
      </c>
      <c r="G5" s="29" t="s">
        <v>262</v>
      </c>
      <c r="H5" s="7">
        <v>0</v>
      </c>
      <c r="I5" s="7">
        <v>0</v>
      </c>
      <c r="J5" s="7">
        <v>2998</v>
      </c>
      <c r="K5" s="15">
        <f t="shared" ref="K5:K30" si="0">SUM(H5:J5)</f>
        <v>2998</v>
      </c>
    </row>
    <row r="6" spans="1:12">
      <c r="A6" s="6" t="s">
        <v>197</v>
      </c>
      <c r="B6" s="6">
        <v>2471</v>
      </c>
      <c r="C6" s="6" t="s">
        <v>73</v>
      </c>
      <c r="D6" s="6" t="s">
        <v>208</v>
      </c>
      <c r="E6" s="6" t="s">
        <v>209</v>
      </c>
      <c r="F6" s="6" t="s">
        <v>210</v>
      </c>
      <c r="G6" s="29">
        <v>0</v>
      </c>
      <c r="H6" s="15">
        <v>3292</v>
      </c>
      <c r="I6" s="15">
        <v>4000</v>
      </c>
      <c r="J6" s="15">
        <v>0</v>
      </c>
      <c r="K6" s="15">
        <f t="shared" si="0"/>
        <v>7292</v>
      </c>
    </row>
    <row r="7" spans="1:12" s="48" customFormat="1">
      <c r="A7" s="46" t="s">
        <v>226</v>
      </c>
      <c r="B7" s="46">
        <v>1698</v>
      </c>
      <c r="C7" s="46" t="s">
        <v>246</v>
      </c>
      <c r="D7" s="46" t="s">
        <v>208</v>
      </c>
      <c r="E7" s="46" t="s">
        <v>240</v>
      </c>
      <c r="F7" s="46" t="s">
        <v>53</v>
      </c>
      <c r="G7" s="46" t="s">
        <v>53</v>
      </c>
      <c r="H7" s="47">
        <v>300</v>
      </c>
      <c r="I7" s="47">
        <v>0</v>
      </c>
      <c r="J7" s="47">
        <v>0</v>
      </c>
      <c r="K7" s="15">
        <f t="shared" si="0"/>
        <v>300</v>
      </c>
      <c r="L7" s="48" t="s">
        <v>266</v>
      </c>
    </row>
    <row r="8" spans="1:12">
      <c r="A8" s="6" t="s">
        <v>248</v>
      </c>
      <c r="B8" s="6">
        <v>1699</v>
      </c>
      <c r="C8" s="6" t="s">
        <v>246</v>
      </c>
      <c r="D8" s="6" t="s">
        <v>208</v>
      </c>
      <c r="E8" s="6" t="s">
        <v>240</v>
      </c>
      <c r="F8" s="6" t="s">
        <v>53</v>
      </c>
      <c r="G8" s="6" t="s">
        <v>53</v>
      </c>
      <c r="H8" s="15">
        <v>1350</v>
      </c>
      <c r="I8" s="15">
        <v>0</v>
      </c>
      <c r="J8" s="15">
        <v>0</v>
      </c>
      <c r="K8" s="15">
        <f t="shared" si="0"/>
        <v>1350</v>
      </c>
    </row>
    <row r="9" spans="1:12">
      <c r="A9" s="6" t="s">
        <v>342</v>
      </c>
      <c r="B9" s="6" t="s">
        <v>357</v>
      </c>
      <c r="C9" s="6" t="s">
        <v>98</v>
      </c>
      <c r="D9" s="6" t="s">
        <v>358</v>
      </c>
      <c r="E9" s="6" t="s">
        <v>55</v>
      </c>
      <c r="F9" s="6" t="s">
        <v>50</v>
      </c>
      <c r="G9" s="41" t="s">
        <v>688</v>
      </c>
      <c r="H9" s="15">
        <v>0</v>
      </c>
      <c r="I9" s="15">
        <v>0</v>
      </c>
      <c r="J9" s="15">
        <v>1499</v>
      </c>
      <c r="K9" s="15">
        <f t="shared" si="0"/>
        <v>1499</v>
      </c>
    </row>
    <row r="10" spans="1:12">
      <c r="A10" s="6" t="s">
        <v>374</v>
      </c>
      <c r="B10" s="6">
        <v>1552</v>
      </c>
      <c r="C10" s="6" t="s">
        <v>246</v>
      </c>
      <c r="D10" s="6" t="s">
        <v>208</v>
      </c>
      <c r="E10" s="6" t="s">
        <v>240</v>
      </c>
      <c r="F10" s="6" t="s">
        <v>53</v>
      </c>
      <c r="G10" s="6" t="s">
        <v>53</v>
      </c>
      <c r="H10" s="15">
        <v>75</v>
      </c>
      <c r="I10" s="15">
        <v>0</v>
      </c>
      <c r="J10" s="15">
        <v>0</v>
      </c>
      <c r="K10" s="15">
        <f t="shared" si="0"/>
        <v>75</v>
      </c>
    </row>
    <row r="11" spans="1:12">
      <c r="A11" s="6" t="s">
        <v>428</v>
      </c>
      <c r="B11" s="6">
        <v>2675</v>
      </c>
      <c r="C11" s="6" t="s">
        <v>73</v>
      </c>
      <c r="D11" s="6" t="s">
        <v>208</v>
      </c>
      <c r="E11" s="6" t="s">
        <v>209</v>
      </c>
      <c r="F11" s="6" t="s">
        <v>210</v>
      </c>
      <c r="G11" s="41" t="s">
        <v>562</v>
      </c>
      <c r="H11" s="15">
        <v>7846</v>
      </c>
      <c r="I11" s="15">
        <v>4000</v>
      </c>
      <c r="J11" s="15">
        <v>0</v>
      </c>
      <c r="K11" s="15">
        <f t="shared" si="0"/>
        <v>11846</v>
      </c>
    </row>
    <row r="12" spans="1:12">
      <c r="A12" s="6" t="s">
        <v>428</v>
      </c>
      <c r="B12" s="6">
        <v>1556</v>
      </c>
      <c r="C12" s="6" t="s">
        <v>246</v>
      </c>
      <c r="D12" s="6" t="s">
        <v>208</v>
      </c>
      <c r="E12" s="6" t="s">
        <v>240</v>
      </c>
      <c r="F12" s="6" t="s">
        <v>53</v>
      </c>
      <c r="G12" s="6" t="s">
        <v>53</v>
      </c>
      <c r="H12" s="15">
        <v>1860</v>
      </c>
      <c r="I12" s="15">
        <v>0</v>
      </c>
      <c r="J12" s="15">
        <v>0</v>
      </c>
      <c r="K12" s="15">
        <f t="shared" si="0"/>
        <v>1860</v>
      </c>
    </row>
    <row r="13" spans="1:12">
      <c r="A13" s="6" t="s">
        <v>469</v>
      </c>
      <c r="B13" s="6">
        <v>1557</v>
      </c>
      <c r="C13" s="6" t="s">
        <v>246</v>
      </c>
      <c r="D13" s="6" t="s">
        <v>208</v>
      </c>
      <c r="E13" s="6" t="s">
        <v>240</v>
      </c>
      <c r="F13" s="6" t="s">
        <v>53</v>
      </c>
      <c r="G13" s="6" t="s">
        <v>53</v>
      </c>
      <c r="H13" s="15">
        <v>2420</v>
      </c>
      <c r="I13" s="15">
        <v>0</v>
      </c>
      <c r="J13" s="15">
        <v>0</v>
      </c>
      <c r="K13" s="15">
        <f t="shared" si="0"/>
        <v>2420</v>
      </c>
    </row>
    <row r="14" spans="1:12">
      <c r="A14" s="6" t="s">
        <v>513</v>
      </c>
      <c r="B14" s="6">
        <v>968</v>
      </c>
      <c r="C14" s="6" t="s">
        <v>110</v>
      </c>
      <c r="D14" s="6" t="s">
        <v>208</v>
      </c>
      <c r="E14" s="6" t="s">
        <v>75</v>
      </c>
      <c r="F14" s="6" t="s">
        <v>210</v>
      </c>
      <c r="G14" s="41" t="s">
        <v>596</v>
      </c>
      <c r="H14" s="15">
        <v>2733</v>
      </c>
      <c r="I14" s="15">
        <v>0</v>
      </c>
      <c r="J14" s="15">
        <v>0</v>
      </c>
      <c r="K14" s="15">
        <f t="shared" si="0"/>
        <v>2733</v>
      </c>
    </row>
    <row r="15" spans="1:12">
      <c r="A15" s="6" t="s">
        <v>513</v>
      </c>
      <c r="B15" s="6">
        <v>968</v>
      </c>
      <c r="C15" s="6" t="s">
        <v>110</v>
      </c>
      <c r="D15" s="6" t="s">
        <v>208</v>
      </c>
      <c r="E15" s="6" t="s">
        <v>181</v>
      </c>
      <c r="F15" s="6" t="s">
        <v>210</v>
      </c>
      <c r="G15" s="41" t="s">
        <v>595</v>
      </c>
      <c r="H15" s="15">
        <v>0</v>
      </c>
      <c r="I15" s="15">
        <v>1500</v>
      </c>
      <c r="J15" s="15">
        <v>0</v>
      </c>
      <c r="K15" s="15">
        <f t="shared" si="0"/>
        <v>1500</v>
      </c>
    </row>
    <row r="16" spans="1:12">
      <c r="A16" s="6" t="s">
        <v>513</v>
      </c>
      <c r="B16" s="6">
        <v>4298</v>
      </c>
      <c r="C16" s="6" t="s">
        <v>518</v>
      </c>
      <c r="D16" s="6" t="s">
        <v>208</v>
      </c>
      <c r="E16" s="6" t="s">
        <v>519</v>
      </c>
      <c r="F16" s="6" t="s">
        <v>210</v>
      </c>
      <c r="G16" s="41" t="s">
        <v>611</v>
      </c>
      <c r="H16" s="15">
        <v>29613</v>
      </c>
      <c r="I16" s="15">
        <v>15000</v>
      </c>
      <c r="J16" s="15">
        <v>0</v>
      </c>
      <c r="K16" s="15">
        <f t="shared" si="0"/>
        <v>44613</v>
      </c>
    </row>
    <row r="17" spans="1:11">
      <c r="A17" s="6" t="s">
        <v>513</v>
      </c>
      <c r="B17" s="6">
        <v>1554</v>
      </c>
      <c r="C17" s="6" t="s">
        <v>246</v>
      </c>
      <c r="D17" s="6" t="s">
        <v>208</v>
      </c>
      <c r="E17" s="6" t="s">
        <v>240</v>
      </c>
      <c r="F17" s="6" t="s">
        <v>210</v>
      </c>
      <c r="G17" s="6" t="s">
        <v>53</v>
      </c>
      <c r="H17" s="15">
        <v>3680</v>
      </c>
      <c r="I17" s="15">
        <v>0</v>
      </c>
      <c r="J17" s="15">
        <v>0</v>
      </c>
      <c r="K17" s="15">
        <f t="shared" si="0"/>
        <v>3680</v>
      </c>
    </row>
    <row r="18" spans="1:11">
      <c r="A18" s="6" t="s">
        <v>550</v>
      </c>
      <c r="B18" s="6" t="s">
        <v>53</v>
      </c>
      <c r="C18" s="6" t="s">
        <v>98</v>
      </c>
      <c r="D18" s="6" t="s">
        <v>561</v>
      </c>
      <c r="E18" s="6" t="s">
        <v>54</v>
      </c>
      <c r="F18" s="6" t="s">
        <v>50</v>
      </c>
      <c r="G18" s="41" t="s">
        <v>687</v>
      </c>
      <c r="H18" s="15">
        <v>0</v>
      </c>
      <c r="I18" s="15">
        <v>0</v>
      </c>
      <c r="J18" s="15">
        <v>1704</v>
      </c>
      <c r="K18" s="15">
        <f t="shared" si="0"/>
        <v>1704</v>
      </c>
    </row>
    <row r="19" spans="1:11">
      <c r="A19" s="6" t="s">
        <v>550</v>
      </c>
      <c r="B19" s="6">
        <v>1559</v>
      </c>
      <c r="C19" s="6" t="s">
        <v>246</v>
      </c>
      <c r="D19" s="6" t="s">
        <v>208</v>
      </c>
      <c r="E19" s="6" t="s">
        <v>240</v>
      </c>
      <c r="F19" s="6" t="s">
        <v>53</v>
      </c>
      <c r="G19" s="6" t="s">
        <v>53</v>
      </c>
      <c r="H19" s="15">
        <v>910</v>
      </c>
      <c r="I19" s="15">
        <v>0</v>
      </c>
      <c r="J19" s="15">
        <v>0</v>
      </c>
      <c r="K19" s="15">
        <f t="shared" si="0"/>
        <v>910</v>
      </c>
    </row>
    <row r="20" spans="1:11">
      <c r="A20" s="6" t="s">
        <v>650</v>
      </c>
      <c r="B20" s="6">
        <v>5425</v>
      </c>
      <c r="C20" s="6" t="s">
        <v>76</v>
      </c>
      <c r="D20" s="6" t="s">
        <v>277</v>
      </c>
      <c r="E20" s="6" t="s">
        <v>78</v>
      </c>
      <c r="F20" s="6" t="s">
        <v>82</v>
      </c>
      <c r="G20" s="41" t="s">
        <v>727</v>
      </c>
      <c r="H20" s="15">
        <v>4900</v>
      </c>
      <c r="I20" s="15">
        <v>1000</v>
      </c>
      <c r="J20" s="15">
        <v>0</v>
      </c>
      <c r="K20" s="15">
        <f t="shared" si="0"/>
        <v>5900</v>
      </c>
    </row>
    <row r="21" spans="1:11">
      <c r="A21" s="6" t="s">
        <v>650</v>
      </c>
      <c r="B21" s="6">
        <v>5425</v>
      </c>
      <c r="C21" s="6" t="s">
        <v>76</v>
      </c>
      <c r="D21" s="6" t="s">
        <v>208</v>
      </c>
      <c r="E21" s="41" t="s">
        <v>181</v>
      </c>
      <c r="F21" s="41" t="s">
        <v>89</v>
      </c>
      <c r="G21" s="41" t="s">
        <v>800</v>
      </c>
      <c r="H21" s="15">
        <v>0</v>
      </c>
      <c r="I21" s="15">
        <v>1500</v>
      </c>
      <c r="J21" s="15">
        <v>0</v>
      </c>
      <c r="K21" s="15">
        <f t="shared" si="0"/>
        <v>1500</v>
      </c>
    </row>
    <row r="22" spans="1:11">
      <c r="A22" s="6" t="s">
        <v>665</v>
      </c>
      <c r="B22" s="6" t="s">
        <v>686</v>
      </c>
      <c r="C22" s="6" t="s">
        <v>518</v>
      </c>
      <c r="D22" s="6" t="s">
        <v>208</v>
      </c>
      <c r="E22" s="41" t="s">
        <v>181</v>
      </c>
      <c r="F22" s="41" t="s">
        <v>210</v>
      </c>
      <c r="G22" s="41" t="s">
        <v>801</v>
      </c>
      <c r="H22" s="15">
        <v>961</v>
      </c>
      <c r="I22" s="15">
        <v>1500</v>
      </c>
      <c r="J22" s="15">
        <v>0</v>
      </c>
      <c r="K22" s="15">
        <f t="shared" si="0"/>
        <v>2461</v>
      </c>
    </row>
    <row r="23" spans="1:11">
      <c r="A23" s="6" t="s">
        <v>689</v>
      </c>
      <c r="B23" s="6" t="s">
        <v>690</v>
      </c>
      <c r="C23" s="6" t="s">
        <v>108</v>
      </c>
      <c r="D23" s="6" t="s">
        <v>358</v>
      </c>
      <c r="E23" s="6" t="s">
        <v>691</v>
      </c>
      <c r="F23" s="6" t="s">
        <v>50</v>
      </c>
      <c r="G23" s="6" t="s">
        <v>692</v>
      </c>
      <c r="H23" s="15">
        <v>0</v>
      </c>
      <c r="I23" s="15">
        <v>0</v>
      </c>
      <c r="J23" s="15">
        <v>4280</v>
      </c>
      <c r="K23" s="15">
        <f t="shared" si="0"/>
        <v>4280</v>
      </c>
    </row>
    <row r="24" spans="1:11">
      <c r="A24" s="6" t="s">
        <v>696</v>
      </c>
      <c r="B24" s="6" t="s">
        <v>700</v>
      </c>
      <c r="C24" s="6" t="s">
        <v>701</v>
      </c>
      <c r="D24" s="6" t="s">
        <v>358</v>
      </c>
      <c r="E24" s="6" t="s">
        <v>72</v>
      </c>
      <c r="F24" s="6" t="s">
        <v>50</v>
      </c>
      <c r="G24" s="41" t="s">
        <v>781</v>
      </c>
      <c r="H24" s="15">
        <v>0</v>
      </c>
      <c r="I24" s="15">
        <v>0</v>
      </c>
      <c r="J24" s="15">
        <v>5798</v>
      </c>
      <c r="K24" s="15">
        <f t="shared" si="0"/>
        <v>5798</v>
      </c>
    </row>
    <row r="25" spans="1:11">
      <c r="A25" s="6" t="s">
        <v>696</v>
      </c>
      <c r="B25" s="6" t="s">
        <v>703</v>
      </c>
      <c r="C25" s="6" t="s">
        <v>108</v>
      </c>
      <c r="D25" s="6" t="s">
        <v>358</v>
      </c>
      <c r="E25" s="6" t="s">
        <v>702</v>
      </c>
      <c r="F25" s="6" t="s">
        <v>50</v>
      </c>
      <c r="G25" s="41" t="s">
        <v>780</v>
      </c>
      <c r="H25" s="15">
        <v>0</v>
      </c>
      <c r="I25" s="15">
        <v>0</v>
      </c>
      <c r="J25" s="15">
        <v>2980</v>
      </c>
      <c r="K25" s="15">
        <f t="shared" si="0"/>
        <v>2980</v>
      </c>
    </row>
    <row r="26" spans="1:11">
      <c r="A26" s="6" t="s">
        <v>650</v>
      </c>
      <c r="B26" s="6">
        <v>1562</v>
      </c>
      <c r="C26" s="6" t="s">
        <v>246</v>
      </c>
      <c r="D26" s="6" t="s">
        <v>208</v>
      </c>
      <c r="E26" s="6" t="s">
        <v>240</v>
      </c>
      <c r="F26" s="6" t="s">
        <v>240</v>
      </c>
      <c r="G26" s="6" t="s">
        <v>53</v>
      </c>
      <c r="H26" s="15">
        <v>260</v>
      </c>
      <c r="I26" s="15">
        <v>0</v>
      </c>
      <c r="J26" s="15">
        <v>0</v>
      </c>
      <c r="K26" s="15">
        <f t="shared" si="0"/>
        <v>260</v>
      </c>
    </row>
    <row r="27" spans="1:11">
      <c r="A27" s="6" t="s">
        <v>587</v>
      </c>
      <c r="B27" s="6">
        <v>1560</v>
      </c>
      <c r="C27" s="6" t="s">
        <v>246</v>
      </c>
      <c r="D27" s="6" t="s">
        <v>208</v>
      </c>
      <c r="E27" s="6" t="s">
        <v>240</v>
      </c>
      <c r="F27" s="6" t="s">
        <v>240</v>
      </c>
      <c r="G27" s="6" t="s">
        <v>53</v>
      </c>
      <c r="H27" s="15">
        <v>350</v>
      </c>
      <c r="I27" s="15">
        <v>0</v>
      </c>
      <c r="J27" s="15">
        <v>0</v>
      </c>
      <c r="K27" s="15">
        <f t="shared" si="0"/>
        <v>350</v>
      </c>
    </row>
    <row r="28" spans="1:11">
      <c r="A28" s="6" t="s">
        <v>612</v>
      </c>
      <c r="B28" s="6">
        <v>1561</v>
      </c>
      <c r="C28" s="6" t="s">
        <v>246</v>
      </c>
      <c r="D28" s="6" t="s">
        <v>208</v>
      </c>
      <c r="E28" s="6" t="s">
        <v>240</v>
      </c>
      <c r="F28" s="6" t="s">
        <v>240</v>
      </c>
      <c r="G28" s="6" t="s">
        <v>53</v>
      </c>
      <c r="H28" s="15">
        <v>540</v>
      </c>
      <c r="I28" s="15">
        <v>0</v>
      </c>
      <c r="J28" s="15">
        <v>0</v>
      </c>
      <c r="K28" s="15">
        <f t="shared" si="0"/>
        <v>540</v>
      </c>
    </row>
    <row r="29" spans="1:11">
      <c r="A29" s="6" t="s">
        <v>735</v>
      </c>
      <c r="B29" s="6">
        <v>8052149</v>
      </c>
      <c r="C29" s="6" t="s">
        <v>98</v>
      </c>
      <c r="D29" s="6" t="s">
        <v>358</v>
      </c>
      <c r="E29" s="6" t="s">
        <v>782</v>
      </c>
      <c r="F29" s="6" t="s">
        <v>50</v>
      </c>
      <c r="G29" s="6" t="s">
        <v>783</v>
      </c>
      <c r="H29" s="15">
        <v>0</v>
      </c>
      <c r="I29" s="15">
        <v>0</v>
      </c>
      <c r="J29" s="15">
        <v>999</v>
      </c>
      <c r="K29" s="15">
        <f t="shared" si="0"/>
        <v>999</v>
      </c>
    </row>
    <row r="30" spans="1:11" ht="15.75" thickBot="1">
      <c r="A30" s="8"/>
      <c r="B30" s="8"/>
      <c r="C30" s="8"/>
      <c r="D30" s="8"/>
      <c r="E30" s="8"/>
      <c r="F30" s="8"/>
      <c r="G30" s="8"/>
      <c r="H30" s="16"/>
      <c r="I30" s="16"/>
      <c r="J30" s="16"/>
      <c r="K30" s="15">
        <f t="shared" si="0"/>
        <v>0</v>
      </c>
    </row>
    <row r="31" spans="1:11" ht="16.5" thickBot="1">
      <c r="A31" s="10"/>
      <c r="B31" s="11"/>
      <c r="C31" s="12"/>
      <c r="D31" s="11"/>
      <c r="E31" s="11"/>
      <c r="F31" s="12"/>
      <c r="G31" s="30" t="s">
        <v>44</v>
      </c>
      <c r="H31" s="14">
        <f>SUM(H4:H30)</f>
        <v>61255</v>
      </c>
      <c r="I31" s="13">
        <f>SUM(I4:I30)</f>
        <v>28500</v>
      </c>
      <c r="J31" s="13">
        <f>SUM(J4:J30)</f>
        <v>20258</v>
      </c>
      <c r="K31" s="19">
        <f>SUM(K4:K30)</f>
        <v>110013</v>
      </c>
    </row>
  </sheetData>
  <mergeCells count="1">
    <mergeCell ref="A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14"/>
  <sheetViews>
    <sheetView topLeftCell="C1" workbookViewId="0">
      <selection activeCell="H14" sqref="H14:J14"/>
    </sheetView>
  </sheetViews>
  <sheetFormatPr defaultRowHeight="15"/>
  <cols>
    <col min="1" max="1" width="10.140625" bestFit="1" customWidth="1"/>
    <col min="3" max="3" width="12.5703125" bestFit="1" customWidth="1"/>
    <col min="4" max="4" width="17.42578125" customWidth="1"/>
    <col min="5" max="5" width="27.7109375" bestFit="1" customWidth="1"/>
    <col min="6" max="6" width="13.42578125" bestFit="1" customWidth="1"/>
    <col min="7" max="7" width="21.5703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41</v>
      </c>
      <c r="B1" s="84"/>
      <c r="C1" s="84"/>
      <c r="D1" s="84"/>
      <c r="E1" s="84"/>
      <c r="F1" s="84"/>
      <c r="G1" s="84"/>
      <c r="H1" s="84"/>
      <c r="I1" s="84"/>
      <c r="J1" s="84"/>
      <c r="K1" s="85"/>
    </row>
    <row r="2" spans="1:11" ht="15.75" thickBot="1"/>
    <row r="3" spans="1:11">
      <c r="A3" s="3" t="s">
        <v>17</v>
      </c>
      <c r="B3" s="3" t="s">
        <v>18</v>
      </c>
      <c r="C3" s="3" t="s">
        <v>19</v>
      </c>
      <c r="D3" s="3" t="s">
        <v>20</v>
      </c>
      <c r="E3" s="3" t="s">
        <v>21</v>
      </c>
      <c r="F3" s="3" t="s">
        <v>22</v>
      </c>
      <c r="G3" s="3" t="s">
        <v>23</v>
      </c>
      <c r="H3" s="4" t="s">
        <v>24</v>
      </c>
      <c r="I3" s="3" t="s">
        <v>25</v>
      </c>
      <c r="J3" s="3" t="s">
        <v>26</v>
      </c>
      <c r="K3" s="3" t="s">
        <v>27</v>
      </c>
    </row>
    <row r="4" spans="1:11">
      <c r="A4" s="6" t="s">
        <v>428</v>
      </c>
      <c r="B4" s="6">
        <v>1046</v>
      </c>
      <c r="C4" s="6" t="s">
        <v>70</v>
      </c>
      <c r="D4" s="6" t="s">
        <v>451</v>
      </c>
      <c r="E4" s="6" t="s">
        <v>448</v>
      </c>
      <c r="F4" s="6" t="s">
        <v>82</v>
      </c>
      <c r="G4" s="6" t="s">
        <v>455</v>
      </c>
      <c r="H4" s="15">
        <v>630</v>
      </c>
      <c r="I4" s="15">
        <v>2200</v>
      </c>
      <c r="J4" s="15">
        <v>0</v>
      </c>
      <c r="K4" s="15">
        <f>SUM(H4:J4)</f>
        <v>2830</v>
      </c>
    </row>
    <row r="5" spans="1:11">
      <c r="A5" s="6" t="s">
        <v>428</v>
      </c>
      <c r="B5" s="6">
        <v>948</v>
      </c>
      <c r="C5" s="6" t="s">
        <v>110</v>
      </c>
      <c r="D5" s="6" t="s">
        <v>451</v>
      </c>
      <c r="E5" s="6" t="s">
        <v>322</v>
      </c>
      <c r="F5" s="6" t="s">
        <v>82</v>
      </c>
      <c r="G5" s="6" t="s">
        <v>452</v>
      </c>
      <c r="H5" s="15">
        <v>679</v>
      </c>
      <c r="I5" s="15">
        <v>1000</v>
      </c>
      <c r="J5" s="15">
        <v>0</v>
      </c>
      <c r="K5" s="15">
        <f t="shared" ref="K5:K13" si="0">SUM(H5:J5)</f>
        <v>1679</v>
      </c>
    </row>
    <row r="6" spans="1:11">
      <c r="A6" s="6" t="s">
        <v>482</v>
      </c>
      <c r="B6" s="6">
        <v>1047</v>
      </c>
      <c r="C6" s="6" t="s">
        <v>70</v>
      </c>
      <c r="D6" s="6" t="s">
        <v>451</v>
      </c>
      <c r="E6" s="6" t="s">
        <v>486</v>
      </c>
      <c r="F6" s="6" t="s">
        <v>82</v>
      </c>
      <c r="G6" s="41" t="s">
        <v>531</v>
      </c>
      <c r="H6" s="15">
        <v>1280</v>
      </c>
      <c r="I6" s="15">
        <v>3300</v>
      </c>
      <c r="J6" s="15">
        <v>0</v>
      </c>
      <c r="K6" s="15">
        <f t="shared" si="0"/>
        <v>4580</v>
      </c>
    </row>
    <row r="7" spans="1:11">
      <c r="A7" s="6" t="s">
        <v>482</v>
      </c>
      <c r="B7" s="6">
        <v>1047</v>
      </c>
      <c r="C7" s="6" t="s">
        <v>70</v>
      </c>
      <c r="D7" s="6" t="s">
        <v>451</v>
      </c>
      <c r="E7" s="6" t="s">
        <v>114</v>
      </c>
      <c r="F7" s="6" t="s">
        <v>82</v>
      </c>
      <c r="G7" s="41" t="s">
        <v>532</v>
      </c>
      <c r="H7" s="15">
        <v>0</v>
      </c>
      <c r="I7" s="15">
        <v>500</v>
      </c>
      <c r="J7" s="15">
        <v>0</v>
      </c>
      <c r="K7" s="15">
        <f t="shared" si="0"/>
        <v>500</v>
      </c>
    </row>
    <row r="8" spans="1:11">
      <c r="A8" s="6" t="s">
        <v>482</v>
      </c>
      <c r="B8" s="6">
        <v>1736</v>
      </c>
      <c r="C8" s="6" t="s">
        <v>60</v>
      </c>
      <c r="D8" s="6" t="s">
        <v>451</v>
      </c>
      <c r="E8" s="6" t="s">
        <v>79</v>
      </c>
      <c r="F8" s="6" t="s">
        <v>82</v>
      </c>
      <c r="G8" s="41" t="s">
        <v>529</v>
      </c>
      <c r="H8" s="15">
        <v>614</v>
      </c>
      <c r="I8" s="15">
        <v>1100</v>
      </c>
      <c r="J8" s="15">
        <v>0</v>
      </c>
      <c r="K8" s="15">
        <f t="shared" si="0"/>
        <v>1714</v>
      </c>
    </row>
    <row r="9" spans="1:11">
      <c r="A9" s="6" t="s">
        <v>482</v>
      </c>
      <c r="B9" s="6">
        <v>1736</v>
      </c>
      <c r="C9" s="6" t="s">
        <v>60</v>
      </c>
      <c r="D9" s="6" t="s">
        <v>451</v>
      </c>
      <c r="E9" s="6" t="s">
        <v>114</v>
      </c>
      <c r="F9" s="6" t="s">
        <v>82</v>
      </c>
      <c r="G9" s="41" t="s">
        <v>530</v>
      </c>
      <c r="H9" s="15">
        <v>0</v>
      </c>
      <c r="I9" s="15">
        <v>500</v>
      </c>
      <c r="J9" s="15">
        <v>0</v>
      </c>
      <c r="K9" s="15">
        <f t="shared" si="0"/>
        <v>500</v>
      </c>
    </row>
    <row r="10" spans="1:11">
      <c r="A10" s="6" t="s">
        <v>482</v>
      </c>
      <c r="B10" s="6">
        <v>960</v>
      </c>
      <c r="C10" s="6" t="s">
        <v>110</v>
      </c>
      <c r="D10" s="6" t="s">
        <v>451</v>
      </c>
      <c r="E10" s="6" t="s">
        <v>448</v>
      </c>
      <c r="F10" s="6" t="s">
        <v>82</v>
      </c>
      <c r="G10" s="6" t="s">
        <v>533</v>
      </c>
      <c r="H10" s="15">
        <v>1836</v>
      </c>
      <c r="I10" s="15">
        <v>2200</v>
      </c>
      <c r="J10" s="15">
        <v>0</v>
      </c>
      <c r="K10" s="15">
        <f t="shared" si="0"/>
        <v>4036</v>
      </c>
    </row>
    <row r="11" spans="1:11">
      <c r="A11" s="6" t="s">
        <v>482</v>
      </c>
      <c r="B11" s="6">
        <v>960</v>
      </c>
      <c r="C11" s="6" t="s">
        <v>110</v>
      </c>
      <c r="D11" s="6" t="s">
        <v>451</v>
      </c>
      <c r="E11" s="6" t="s">
        <v>534</v>
      </c>
      <c r="F11" s="6" t="s">
        <v>82</v>
      </c>
      <c r="G11" s="6" t="s">
        <v>535</v>
      </c>
      <c r="H11" s="15">
        <v>0</v>
      </c>
      <c r="I11" s="15">
        <v>2000</v>
      </c>
      <c r="J11" s="15">
        <v>0</v>
      </c>
      <c r="K11" s="15">
        <f t="shared" si="0"/>
        <v>2000</v>
      </c>
    </row>
    <row r="12" spans="1:11">
      <c r="A12" s="6" t="s">
        <v>482</v>
      </c>
      <c r="B12" s="6">
        <v>2457</v>
      </c>
      <c r="C12" s="6" t="s">
        <v>63</v>
      </c>
      <c r="D12" s="6" t="s">
        <v>451</v>
      </c>
      <c r="E12" s="6" t="s">
        <v>240</v>
      </c>
      <c r="F12" s="6" t="s">
        <v>82</v>
      </c>
      <c r="G12" s="6" t="s">
        <v>53</v>
      </c>
      <c r="H12" s="15">
        <v>250</v>
      </c>
      <c r="I12" s="15">
        <v>0</v>
      </c>
      <c r="J12" s="15">
        <v>0</v>
      </c>
      <c r="K12" s="15">
        <f t="shared" si="0"/>
        <v>250</v>
      </c>
    </row>
    <row r="13" spans="1:11" ht="15.75" thickBot="1">
      <c r="A13" s="6"/>
      <c r="B13" s="6"/>
      <c r="C13" s="6"/>
      <c r="D13" s="6"/>
      <c r="E13" s="6"/>
      <c r="F13" s="6"/>
      <c r="G13" s="6"/>
      <c r="H13" s="15"/>
      <c r="I13" s="15"/>
      <c r="J13" s="15"/>
      <c r="K13" s="15">
        <f t="shared" si="0"/>
        <v>0</v>
      </c>
    </row>
    <row r="14" spans="1:11" ht="16.5" thickBot="1">
      <c r="A14" s="10"/>
      <c r="B14" s="11"/>
      <c r="C14" s="12"/>
      <c r="D14" s="11"/>
      <c r="E14" s="12"/>
      <c r="F14" s="11"/>
      <c r="G14" s="18" t="s">
        <v>44</v>
      </c>
      <c r="H14" s="13">
        <f>SUM(H4:H13)</f>
        <v>5289</v>
      </c>
      <c r="I14" s="14">
        <f>SUM(I4:I13)</f>
        <v>12800</v>
      </c>
      <c r="J14" s="13">
        <f>SUM(J4:J13)</f>
        <v>0</v>
      </c>
      <c r="K14" s="19">
        <f>SUM(K4:K13)</f>
        <v>18089</v>
      </c>
    </row>
  </sheetData>
  <mergeCells count="1">
    <mergeCell ref="A1:K1"/>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6"/>
  <sheetViews>
    <sheetView workbookViewId="0">
      <selection activeCell="G13" sqref="G13"/>
    </sheetView>
  </sheetViews>
  <sheetFormatPr defaultRowHeight="15"/>
  <cols>
    <col min="1" max="1" width="10.140625" bestFit="1" customWidth="1"/>
    <col min="3" max="3" width="12.5703125" bestFit="1" customWidth="1"/>
    <col min="4" max="4" width="18.140625" bestFit="1" customWidth="1"/>
    <col min="5" max="6" width="13.42578125" bestFit="1" customWidth="1"/>
    <col min="7" max="7" width="17.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42</v>
      </c>
      <c r="B1" s="84"/>
      <c r="C1" s="84"/>
      <c r="D1" s="84"/>
      <c r="E1" s="84"/>
      <c r="F1" s="84"/>
      <c r="G1" s="84"/>
      <c r="H1" s="84"/>
      <c r="I1" s="84"/>
      <c r="J1" s="84"/>
      <c r="K1" s="85"/>
    </row>
    <row r="2" spans="1:11" ht="15.75" thickBot="1">
      <c r="A2" s="49"/>
      <c r="B2" s="50"/>
      <c r="C2" s="50"/>
      <c r="D2" s="50"/>
      <c r="E2" s="50"/>
      <c r="F2" s="50"/>
      <c r="G2" s="50"/>
      <c r="H2" s="50"/>
      <c r="I2" s="50"/>
      <c r="J2" s="50"/>
      <c r="K2" s="51"/>
    </row>
    <row r="3" spans="1:11" ht="15.75" thickBot="1">
      <c r="A3" s="1" t="s">
        <v>17</v>
      </c>
      <c r="B3" s="1" t="s">
        <v>18</v>
      </c>
      <c r="C3" s="1" t="s">
        <v>19</v>
      </c>
      <c r="D3" s="1" t="s">
        <v>20</v>
      </c>
      <c r="E3" s="1" t="s">
        <v>21</v>
      </c>
      <c r="F3" s="1" t="s">
        <v>22</v>
      </c>
      <c r="G3" s="2" t="s">
        <v>23</v>
      </c>
      <c r="H3" s="2" t="s">
        <v>24</v>
      </c>
      <c r="I3" s="1" t="s">
        <v>25</v>
      </c>
      <c r="J3" s="1" t="s">
        <v>26</v>
      </c>
      <c r="K3" s="1" t="s">
        <v>27</v>
      </c>
    </row>
    <row r="4" spans="1:11">
      <c r="A4" s="52" t="s">
        <v>152</v>
      </c>
      <c r="B4" s="5">
        <v>59</v>
      </c>
      <c r="C4" s="5" t="s">
        <v>56</v>
      </c>
      <c r="D4" s="5" t="s">
        <v>180</v>
      </c>
      <c r="E4" s="5" t="s">
        <v>181</v>
      </c>
      <c r="F4" s="5" t="s">
        <v>139</v>
      </c>
      <c r="G4" s="29" t="s">
        <v>194</v>
      </c>
      <c r="H4" s="7">
        <v>715</v>
      </c>
      <c r="I4" s="7">
        <v>2000</v>
      </c>
      <c r="J4" s="7">
        <v>0</v>
      </c>
      <c r="K4" s="53">
        <f>SUM(H4:J4)</f>
        <v>2715</v>
      </c>
    </row>
    <row r="5" spans="1:11" ht="15.75" thickBot="1">
      <c r="A5" s="56"/>
      <c r="B5" s="8"/>
      <c r="C5" s="8"/>
      <c r="D5" s="8"/>
      <c r="E5" s="8"/>
      <c r="F5" s="8"/>
      <c r="G5" s="8"/>
      <c r="H5" s="16"/>
      <c r="I5" s="16"/>
      <c r="J5" s="16"/>
      <c r="K5" s="62"/>
    </row>
    <row r="6" spans="1:11" ht="16.5" thickBot="1">
      <c r="A6" s="10"/>
      <c r="B6" s="11"/>
      <c r="C6" s="12"/>
      <c r="D6" s="11"/>
      <c r="E6" s="12"/>
      <c r="F6" s="11"/>
      <c r="G6" s="61" t="s">
        <v>44</v>
      </c>
      <c r="H6" s="13">
        <f>SUM(H4:H5)</f>
        <v>715</v>
      </c>
      <c r="I6" s="14">
        <f>SUM(I4:I5)</f>
        <v>2000</v>
      </c>
      <c r="J6" s="13">
        <f>SUM(J4:J5)</f>
        <v>0</v>
      </c>
      <c r="K6" s="19">
        <f>SUM(K4:K5)</f>
        <v>2715</v>
      </c>
    </row>
  </sheetData>
  <mergeCells count="1">
    <mergeCell ref="A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6"/>
  <sheetViews>
    <sheetView workbookViewId="0">
      <selection activeCell="B12" sqref="B12"/>
    </sheetView>
  </sheetViews>
  <sheetFormatPr defaultRowHeight="15"/>
  <cols>
    <col min="1" max="1" width="10.140625" bestFit="1" customWidth="1"/>
    <col min="3" max="3" width="12.5703125" bestFit="1" customWidth="1"/>
    <col min="4" max="4" width="18.140625" bestFit="1" customWidth="1"/>
    <col min="5" max="5" width="12.140625" bestFit="1" customWidth="1"/>
    <col min="6" max="6" width="13.42578125" bestFit="1" customWidth="1"/>
    <col min="7" max="7" width="9.140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43</v>
      </c>
      <c r="B1" s="84"/>
      <c r="C1" s="84"/>
      <c r="D1" s="84"/>
      <c r="E1" s="84"/>
      <c r="F1" s="84"/>
      <c r="G1" s="84"/>
      <c r="H1" s="85"/>
    </row>
    <row r="2" spans="1:11" ht="15.75" thickBot="1"/>
    <row r="3" spans="1:11" ht="15.75" thickBot="1">
      <c r="A3" s="1" t="s">
        <v>17</v>
      </c>
      <c r="B3" s="1" t="s">
        <v>18</v>
      </c>
      <c r="C3" s="1" t="s">
        <v>19</v>
      </c>
      <c r="D3" s="1" t="s">
        <v>20</v>
      </c>
      <c r="E3" s="1" t="s">
        <v>21</v>
      </c>
      <c r="F3" s="1" t="s">
        <v>22</v>
      </c>
      <c r="G3" s="1" t="s">
        <v>23</v>
      </c>
      <c r="H3" s="2" t="s">
        <v>24</v>
      </c>
      <c r="I3" s="1" t="s">
        <v>25</v>
      </c>
      <c r="J3" s="1" t="s">
        <v>26</v>
      </c>
      <c r="K3" s="1" t="s">
        <v>27</v>
      </c>
    </row>
    <row r="4" spans="1:11">
      <c r="A4" s="5"/>
      <c r="B4" s="5"/>
      <c r="C4" s="5"/>
      <c r="D4" s="5"/>
      <c r="E4" s="5"/>
      <c r="F4" s="5"/>
      <c r="G4" s="24"/>
      <c r="H4" s="7"/>
      <c r="I4" s="7"/>
      <c r="J4" s="7"/>
      <c r="K4" s="7"/>
    </row>
    <row r="5" spans="1:11" ht="15.75" thickBot="1">
      <c r="A5" s="8"/>
      <c r="B5" s="8"/>
      <c r="C5" s="8"/>
      <c r="D5" s="8"/>
      <c r="E5" s="8"/>
      <c r="F5" s="8"/>
      <c r="G5" s="8"/>
      <c r="H5" s="9"/>
      <c r="I5" s="9"/>
      <c r="J5" s="9"/>
      <c r="K5" s="9"/>
    </row>
    <row r="6" spans="1:11" ht="16.5" thickBot="1">
      <c r="A6" s="10"/>
      <c r="B6" s="11"/>
      <c r="C6" s="12"/>
      <c r="D6" s="11"/>
      <c r="E6" s="12"/>
      <c r="F6" s="11"/>
      <c r="G6" s="28" t="s">
        <v>44</v>
      </c>
      <c r="H6" s="13">
        <f>SUM(H4:H5)</f>
        <v>0</v>
      </c>
      <c r="I6" s="14">
        <f>SUM(I4:I5)</f>
        <v>0</v>
      </c>
      <c r="J6" s="13">
        <f>SUM(J4:J5)</f>
        <v>0</v>
      </c>
      <c r="K6" s="13">
        <f>SUM(K4:K5)</f>
        <v>0</v>
      </c>
    </row>
  </sheetData>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85"/>
  <sheetViews>
    <sheetView topLeftCell="D56" workbookViewId="0">
      <selection activeCell="G67" sqref="G67"/>
    </sheetView>
  </sheetViews>
  <sheetFormatPr defaultRowHeight="15"/>
  <cols>
    <col min="1" max="1" width="10.140625" bestFit="1" customWidth="1"/>
    <col min="2" max="2" width="11" bestFit="1" customWidth="1"/>
    <col min="3" max="3" width="18.7109375" bestFit="1" customWidth="1"/>
    <col min="4" max="4" width="17.5703125" customWidth="1"/>
    <col min="5" max="5" width="32" bestFit="1" customWidth="1"/>
    <col min="6" max="6" width="13.42578125" bestFit="1" customWidth="1"/>
    <col min="7" max="7" width="5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28</v>
      </c>
      <c r="B1" s="84"/>
      <c r="C1" s="84"/>
      <c r="D1" s="84"/>
      <c r="E1" s="84"/>
      <c r="F1" s="84"/>
      <c r="G1" s="84"/>
      <c r="H1" s="84"/>
      <c r="I1" s="84"/>
      <c r="J1" s="84"/>
      <c r="K1" s="85"/>
    </row>
    <row r="2" spans="1:11" ht="15.75" thickBot="1">
      <c r="A2" s="49"/>
      <c r="B2" s="50"/>
      <c r="C2" s="50"/>
      <c r="D2" s="50"/>
      <c r="E2" s="50"/>
      <c r="F2" s="50"/>
      <c r="G2" s="50"/>
      <c r="H2" s="50"/>
      <c r="I2" s="50"/>
      <c r="J2" s="50"/>
      <c r="K2" s="51"/>
    </row>
    <row r="3" spans="1:11" ht="15.75" thickBot="1">
      <c r="A3" s="1" t="s">
        <v>17</v>
      </c>
      <c r="B3" s="1" t="s">
        <v>18</v>
      </c>
      <c r="C3" s="1" t="s">
        <v>19</v>
      </c>
      <c r="D3" s="1" t="s">
        <v>20</v>
      </c>
      <c r="E3" s="1" t="s">
        <v>21</v>
      </c>
      <c r="F3" s="1" t="s">
        <v>22</v>
      </c>
      <c r="G3" s="2" t="s">
        <v>23</v>
      </c>
      <c r="H3" s="2" t="s">
        <v>24</v>
      </c>
      <c r="I3" s="1" t="s">
        <v>25</v>
      </c>
      <c r="J3" s="1" t="s">
        <v>26</v>
      </c>
      <c r="K3" s="1" t="s">
        <v>27</v>
      </c>
    </row>
    <row r="4" spans="1:11">
      <c r="A4" s="52" t="s">
        <v>46</v>
      </c>
      <c r="B4" s="5" t="s">
        <v>53</v>
      </c>
      <c r="C4" s="5" t="s">
        <v>89</v>
      </c>
      <c r="D4" s="5" t="s">
        <v>88</v>
      </c>
      <c r="E4" s="5" t="s">
        <v>90</v>
      </c>
      <c r="F4" s="5" t="s">
        <v>89</v>
      </c>
      <c r="G4" s="29" t="s">
        <v>403</v>
      </c>
      <c r="H4" s="7">
        <v>1750</v>
      </c>
      <c r="I4" s="7">
        <v>1750</v>
      </c>
      <c r="J4" s="7">
        <v>0</v>
      </c>
      <c r="K4" s="53">
        <f>SUM(H4:J4)</f>
        <v>3500</v>
      </c>
    </row>
    <row r="5" spans="1:11">
      <c r="A5" s="54" t="s">
        <v>118</v>
      </c>
      <c r="B5" s="6">
        <v>2400</v>
      </c>
      <c r="C5" s="6" t="s">
        <v>73</v>
      </c>
      <c r="D5" s="6" t="s">
        <v>121</v>
      </c>
      <c r="E5" s="6" t="s">
        <v>122</v>
      </c>
      <c r="F5" s="6" t="s">
        <v>82</v>
      </c>
      <c r="G5" s="29" t="s">
        <v>218</v>
      </c>
      <c r="H5" s="15">
        <v>3969</v>
      </c>
      <c r="I5" s="15">
        <v>2500</v>
      </c>
      <c r="J5" s="15">
        <v>0</v>
      </c>
      <c r="K5" s="53">
        <f t="shared" ref="K5:K68" si="0">SUM(H5:J5)</f>
        <v>6469</v>
      </c>
    </row>
    <row r="6" spans="1:11">
      <c r="A6" s="54" t="s">
        <v>118</v>
      </c>
      <c r="B6" s="6">
        <v>2400</v>
      </c>
      <c r="C6" s="6" t="s">
        <v>73</v>
      </c>
      <c r="D6" s="6" t="s">
        <v>121</v>
      </c>
      <c r="E6" s="6" t="s">
        <v>124</v>
      </c>
      <c r="F6" s="6" t="s">
        <v>123</v>
      </c>
      <c r="G6" s="29" t="s">
        <v>219</v>
      </c>
      <c r="H6" s="15">
        <v>0</v>
      </c>
      <c r="I6" s="15">
        <v>950</v>
      </c>
      <c r="J6" s="15">
        <v>0</v>
      </c>
      <c r="K6" s="53">
        <f t="shared" si="0"/>
        <v>950</v>
      </c>
    </row>
    <row r="7" spans="1:11">
      <c r="A7" s="54" t="s">
        <v>118</v>
      </c>
      <c r="B7" s="6">
        <v>1558</v>
      </c>
      <c r="C7" s="6" t="s">
        <v>60</v>
      </c>
      <c r="D7" s="6" t="s">
        <v>125</v>
      </c>
      <c r="E7" s="6" t="s">
        <v>126</v>
      </c>
      <c r="F7" s="6" t="s">
        <v>82</v>
      </c>
      <c r="G7" s="29" t="s">
        <v>229</v>
      </c>
      <c r="H7" s="15">
        <v>3641</v>
      </c>
      <c r="I7" s="15">
        <v>2000</v>
      </c>
      <c r="J7" s="15">
        <v>0</v>
      </c>
      <c r="K7" s="53">
        <f t="shared" si="0"/>
        <v>5641</v>
      </c>
    </row>
    <row r="8" spans="1:11">
      <c r="A8" s="54" t="s">
        <v>118</v>
      </c>
      <c r="B8" s="6">
        <v>1558</v>
      </c>
      <c r="C8" s="6" t="s">
        <v>60</v>
      </c>
      <c r="D8" s="6" t="s">
        <v>125</v>
      </c>
      <c r="E8" s="6" t="s">
        <v>127</v>
      </c>
      <c r="F8" s="6" t="s">
        <v>123</v>
      </c>
      <c r="G8" s="29" t="s">
        <v>618</v>
      </c>
      <c r="H8" s="15">
        <v>0</v>
      </c>
      <c r="I8" s="60">
        <v>1500</v>
      </c>
      <c r="J8" s="15">
        <v>0</v>
      </c>
      <c r="K8" s="53">
        <f t="shared" si="0"/>
        <v>1500</v>
      </c>
    </row>
    <row r="9" spans="1:11">
      <c r="A9" s="54" t="s">
        <v>118</v>
      </c>
      <c r="B9" s="40" t="s">
        <v>577</v>
      </c>
      <c r="C9" s="6" t="s">
        <v>128</v>
      </c>
      <c r="D9" s="6" t="s">
        <v>125</v>
      </c>
      <c r="E9" s="6" t="s">
        <v>126</v>
      </c>
      <c r="F9" s="6" t="s">
        <v>82</v>
      </c>
      <c r="G9" s="29" t="s">
        <v>363</v>
      </c>
      <c r="H9" s="15">
        <v>1653</v>
      </c>
      <c r="I9" s="15">
        <v>1000</v>
      </c>
      <c r="J9" s="15">
        <v>0</v>
      </c>
      <c r="K9" s="53">
        <f t="shared" si="0"/>
        <v>2653</v>
      </c>
    </row>
    <row r="10" spans="1:11">
      <c r="A10" s="54" t="s">
        <v>118</v>
      </c>
      <c r="B10" s="6">
        <v>350</v>
      </c>
      <c r="C10" s="6" t="s">
        <v>149</v>
      </c>
      <c r="D10" s="6" t="s">
        <v>53</v>
      </c>
      <c r="E10" s="6" t="s">
        <v>150</v>
      </c>
      <c r="F10" s="6" t="s">
        <v>50</v>
      </c>
      <c r="G10" s="29" t="s">
        <v>576</v>
      </c>
      <c r="H10" s="15">
        <v>0</v>
      </c>
      <c r="I10" s="15">
        <v>0</v>
      </c>
      <c r="J10" s="15">
        <v>650</v>
      </c>
      <c r="K10" s="53">
        <f t="shared" si="0"/>
        <v>650</v>
      </c>
    </row>
    <row r="11" spans="1:11">
      <c r="A11" s="54" t="s">
        <v>118</v>
      </c>
      <c r="B11" s="6">
        <v>2403</v>
      </c>
      <c r="C11" s="6" t="s">
        <v>63</v>
      </c>
      <c r="D11" s="6" t="s">
        <v>227</v>
      </c>
      <c r="E11" s="6" t="s">
        <v>240</v>
      </c>
      <c r="F11" s="6" t="s">
        <v>53</v>
      </c>
      <c r="G11" s="6" t="s">
        <v>53</v>
      </c>
      <c r="H11" s="15">
        <v>970</v>
      </c>
      <c r="I11" s="15">
        <v>0</v>
      </c>
      <c r="J11" s="15">
        <v>0</v>
      </c>
      <c r="K11" s="53">
        <f t="shared" si="0"/>
        <v>970</v>
      </c>
    </row>
    <row r="12" spans="1:11">
      <c r="A12" s="54" t="s">
        <v>118</v>
      </c>
      <c r="B12" s="6">
        <v>2412</v>
      </c>
      <c r="C12" s="6" t="s">
        <v>63</v>
      </c>
      <c r="D12" s="6" t="s">
        <v>121</v>
      </c>
      <c r="E12" s="6" t="s">
        <v>240</v>
      </c>
      <c r="F12" s="6" t="s">
        <v>53</v>
      </c>
      <c r="G12" s="6" t="s">
        <v>53</v>
      </c>
      <c r="H12" s="15">
        <v>500</v>
      </c>
      <c r="I12" s="15">
        <v>0</v>
      </c>
      <c r="J12" s="15">
        <v>0</v>
      </c>
      <c r="K12" s="53">
        <f t="shared" si="0"/>
        <v>500</v>
      </c>
    </row>
    <row r="13" spans="1:11">
      <c r="A13" s="54" t="s">
        <v>152</v>
      </c>
      <c r="B13" s="6">
        <v>1567</v>
      </c>
      <c r="C13" s="6" t="s">
        <v>60</v>
      </c>
      <c r="D13" s="6" t="s">
        <v>153</v>
      </c>
      <c r="E13" s="6" t="s">
        <v>154</v>
      </c>
      <c r="F13" s="6" t="s">
        <v>82</v>
      </c>
      <c r="G13" s="29" t="s">
        <v>215</v>
      </c>
      <c r="H13" s="15">
        <v>4123</v>
      </c>
      <c r="I13" s="15">
        <v>1500</v>
      </c>
      <c r="J13" s="15">
        <v>0</v>
      </c>
      <c r="K13" s="53">
        <f t="shared" si="0"/>
        <v>5623</v>
      </c>
    </row>
    <row r="14" spans="1:11">
      <c r="A14" s="54" t="s">
        <v>152</v>
      </c>
      <c r="B14" s="6">
        <v>1567</v>
      </c>
      <c r="C14" s="6" t="s">
        <v>60</v>
      </c>
      <c r="D14" s="6" t="s">
        <v>153</v>
      </c>
      <c r="E14" s="6" t="s">
        <v>79</v>
      </c>
      <c r="F14" s="6" t="s">
        <v>59</v>
      </c>
      <c r="G14" s="29" t="s">
        <v>217</v>
      </c>
      <c r="H14" s="15">
        <v>0</v>
      </c>
      <c r="I14" s="15">
        <v>1000</v>
      </c>
      <c r="J14" s="15">
        <v>0</v>
      </c>
      <c r="K14" s="53">
        <f t="shared" si="0"/>
        <v>1000</v>
      </c>
    </row>
    <row r="15" spans="1:11">
      <c r="A15" s="54" t="s">
        <v>158</v>
      </c>
      <c r="B15" s="6">
        <v>55</v>
      </c>
      <c r="C15" s="6" t="s">
        <v>56</v>
      </c>
      <c r="D15" s="6" t="s">
        <v>125</v>
      </c>
      <c r="E15" s="6" t="s">
        <v>159</v>
      </c>
      <c r="F15" s="6" t="s">
        <v>53</v>
      </c>
      <c r="G15" s="6" t="s">
        <v>53</v>
      </c>
      <c r="H15" s="15">
        <v>160</v>
      </c>
      <c r="I15" s="15">
        <v>0</v>
      </c>
      <c r="J15" s="15">
        <v>0</v>
      </c>
      <c r="K15" s="53">
        <f t="shared" si="0"/>
        <v>160</v>
      </c>
    </row>
    <row r="16" spans="1:11">
      <c r="A16" s="54" t="s">
        <v>152</v>
      </c>
      <c r="B16" s="6">
        <v>903</v>
      </c>
      <c r="C16" s="6" t="s">
        <v>168</v>
      </c>
      <c r="D16" s="6" t="s">
        <v>88</v>
      </c>
      <c r="E16" s="6" t="s">
        <v>79</v>
      </c>
      <c r="F16" s="6" t="s">
        <v>123</v>
      </c>
      <c r="G16" s="29" t="s">
        <v>241</v>
      </c>
      <c r="H16" s="15">
        <v>603</v>
      </c>
      <c r="I16" s="15">
        <v>1100</v>
      </c>
      <c r="J16" s="15">
        <v>0</v>
      </c>
      <c r="K16" s="53">
        <f t="shared" si="0"/>
        <v>1703</v>
      </c>
    </row>
    <row r="17" spans="1:11">
      <c r="A17" s="54" t="s">
        <v>152</v>
      </c>
      <c r="B17" s="6">
        <v>100</v>
      </c>
      <c r="C17" s="6" t="s">
        <v>128</v>
      </c>
      <c r="D17" s="6" t="s">
        <v>182</v>
      </c>
      <c r="E17" s="6" t="s">
        <v>183</v>
      </c>
      <c r="F17" s="6" t="s">
        <v>82</v>
      </c>
      <c r="G17" s="29" t="s">
        <v>242</v>
      </c>
      <c r="H17" s="15">
        <v>3622</v>
      </c>
      <c r="I17" s="15">
        <v>2500</v>
      </c>
      <c r="J17" s="15">
        <v>0</v>
      </c>
      <c r="K17" s="53">
        <f t="shared" si="0"/>
        <v>6122</v>
      </c>
    </row>
    <row r="18" spans="1:11">
      <c r="A18" s="54" t="s">
        <v>152</v>
      </c>
      <c r="B18" s="6">
        <v>100</v>
      </c>
      <c r="C18" s="6" t="s">
        <v>128</v>
      </c>
      <c r="D18" s="6" t="s">
        <v>182</v>
      </c>
      <c r="E18" s="6" t="s">
        <v>184</v>
      </c>
      <c r="F18" s="6" t="s">
        <v>59</v>
      </c>
      <c r="G18" s="29" t="s">
        <v>243</v>
      </c>
      <c r="H18" s="15">
        <v>0</v>
      </c>
      <c r="I18" s="15">
        <v>1000</v>
      </c>
      <c r="J18" s="15">
        <v>0</v>
      </c>
      <c r="K18" s="53">
        <f t="shared" si="0"/>
        <v>1000</v>
      </c>
    </row>
    <row r="19" spans="1:11">
      <c r="A19" s="54" t="s">
        <v>152</v>
      </c>
      <c r="B19" s="6">
        <v>2416</v>
      </c>
      <c r="C19" s="6" t="s">
        <v>63</v>
      </c>
      <c r="D19" s="6" t="s">
        <v>182</v>
      </c>
      <c r="E19" s="6" t="s">
        <v>240</v>
      </c>
      <c r="F19" s="6" t="s">
        <v>53</v>
      </c>
      <c r="G19" s="6" t="s">
        <v>53</v>
      </c>
      <c r="H19" s="15">
        <v>1355</v>
      </c>
      <c r="I19" s="15">
        <v>0</v>
      </c>
      <c r="J19" s="15">
        <v>0</v>
      </c>
      <c r="K19" s="53">
        <f t="shared" si="0"/>
        <v>1355</v>
      </c>
    </row>
    <row r="20" spans="1:11">
      <c r="A20" s="54" t="s">
        <v>152</v>
      </c>
      <c r="B20" s="6">
        <v>2413</v>
      </c>
      <c r="C20" s="6" t="s">
        <v>63</v>
      </c>
      <c r="D20" s="6" t="s">
        <v>153</v>
      </c>
      <c r="E20" s="6" t="s">
        <v>240</v>
      </c>
      <c r="F20" s="6" t="s">
        <v>53</v>
      </c>
      <c r="G20" s="6" t="s">
        <v>53</v>
      </c>
      <c r="H20" s="15">
        <v>2480</v>
      </c>
      <c r="I20" s="15">
        <v>0</v>
      </c>
      <c r="J20" s="15">
        <v>0</v>
      </c>
      <c r="K20" s="53">
        <f t="shared" si="0"/>
        <v>2480</v>
      </c>
    </row>
    <row r="21" spans="1:11">
      <c r="A21" s="54" t="s">
        <v>197</v>
      </c>
      <c r="B21" s="6">
        <v>60</v>
      </c>
      <c r="C21" s="6" t="s">
        <v>56</v>
      </c>
      <c r="D21" s="6" t="s">
        <v>198</v>
      </c>
      <c r="E21" s="6" t="s">
        <v>199</v>
      </c>
      <c r="F21" s="6" t="s">
        <v>82</v>
      </c>
      <c r="G21" s="29" t="s">
        <v>220</v>
      </c>
      <c r="H21" s="15">
        <v>1500</v>
      </c>
      <c r="I21" s="15">
        <v>3000</v>
      </c>
      <c r="J21" s="15">
        <v>0</v>
      </c>
      <c r="K21" s="53">
        <f t="shared" si="0"/>
        <v>4500</v>
      </c>
    </row>
    <row r="22" spans="1:11">
      <c r="A22" s="54" t="s">
        <v>197</v>
      </c>
      <c r="B22" s="6">
        <v>106</v>
      </c>
      <c r="C22" s="6" t="s">
        <v>128</v>
      </c>
      <c r="D22" s="6" t="s">
        <v>203</v>
      </c>
      <c r="E22" s="6" t="s">
        <v>204</v>
      </c>
      <c r="F22" s="6" t="s">
        <v>61</v>
      </c>
      <c r="G22" s="29" t="s">
        <v>225</v>
      </c>
      <c r="H22" s="15">
        <v>1535</v>
      </c>
      <c r="I22" s="15">
        <v>4850</v>
      </c>
      <c r="J22" s="15">
        <v>0</v>
      </c>
      <c r="K22" s="53">
        <f t="shared" si="0"/>
        <v>6385</v>
      </c>
    </row>
    <row r="23" spans="1:11">
      <c r="A23" s="54" t="s">
        <v>197</v>
      </c>
      <c r="B23" s="6">
        <v>57</v>
      </c>
      <c r="C23" s="6" t="s">
        <v>56</v>
      </c>
      <c r="D23" s="6" t="s">
        <v>206</v>
      </c>
      <c r="E23" s="6" t="s">
        <v>79</v>
      </c>
      <c r="F23" s="6" t="s">
        <v>82</v>
      </c>
      <c r="G23" s="29" t="s">
        <v>223</v>
      </c>
      <c r="H23" s="15">
        <v>690</v>
      </c>
      <c r="I23" s="15">
        <v>1100</v>
      </c>
      <c r="J23" s="15">
        <v>0</v>
      </c>
      <c r="K23" s="53">
        <f t="shared" si="0"/>
        <v>1790</v>
      </c>
    </row>
    <row r="24" spans="1:11">
      <c r="A24" s="54" t="s">
        <v>197</v>
      </c>
      <c r="B24" s="6">
        <v>57</v>
      </c>
      <c r="C24" s="6" t="s">
        <v>56</v>
      </c>
      <c r="D24" s="6" t="s">
        <v>206</v>
      </c>
      <c r="E24" s="6" t="s">
        <v>213</v>
      </c>
      <c r="F24" s="6" t="s">
        <v>82</v>
      </c>
      <c r="G24" s="29" t="s">
        <v>316</v>
      </c>
      <c r="H24" s="15">
        <v>0</v>
      </c>
      <c r="I24" s="15">
        <v>350</v>
      </c>
      <c r="J24" s="15">
        <v>0</v>
      </c>
      <c r="K24" s="53">
        <f t="shared" si="0"/>
        <v>350</v>
      </c>
    </row>
    <row r="25" spans="1:11">
      <c r="A25" s="54" t="s">
        <v>197</v>
      </c>
      <c r="B25" s="6">
        <v>108</v>
      </c>
      <c r="C25" s="6" t="s">
        <v>128</v>
      </c>
      <c r="D25" s="6" t="s">
        <v>207</v>
      </c>
      <c r="E25" s="6" t="s">
        <v>79</v>
      </c>
      <c r="F25" s="6" t="s">
        <v>82</v>
      </c>
      <c r="G25" s="29" t="s">
        <v>258</v>
      </c>
      <c r="H25" s="15">
        <v>393</v>
      </c>
      <c r="I25" s="15">
        <v>1100</v>
      </c>
      <c r="J25" s="15">
        <v>0</v>
      </c>
      <c r="K25" s="53">
        <f t="shared" si="0"/>
        <v>1493</v>
      </c>
    </row>
    <row r="26" spans="1:11">
      <c r="A26" s="54" t="s">
        <v>197</v>
      </c>
      <c r="B26" s="6">
        <v>2418</v>
      </c>
      <c r="C26" s="6" t="s">
        <v>63</v>
      </c>
      <c r="D26" s="6" t="s">
        <v>206</v>
      </c>
      <c r="E26" s="6" t="s">
        <v>240</v>
      </c>
      <c r="F26" s="6" t="s">
        <v>53</v>
      </c>
      <c r="G26" s="6" t="s">
        <v>53</v>
      </c>
      <c r="H26" s="15">
        <v>680</v>
      </c>
      <c r="I26" s="15">
        <v>0</v>
      </c>
      <c r="J26" s="15">
        <v>0</v>
      </c>
      <c r="K26" s="53">
        <f t="shared" si="0"/>
        <v>680</v>
      </c>
    </row>
    <row r="27" spans="1:11" s="43" customFormat="1">
      <c r="A27" s="55" t="s">
        <v>226</v>
      </c>
      <c r="B27" s="44">
        <v>1593</v>
      </c>
      <c r="C27" s="44" t="s">
        <v>60</v>
      </c>
      <c r="D27" s="44" t="s">
        <v>227</v>
      </c>
      <c r="E27" s="44" t="s">
        <v>228</v>
      </c>
      <c r="F27" s="44" t="s">
        <v>61</v>
      </c>
      <c r="G27" s="29" t="s">
        <v>365</v>
      </c>
      <c r="H27" s="42">
        <v>3386</v>
      </c>
      <c r="I27" s="42">
        <v>1500</v>
      </c>
      <c r="J27" s="42">
        <v>0</v>
      </c>
      <c r="K27" s="53">
        <f t="shared" si="0"/>
        <v>4886</v>
      </c>
    </row>
    <row r="28" spans="1:11">
      <c r="A28" s="54" t="s">
        <v>248</v>
      </c>
      <c r="B28" s="6">
        <v>1616</v>
      </c>
      <c r="C28" s="6" t="s">
        <v>60</v>
      </c>
      <c r="D28" s="6" t="s">
        <v>227</v>
      </c>
      <c r="E28" s="6" t="s">
        <v>254</v>
      </c>
      <c r="F28" s="6" t="s">
        <v>82</v>
      </c>
      <c r="G28" s="29" t="s">
        <v>366</v>
      </c>
      <c r="H28" s="15">
        <v>1619</v>
      </c>
      <c r="I28" s="15">
        <v>500</v>
      </c>
      <c r="J28" s="15">
        <v>0</v>
      </c>
      <c r="K28" s="53">
        <f t="shared" si="0"/>
        <v>2119</v>
      </c>
    </row>
    <row r="29" spans="1:11">
      <c r="A29" s="54" t="s">
        <v>248</v>
      </c>
      <c r="B29" s="6">
        <v>2426</v>
      </c>
      <c r="C29" s="6" t="s">
        <v>63</v>
      </c>
      <c r="D29" s="6" t="s">
        <v>227</v>
      </c>
      <c r="E29" s="6" t="s">
        <v>255</v>
      </c>
      <c r="F29" s="6" t="s">
        <v>82</v>
      </c>
      <c r="G29" s="6" t="s">
        <v>53</v>
      </c>
      <c r="H29" s="15">
        <v>150</v>
      </c>
      <c r="I29" s="15">
        <v>0</v>
      </c>
      <c r="J29" s="15">
        <v>0</v>
      </c>
      <c r="K29" s="53">
        <f t="shared" si="0"/>
        <v>150</v>
      </c>
    </row>
    <row r="30" spans="1:11">
      <c r="A30" s="54" t="s">
        <v>248</v>
      </c>
      <c r="B30" s="6">
        <v>2426</v>
      </c>
      <c r="C30" s="6" t="s">
        <v>63</v>
      </c>
      <c r="D30" s="6" t="s">
        <v>227</v>
      </c>
      <c r="E30" s="6" t="s">
        <v>240</v>
      </c>
      <c r="F30" s="6" t="s">
        <v>53</v>
      </c>
      <c r="G30" s="6" t="s">
        <v>53</v>
      </c>
      <c r="H30" s="15">
        <v>150</v>
      </c>
      <c r="I30" s="15">
        <v>0</v>
      </c>
      <c r="J30" s="15">
        <v>0</v>
      </c>
      <c r="K30" s="53">
        <f t="shared" si="0"/>
        <v>150</v>
      </c>
    </row>
    <row r="31" spans="1:11">
      <c r="A31" s="54" t="s">
        <v>263</v>
      </c>
      <c r="B31" s="6">
        <v>5416</v>
      </c>
      <c r="C31" s="6" t="s">
        <v>76</v>
      </c>
      <c r="D31" s="6" t="s">
        <v>182</v>
      </c>
      <c r="E31" s="6" t="s">
        <v>267</v>
      </c>
      <c r="F31" s="6" t="s">
        <v>82</v>
      </c>
      <c r="G31" s="29" t="s">
        <v>336</v>
      </c>
      <c r="H31" s="15">
        <v>2172</v>
      </c>
      <c r="I31" s="15">
        <v>3000</v>
      </c>
      <c r="J31" s="15">
        <v>0</v>
      </c>
      <c r="K31" s="53">
        <f t="shared" si="0"/>
        <v>5172</v>
      </c>
    </row>
    <row r="32" spans="1:11">
      <c r="A32" s="54" t="s">
        <v>263</v>
      </c>
      <c r="B32" s="6">
        <v>5416</v>
      </c>
      <c r="C32" s="6" t="s">
        <v>76</v>
      </c>
      <c r="D32" s="6" t="s">
        <v>182</v>
      </c>
      <c r="E32" s="6" t="s">
        <v>268</v>
      </c>
      <c r="F32" s="6" t="s">
        <v>59</v>
      </c>
      <c r="G32" s="29" t="s">
        <v>337</v>
      </c>
      <c r="H32" s="15">
        <v>0</v>
      </c>
      <c r="I32" s="15">
        <v>1000</v>
      </c>
      <c r="J32" s="15">
        <v>0</v>
      </c>
      <c r="K32" s="53">
        <f t="shared" si="0"/>
        <v>1000</v>
      </c>
    </row>
    <row r="33" spans="1:11">
      <c r="A33" s="54" t="s">
        <v>263</v>
      </c>
      <c r="B33" s="6">
        <v>2428</v>
      </c>
      <c r="C33" s="6" t="s">
        <v>63</v>
      </c>
      <c r="D33" s="6" t="s">
        <v>182</v>
      </c>
      <c r="E33" s="6" t="s">
        <v>240</v>
      </c>
      <c r="F33" s="6" t="s">
        <v>53</v>
      </c>
      <c r="G33" s="6" t="s">
        <v>53</v>
      </c>
      <c r="H33" s="15">
        <v>1600</v>
      </c>
      <c r="I33" s="15">
        <v>0</v>
      </c>
      <c r="J33" s="15">
        <v>0</v>
      </c>
      <c r="K33" s="53">
        <f t="shared" si="0"/>
        <v>1600</v>
      </c>
    </row>
    <row r="34" spans="1:11">
      <c r="A34" s="54" t="s">
        <v>327</v>
      </c>
      <c r="B34" s="6">
        <v>5419</v>
      </c>
      <c r="C34" s="6" t="s">
        <v>76</v>
      </c>
      <c r="D34" s="6" t="s">
        <v>227</v>
      </c>
      <c r="E34" s="6" t="s">
        <v>72</v>
      </c>
      <c r="F34" s="6" t="s">
        <v>61</v>
      </c>
      <c r="G34" s="29" t="s">
        <v>449</v>
      </c>
      <c r="H34" s="15">
        <v>2040</v>
      </c>
      <c r="I34" s="15">
        <v>800</v>
      </c>
      <c r="J34" s="15">
        <v>0</v>
      </c>
      <c r="K34" s="53">
        <f t="shared" si="0"/>
        <v>2840</v>
      </c>
    </row>
    <row r="35" spans="1:11">
      <c r="A35" s="54" t="s">
        <v>374</v>
      </c>
      <c r="B35" s="6">
        <v>2606</v>
      </c>
      <c r="C35" s="6" t="s">
        <v>73</v>
      </c>
      <c r="D35" s="6" t="s">
        <v>125</v>
      </c>
      <c r="E35" s="6" t="s">
        <v>129</v>
      </c>
      <c r="F35" s="6" t="s">
        <v>123</v>
      </c>
      <c r="G35" s="29" t="s">
        <v>679</v>
      </c>
      <c r="H35" s="15">
        <v>1465</v>
      </c>
      <c r="I35" s="15">
        <v>750</v>
      </c>
      <c r="J35" s="15">
        <v>0</v>
      </c>
      <c r="K35" s="53">
        <f t="shared" si="0"/>
        <v>2215</v>
      </c>
    </row>
    <row r="36" spans="1:11">
      <c r="A36" s="54" t="s">
        <v>374</v>
      </c>
      <c r="B36" s="6">
        <v>5420</v>
      </c>
      <c r="C36" s="6" t="s">
        <v>76</v>
      </c>
      <c r="D36" s="6" t="s">
        <v>125</v>
      </c>
      <c r="E36" s="6" t="s">
        <v>384</v>
      </c>
      <c r="F36" s="6" t="s">
        <v>123</v>
      </c>
      <c r="G36" s="6" t="s">
        <v>53</v>
      </c>
      <c r="H36" s="15">
        <v>162</v>
      </c>
      <c r="I36" s="15">
        <v>0</v>
      </c>
      <c r="J36" s="15">
        <v>0</v>
      </c>
      <c r="K36" s="53">
        <f t="shared" si="0"/>
        <v>162</v>
      </c>
    </row>
    <row r="37" spans="1:11">
      <c r="A37" s="54" t="s">
        <v>374</v>
      </c>
      <c r="B37" s="6" t="s">
        <v>53</v>
      </c>
      <c r="C37" s="6" t="s">
        <v>389</v>
      </c>
      <c r="D37" s="6" t="s">
        <v>203</v>
      </c>
      <c r="E37" s="6" t="s">
        <v>390</v>
      </c>
      <c r="F37" s="6" t="s">
        <v>61</v>
      </c>
      <c r="G37" s="29" t="s">
        <v>646</v>
      </c>
      <c r="H37" s="15">
        <v>5655</v>
      </c>
      <c r="I37" s="15">
        <v>12050</v>
      </c>
      <c r="J37" s="15">
        <v>0</v>
      </c>
      <c r="K37" s="53">
        <f t="shared" si="0"/>
        <v>17705</v>
      </c>
    </row>
    <row r="38" spans="1:11">
      <c r="A38" s="54" t="s">
        <v>397</v>
      </c>
      <c r="B38" s="6">
        <v>297</v>
      </c>
      <c r="C38" s="6" t="s">
        <v>269</v>
      </c>
      <c r="D38" s="6" t="s">
        <v>182</v>
      </c>
      <c r="E38" s="6" t="s">
        <v>400</v>
      </c>
      <c r="F38" s="6" t="s">
        <v>82</v>
      </c>
      <c r="G38" s="29" t="s">
        <v>445</v>
      </c>
      <c r="H38" s="15">
        <v>0</v>
      </c>
      <c r="I38" s="15">
        <v>10000</v>
      </c>
      <c r="J38" s="15">
        <v>11000</v>
      </c>
      <c r="K38" s="53">
        <f t="shared" si="0"/>
        <v>21000</v>
      </c>
    </row>
    <row r="39" spans="1:11">
      <c r="A39" s="54" t="s">
        <v>397</v>
      </c>
      <c r="B39" s="6">
        <v>154</v>
      </c>
      <c r="C39" s="6" t="s">
        <v>70</v>
      </c>
      <c r="D39" s="6" t="s">
        <v>206</v>
      </c>
      <c r="E39" s="6" t="s">
        <v>415</v>
      </c>
      <c r="F39" s="6" t="s">
        <v>82</v>
      </c>
      <c r="G39" s="29" t="s">
        <v>571</v>
      </c>
      <c r="H39" s="15">
        <v>9518</v>
      </c>
      <c r="I39" s="15">
        <v>12500</v>
      </c>
      <c r="J39" s="15">
        <v>0</v>
      </c>
      <c r="K39" s="53">
        <f t="shared" si="0"/>
        <v>22018</v>
      </c>
    </row>
    <row r="40" spans="1:11">
      <c r="A40" s="54" t="s">
        <v>428</v>
      </c>
      <c r="B40" s="6">
        <v>164</v>
      </c>
      <c r="C40" s="6" t="s">
        <v>128</v>
      </c>
      <c r="D40" s="6" t="s">
        <v>206</v>
      </c>
      <c r="E40" s="6" t="s">
        <v>443</v>
      </c>
      <c r="F40" s="6" t="s">
        <v>82</v>
      </c>
      <c r="G40" s="29" t="s">
        <v>699</v>
      </c>
      <c r="H40" s="15">
        <v>3367</v>
      </c>
      <c r="I40" s="15">
        <v>2000</v>
      </c>
      <c r="J40" s="15">
        <v>0</v>
      </c>
      <c r="K40" s="53">
        <f t="shared" si="0"/>
        <v>5367</v>
      </c>
    </row>
    <row r="41" spans="1:11">
      <c r="A41" s="54" t="s">
        <v>428</v>
      </c>
      <c r="B41" s="6">
        <v>2452</v>
      </c>
      <c r="C41" s="6" t="s">
        <v>63</v>
      </c>
      <c r="D41" s="6" t="s">
        <v>206</v>
      </c>
      <c r="E41" s="6" t="s">
        <v>240</v>
      </c>
      <c r="F41" s="6" t="s">
        <v>53</v>
      </c>
      <c r="G41" s="6" t="s">
        <v>53</v>
      </c>
      <c r="H41" s="15">
        <v>3090</v>
      </c>
      <c r="I41" s="15">
        <v>0</v>
      </c>
      <c r="J41" s="15">
        <v>0</v>
      </c>
      <c r="K41" s="53">
        <f t="shared" si="0"/>
        <v>3090</v>
      </c>
    </row>
    <row r="42" spans="1:11">
      <c r="A42" s="54" t="s">
        <v>469</v>
      </c>
      <c r="B42" s="6">
        <v>72</v>
      </c>
      <c r="C42" s="6" t="s">
        <v>56</v>
      </c>
      <c r="D42" s="6" t="s">
        <v>198</v>
      </c>
      <c r="E42" s="6" t="s">
        <v>66</v>
      </c>
      <c r="F42" s="6" t="s">
        <v>82</v>
      </c>
      <c r="G42" s="29" t="s">
        <v>503</v>
      </c>
      <c r="H42" s="15">
        <v>1495</v>
      </c>
      <c r="I42" s="15">
        <v>2500</v>
      </c>
      <c r="J42" s="15">
        <v>0</v>
      </c>
      <c r="K42" s="53">
        <f t="shared" si="0"/>
        <v>3995</v>
      </c>
    </row>
    <row r="43" spans="1:11">
      <c r="A43" s="54" t="s">
        <v>469</v>
      </c>
      <c r="B43" s="6">
        <v>1729</v>
      </c>
      <c r="C43" s="6" t="s">
        <v>60</v>
      </c>
      <c r="D43" s="6" t="s">
        <v>203</v>
      </c>
      <c r="E43" s="6" t="s">
        <v>66</v>
      </c>
      <c r="F43" s="6" t="s">
        <v>61</v>
      </c>
      <c r="G43" s="29" t="s">
        <v>511</v>
      </c>
      <c r="H43" s="15">
        <v>20891</v>
      </c>
      <c r="I43" s="15">
        <v>4000</v>
      </c>
      <c r="J43" s="15">
        <v>0</v>
      </c>
      <c r="K43" s="53">
        <f t="shared" si="0"/>
        <v>24891</v>
      </c>
    </row>
    <row r="44" spans="1:11">
      <c r="A44" s="54" t="s">
        <v>469</v>
      </c>
      <c r="B44" s="6">
        <v>1729</v>
      </c>
      <c r="C44" s="6" t="s">
        <v>60</v>
      </c>
      <c r="D44" s="6" t="s">
        <v>477</v>
      </c>
      <c r="E44" s="6" t="s">
        <v>66</v>
      </c>
      <c r="F44" s="6" t="s">
        <v>61</v>
      </c>
      <c r="G44" s="29" t="s">
        <v>510</v>
      </c>
      <c r="H44" s="15">
        <v>0</v>
      </c>
      <c r="I44" s="15">
        <v>1500</v>
      </c>
      <c r="J44" s="15">
        <v>0</v>
      </c>
      <c r="K44" s="53">
        <f t="shared" si="0"/>
        <v>1500</v>
      </c>
    </row>
    <row r="45" spans="1:11">
      <c r="A45" s="54" t="s">
        <v>469</v>
      </c>
      <c r="B45" s="6">
        <v>1729</v>
      </c>
      <c r="C45" s="6" t="s">
        <v>60</v>
      </c>
      <c r="D45" s="6" t="s">
        <v>88</v>
      </c>
      <c r="E45" s="6" t="s">
        <v>79</v>
      </c>
      <c r="F45" s="6" t="s">
        <v>123</v>
      </c>
      <c r="G45" s="29" t="s">
        <v>509</v>
      </c>
      <c r="H45" s="15">
        <v>0</v>
      </c>
      <c r="I45" s="15">
        <v>1100</v>
      </c>
      <c r="J45" s="15">
        <v>0</v>
      </c>
      <c r="K45" s="53">
        <f t="shared" si="0"/>
        <v>1100</v>
      </c>
    </row>
    <row r="46" spans="1:11">
      <c r="A46" s="54" t="s">
        <v>469</v>
      </c>
      <c r="B46" s="6">
        <v>1729</v>
      </c>
      <c r="C46" s="6" t="s">
        <v>60</v>
      </c>
      <c r="D46" s="6" t="s">
        <v>125</v>
      </c>
      <c r="E46" s="6" t="s">
        <v>478</v>
      </c>
      <c r="F46" s="6" t="s">
        <v>82</v>
      </c>
      <c r="G46" s="29" t="s">
        <v>505</v>
      </c>
      <c r="H46" s="15">
        <v>0</v>
      </c>
      <c r="I46" s="15">
        <v>2000</v>
      </c>
      <c r="J46" s="15">
        <v>0</v>
      </c>
      <c r="K46" s="53">
        <f t="shared" si="0"/>
        <v>2000</v>
      </c>
    </row>
    <row r="47" spans="1:11">
      <c r="A47" s="54" t="s">
        <v>469</v>
      </c>
      <c r="B47" s="6">
        <v>1729</v>
      </c>
      <c r="C47" s="6" t="s">
        <v>60</v>
      </c>
      <c r="D47" s="6" t="s">
        <v>125</v>
      </c>
      <c r="E47" s="6" t="s">
        <v>79</v>
      </c>
      <c r="F47" s="6" t="s">
        <v>123</v>
      </c>
      <c r="G47" s="29" t="s">
        <v>506</v>
      </c>
      <c r="H47" s="15">
        <v>0</v>
      </c>
      <c r="I47" s="15">
        <v>3000</v>
      </c>
      <c r="J47" s="15">
        <v>0</v>
      </c>
      <c r="K47" s="53">
        <f t="shared" si="0"/>
        <v>3000</v>
      </c>
    </row>
    <row r="48" spans="1:11">
      <c r="A48" s="54" t="s">
        <v>469</v>
      </c>
      <c r="B48" s="6">
        <v>1729</v>
      </c>
      <c r="C48" s="6" t="s">
        <v>60</v>
      </c>
      <c r="D48" s="6" t="s">
        <v>121</v>
      </c>
      <c r="E48" s="6" t="s">
        <v>478</v>
      </c>
      <c r="F48" s="6" t="s">
        <v>82</v>
      </c>
      <c r="G48" s="29" t="s">
        <v>508</v>
      </c>
      <c r="H48" s="15">
        <v>0</v>
      </c>
      <c r="I48" s="15">
        <v>2000</v>
      </c>
      <c r="J48" s="15">
        <v>0</v>
      </c>
      <c r="K48" s="53">
        <f t="shared" si="0"/>
        <v>2000</v>
      </c>
    </row>
    <row r="49" spans="1:11">
      <c r="A49" s="54" t="s">
        <v>469</v>
      </c>
      <c r="B49" s="6">
        <v>1729</v>
      </c>
      <c r="C49" s="6" t="s">
        <v>60</v>
      </c>
      <c r="D49" s="6" t="s">
        <v>121</v>
      </c>
      <c r="E49" s="6" t="s">
        <v>79</v>
      </c>
      <c r="F49" s="6" t="s">
        <v>123</v>
      </c>
      <c r="G49" s="29" t="s">
        <v>507</v>
      </c>
      <c r="H49" s="15">
        <v>0</v>
      </c>
      <c r="I49" s="15">
        <v>3000</v>
      </c>
      <c r="J49" s="15">
        <v>0</v>
      </c>
      <c r="K49" s="53">
        <f t="shared" si="0"/>
        <v>3000</v>
      </c>
    </row>
    <row r="50" spans="1:11">
      <c r="A50" s="54" t="s">
        <v>469</v>
      </c>
      <c r="B50" s="6">
        <v>1729</v>
      </c>
      <c r="C50" s="6" t="s">
        <v>60</v>
      </c>
      <c r="D50" s="6" t="s">
        <v>88</v>
      </c>
      <c r="E50" s="6" t="s">
        <v>479</v>
      </c>
      <c r="F50" s="6" t="s">
        <v>82</v>
      </c>
      <c r="G50" s="29" t="s">
        <v>502</v>
      </c>
      <c r="H50" s="15">
        <v>0</v>
      </c>
      <c r="I50" s="15">
        <v>1000</v>
      </c>
      <c r="J50" s="15">
        <v>0</v>
      </c>
      <c r="K50" s="53">
        <f t="shared" si="0"/>
        <v>1000</v>
      </c>
    </row>
    <row r="51" spans="1:11">
      <c r="A51" s="54" t="s">
        <v>469</v>
      </c>
      <c r="B51" s="6">
        <v>1729</v>
      </c>
      <c r="C51" s="6" t="s">
        <v>60</v>
      </c>
      <c r="D51" s="6" t="s">
        <v>88</v>
      </c>
      <c r="E51" s="6" t="s">
        <v>213</v>
      </c>
      <c r="F51" s="6" t="s">
        <v>82</v>
      </c>
      <c r="G51" s="29" t="s">
        <v>494</v>
      </c>
      <c r="H51" s="15">
        <v>0</v>
      </c>
      <c r="I51" s="15">
        <v>350</v>
      </c>
      <c r="J51" s="15">
        <v>0</v>
      </c>
      <c r="K51" s="53">
        <f t="shared" si="0"/>
        <v>350</v>
      </c>
    </row>
    <row r="52" spans="1:11">
      <c r="A52" s="54" t="s">
        <v>469</v>
      </c>
      <c r="B52" s="6">
        <v>1729</v>
      </c>
      <c r="C52" s="6" t="s">
        <v>60</v>
      </c>
      <c r="D52" s="6" t="s">
        <v>207</v>
      </c>
      <c r="E52" s="6" t="s">
        <v>79</v>
      </c>
      <c r="F52" s="6" t="s">
        <v>82</v>
      </c>
      <c r="G52" s="29" t="s">
        <v>495</v>
      </c>
      <c r="H52" s="15">
        <v>0</v>
      </c>
      <c r="I52" s="15">
        <v>1100</v>
      </c>
      <c r="J52" s="15">
        <v>0</v>
      </c>
      <c r="K52" s="53">
        <f t="shared" si="0"/>
        <v>1100</v>
      </c>
    </row>
    <row r="53" spans="1:11">
      <c r="A53" s="54" t="s">
        <v>469</v>
      </c>
      <c r="B53" s="6">
        <v>1729</v>
      </c>
      <c r="C53" s="6" t="s">
        <v>60</v>
      </c>
      <c r="D53" s="6" t="s">
        <v>206</v>
      </c>
      <c r="E53" s="6" t="s">
        <v>79</v>
      </c>
      <c r="F53" s="6" t="s">
        <v>82</v>
      </c>
      <c r="G53" s="29" t="s">
        <v>496</v>
      </c>
      <c r="H53" s="15">
        <v>0</v>
      </c>
      <c r="I53" s="15">
        <v>1100</v>
      </c>
      <c r="J53" s="15">
        <v>0</v>
      </c>
      <c r="K53" s="53">
        <f t="shared" si="0"/>
        <v>1100</v>
      </c>
    </row>
    <row r="54" spans="1:11">
      <c r="A54" s="54" t="s">
        <v>469</v>
      </c>
      <c r="B54" s="6">
        <v>1729</v>
      </c>
      <c r="C54" s="6" t="s">
        <v>60</v>
      </c>
      <c r="D54" s="6" t="s">
        <v>206</v>
      </c>
      <c r="E54" s="6" t="s">
        <v>213</v>
      </c>
      <c r="F54" s="6" t="s">
        <v>82</v>
      </c>
      <c r="G54" s="29" t="s">
        <v>497</v>
      </c>
      <c r="H54" s="15">
        <v>0</v>
      </c>
      <c r="I54" s="15">
        <v>350</v>
      </c>
      <c r="J54" s="15">
        <v>0</v>
      </c>
      <c r="K54" s="53">
        <f t="shared" si="0"/>
        <v>350</v>
      </c>
    </row>
    <row r="55" spans="1:11">
      <c r="A55" s="54" t="s">
        <v>469</v>
      </c>
      <c r="B55" s="6">
        <v>1729</v>
      </c>
      <c r="C55" s="6" t="s">
        <v>60</v>
      </c>
      <c r="D55" s="6" t="s">
        <v>480</v>
      </c>
      <c r="E55" s="6" t="s">
        <v>114</v>
      </c>
      <c r="F55" s="6" t="s">
        <v>82</v>
      </c>
      <c r="G55" s="29" t="s">
        <v>504</v>
      </c>
      <c r="H55" s="15">
        <v>0</v>
      </c>
      <c r="I55" s="15">
        <v>500</v>
      </c>
      <c r="J55" s="15">
        <v>0</v>
      </c>
      <c r="K55" s="53">
        <f t="shared" si="0"/>
        <v>500</v>
      </c>
    </row>
    <row r="56" spans="1:11">
      <c r="A56" s="54" t="s">
        <v>469</v>
      </c>
      <c r="B56" s="6">
        <v>2454</v>
      </c>
      <c r="C56" s="6" t="s">
        <v>63</v>
      </c>
      <c r="D56" s="6" t="s">
        <v>125</v>
      </c>
      <c r="E56" s="6" t="s">
        <v>240</v>
      </c>
      <c r="F56" s="6" t="s">
        <v>53</v>
      </c>
      <c r="G56" s="6" t="s">
        <v>53</v>
      </c>
      <c r="H56" s="15">
        <v>1810</v>
      </c>
      <c r="I56" s="15">
        <v>0</v>
      </c>
      <c r="J56" s="15">
        <v>0</v>
      </c>
      <c r="K56" s="53">
        <f t="shared" si="0"/>
        <v>1810</v>
      </c>
    </row>
    <row r="57" spans="1:11">
      <c r="A57" s="54" t="s">
        <v>482</v>
      </c>
      <c r="B57" s="6">
        <v>1735</v>
      </c>
      <c r="C57" s="6" t="s">
        <v>60</v>
      </c>
      <c r="D57" s="6" t="s">
        <v>227</v>
      </c>
      <c r="E57" s="6" t="s">
        <v>228</v>
      </c>
      <c r="F57" s="6" t="s">
        <v>61</v>
      </c>
      <c r="G57" s="29" t="s">
        <v>512</v>
      </c>
      <c r="H57" s="15">
        <v>4848</v>
      </c>
      <c r="I57" s="15">
        <v>1500</v>
      </c>
      <c r="J57" s="15">
        <v>0</v>
      </c>
      <c r="K57" s="53">
        <f t="shared" si="0"/>
        <v>6348</v>
      </c>
    </row>
    <row r="58" spans="1:11">
      <c r="A58" s="54" t="s">
        <v>612</v>
      </c>
      <c r="B58" s="6">
        <v>78</v>
      </c>
      <c r="C58" s="6" t="s">
        <v>56</v>
      </c>
      <c r="D58" s="6" t="s">
        <v>88</v>
      </c>
      <c r="E58" s="6" t="s">
        <v>271</v>
      </c>
      <c r="F58" s="6" t="s">
        <v>123</v>
      </c>
      <c r="G58" s="29" t="s">
        <v>802</v>
      </c>
      <c r="H58" s="15">
        <v>4620</v>
      </c>
      <c r="I58" s="15">
        <v>5500</v>
      </c>
      <c r="J58" s="15">
        <v>0</v>
      </c>
      <c r="K58" s="53">
        <f t="shared" si="0"/>
        <v>10120</v>
      </c>
    </row>
    <row r="59" spans="1:11">
      <c r="A59" s="54" t="s">
        <v>612</v>
      </c>
      <c r="B59" s="6">
        <v>78</v>
      </c>
      <c r="C59" s="6" t="s">
        <v>56</v>
      </c>
      <c r="D59" s="6" t="s">
        <v>182</v>
      </c>
      <c r="E59" s="6" t="s">
        <v>619</v>
      </c>
      <c r="F59" s="6" t="s">
        <v>59</v>
      </c>
      <c r="G59" s="29" t="s">
        <v>770</v>
      </c>
      <c r="H59" s="15">
        <v>0</v>
      </c>
      <c r="I59" s="15">
        <v>6000</v>
      </c>
      <c r="J59" s="15">
        <v>0</v>
      </c>
      <c r="K59" s="53">
        <f t="shared" si="0"/>
        <v>6000</v>
      </c>
    </row>
    <row r="60" spans="1:11">
      <c r="A60" s="54" t="s">
        <v>612</v>
      </c>
      <c r="B60" s="6">
        <v>79</v>
      </c>
      <c r="C60" s="6" t="s">
        <v>56</v>
      </c>
      <c r="D60" s="6" t="s">
        <v>182</v>
      </c>
      <c r="E60" s="6" t="s">
        <v>78</v>
      </c>
      <c r="F60" s="6" t="s">
        <v>82</v>
      </c>
      <c r="G60" s="29" t="s">
        <v>693</v>
      </c>
      <c r="H60" s="15">
        <v>2200</v>
      </c>
      <c r="I60" s="15">
        <v>1000</v>
      </c>
      <c r="J60" s="15">
        <v>0</v>
      </c>
      <c r="K60" s="53">
        <f t="shared" si="0"/>
        <v>3200</v>
      </c>
    </row>
    <row r="61" spans="1:11">
      <c r="A61" s="54" t="s">
        <v>612</v>
      </c>
      <c r="B61" s="6" t="s">
        <v>641</v>
      </c>
      <c r="C61" s="6" t="s">
        <v>233</v>
      </c>
      <c r="D61" s="6" t="s">
        <v>203</v>
      </c>
      <c r="E61" s="6" t="s">
        <v>642</v>
      </c>
      <c r="F61" s="6" t="s">
        <v>61</v>
      </c>
      <c r="G61" s="29" t="s">
        <v>707</v>
      </c>
      <c r="H61" s="15">
        <v>7447</v>
      </c>
      <c r="I61" s="80">
        <v>9000</v>
      </c>
      <c r="J61" s="15">
        <v>0</v>
      </c>
      <c r="K61" s="53">
        <f t="shared" si="0"/>
        <v>16447</v>
      </c>
    </row>
    <row r="62" spans="1:11">
      <c r="A62" s="54" t="s">
        <v>612</v>
      </c>
      <c r="B62" s="6" t="s">
        <v>641</v>
      </c>
      <c r="C62" s="6" t="s">
        <v>233</v>
      </c>
      <c r="D62" s="6" t="s">
        <v>203</v>
      </c>
      <c r="E62" s="6" t="s">
        <v>643</v>
      </c>
      <c r="F62" s="6" t="s">
        <v>61</v>
      </c>
      <c r="G62" s="29" t="s">
        <v>706</v>
      </c>
      <c r="H62" s="15">
        <v>0</v>
      </c>
      <c r="I62" s="15">
        <v>900</v>
      </c>
      <c r="J62" s="15">
        <v>0</v>
      </c>
      <c r="K62" s="53">
        <f t="shared" si="0"/>
        <v>900</v>
      </c>
    </row>
    <row r="63" spans="1:11">
      <c r="A63" s="54" t="s">
        <v>612</v>
      </c>
      <c r="B63" s="6" t="s">
        <v>641</v>
      </c>
      <c r="C63" s="6" t="s">
        <v>233</v>
      </c>
      <c r="D63" s="6" t="s">
        <v>203</v>
      </c>
      <c r="E63" s="6" t="s">
        <v>72</v>
      </c>
      <c r="F63" s="6" t="s">
        <v>61</v>
      </c>
      <c r="G63" s="29" t="s">
        <v>708</v>
      </c>
      <c r="H63" s="15">
        <v>0</v>
      </c>
      <c r="I63" s="15">
        <v>700</v>
      </c>
      <c r="J63" s="15">
        <v>0</v>
      </c>
      <c r="K63" s="53">
        <f t="shared" si="0"/>
        <v>700</v>
      </c>
    </row>
    <row r="64" spans="1:11">
      <c r="A64" s="54" t="s">
        <v>650</v>
      </c>
      <c r="B64" s="6">
        <v>2881</v>
      </c>
      <c r="C64" s="6" t="s">
        <v>73</v>
      </c>
      <c r="D64" s="6" t="s">
        <v>125</v>
      </c>
      <c r="E64" s="6" t="s">
        <v>653</v>
      </c>
      <c r="F64" s="6" t="s">
        <v>123</v>
      </c>
      <c r="G64" s="29" t="s">
        <v>805</v>
      </c>
      <c r="H64" s="15">
        <v>10520</v>
      </c>
      <c r="I64" s="80">
        <v>12500</v>
      </c>
      <c r="J64" s="15">
        <v>0</v>
      </c>
      <c r="K64" s="53">
        <f t="shared" si="0"/>
        <v>23020</v>
      </c>
    </row>
    <row r="65" spans="1:11">
      <c r="A65" s="54" t="s">
        <v>650</v>
      </c>
      <c r="B65" s="6">
        <v>1825</v>
      </c>
      <c r="C65" s="6" t="s">
        <v>60</v>
      </c>
      <c r="D65" s="6" t="s">
        <v>660</v>
      </c>
      <c r="E65" s="6" t="s">
        <v>209</v>
      </c>
      <c r="F65" s="6" t="s">
        <v>123</v>
      </c>
      <c r="G65" s="29" t="s">
        <v>731</v>
      </c>
      <c r="H65" s="15">
        <v>3804</v>
      </c>
      <c r="I65" s="15">
        <v>3300</v>
      </c>
      <c r="J65" s="15">
        <v>0</v>
      </c>
      <c r="K65" s="53">
        <f t="shared" si="0"/>
        <v>7104</v>
      </c>
    </row>
    <row r="66" spans="1:11">
      <c r="A66" s="54" t="s">
        <v>650</v>
      </c>
      <c r="B66" s="6">
        <v>1826</v>
      </c>
      <c r="C66" s="6" t="s">
        <v>60</v>
      </c>
      <c r="D66" s="6" t="s">
        <v>660</v>
      </c>
      <c r="E66" s="6" t="s">
        <v>661</v>
      </c>
      <c r="F66" s="6" t="s">
        <v>123</v>
      </c>
      <c r="G66" s="6" t="s">
        <v>53</v>
      </c>
      <c r="H66" s="15">
        <v>89</v>
      </c>
      <c r="I66" s="15">
        <v>0</v>
      </c>
      <c r="J66" s="15">
        <v>0</v>
      </c>
      <c r="K66" s="53">
        <f t="shared" si="0"/>
        <v>89</v>
      </c>
    </row>
    <row r="67" spans="1:11">
      <c r="A67" s="54" t="s">
        <v>710</v>
      </c>
      <c r="B67" s="6">
        <v>5427</v>
      </c>
      <c r="C67" s="6" t="s">
        <v>76</v>
      </c>
      <c r="D67" s="6" t="s">
        <v>125</v>
      </c>
      <c r="E67" s="6" t="s">
        <v>719</v>
      </c>
      <c r="F67" s="6" t="s">
        <v>123</v>
      </c>
      <c r="G67" s="29" t="s">
        <v>831</v>
      </c>
      <c r="H67" s="15">
        <v>325</v>
      </c>
      <c r="I67" s="60">
        <v>1200</v>
      </c>
      <c r="J67" s="15">
        <v>0</v>
      </c>
      <c r="K67" s="53">
        <f t="shared" si="0"/>
        <v>1525</v>
      </c>
    </row>
    <row r="68" spans="1:11">
      <c r="A68" s="54" t="s">
        <v>665</v>
      </c>
      <c r="B68" s="6">
        <v>2478</v>
      </c>
      <c r="C68" s="6" t="s">
        <v>63</v>
      </c>
      <c r="D68" s="6" t="s">
        <v>660</v>
      </c>
      <c r="E68" s="6" t="s">
        <v>240</v>
      </c>
      <c r="F68" s="6" t="s">
        <v>53</v>
      </c>
      <c r="G68" s="6" t="s">
        <v>53</v>
      </c>
      <c r="H68" s="15">
        <v>5280</v>
      </c>
      <c r="I68" s="15">
        <v>0</v>
      </c>
      <c r="J68" s="15">
        <v>0</v>
      </c>
      <c r="K68" s="53">
        <f t="shared" si="0"/>
        <v>5280</v>
      </c>
    </row>
    <row r="69" spans="1:11">
      <c r="A69" s="54" t="s">
        <v>710</v>
      </c>
      <c r="B69" s="6">
        <v>30024</v>
      </c>
      <c r="C69" s="6" t="s">
        <v>721</v>
      </c>
      <c r="D69" s="6" t="s">
        <v>227</v>
      </c>
      <c r="E69" s="6" t="s">
        <v>720</v>
      </c>
      <c r="F69" s="6" t="s">
        <v>61</v>
      </c>
      <c r="G69" s="29" t="s">
        <v>809</v>
      </c>
      <c r="H69" s="15">
        <v>4410</v>
      </c>
      <c r="I69" s="15">
        <v>5600</v>
      </c>
      <c r="J69" s="15">
        <v>0</v>
      </c>
      <c r="K69" s="53">
        <f t="shared" ref="K69:K71" si="1">SUM(H69:J69)</f>
        <v>10010</v>
      </c>
    </row>
    <row r="70" spans="1:11">
      <c r="A70" s="54" t="s">
        <v>710</v>
      </c>
      <c r="B70" s="6">
        <v>2488</v>
      </c>
      <c r="C70" s="6" t="s">
        <v>63</v>
      </c>
      <c r="D70" s="6" t="s">
        <v>125</v>
      </c>
      <c r="E70" s="6" t="s">
        <v>53</v>
      </c>
      <c r="F70" s="6" t="s">
        <v>53</v>
      </c>
      <c r="G70" s="6" t="s">
        <v>53</v>
      </c>
      <c r="H70" s="15">
        <v>465</v>
      </c>
      <c r="I70" s="15">
        <v>0</v>
      </c>
      <c r="J70" s="15">
        <v>0</v>
      </c>
      <c r="K70" s="53">
        <f t="shared" si="1"/>
        <v>465</v>
      </c>
    </row>
    <row r="71" spans="1:11">
      <c r="A71" s="54"/>
      <c r="B71" s="6"/>
      <c r="C71" s="6"/>
      <c r="D71" s="6"/>
      <c r="E71" s="6"/>
      <c r="F71" s="6"/>
      <c r="G71" s="6" t="s">
        <v>788</v>
      </c>
      <c r="H71" s="15">
        <v>1885</v>
      </c>
      <c r="I71" s="15">
        <v>0</v>
      </c>
      <c r="J71" s="15">
        <v>0</v>
      </c>
      <c r="K71" s="53">
        <f t="shared" si="1"/>
        <v>1885</v>
      </c>
    </row>
    <row r="72" spans="1:11" ht="15.75" thickBot="1">
      <c r="A72" s="56"/>
      <c r="B72" s="8"/>
      <c r="C72" s="8"/>
      <c r="D72" s="8"/>
      <c r="E72" s="8"/>
      <c r="F72" s="8"/>
      <c r="G72" s="8"/>
      <c r="H72" s="16"/>
      <c r="I72" s="16"/>
      <c r="J72" s="15"/>
      <c r="K72" s="53"/>
    </row>
    <row r="73" spans="1:11" ht="16.5" thickBot="1">
      <c r="A73" s="21"/>
      <c r="B73" s="20"/>
      <c r="C73" s="17"/>
      <c r="D73" s="20"/>
      <c r="E73" s="17"/>
      <c r="F73" s="20"/>
      <c r="G73" s="69" t="s">
        <v>44</v>
      </c>
      <c r="H73" s="13">
        <f>SUM(H4:H72)</f>
        <v>134087</v>
      </c>
      <c r="I73" s="14">
        <f>SUM(I4:I72)</f>
        <v>142000</v>
      </c>
      <c r="J73" s="13">
        <f>SUM(J4:J72)</f>
        <v>11650</v>
      </c>
      <c r="K73" s="13">
        <f>SUM(K4:K72)</f>
        <v>287737</v>
      </c>
    </row>
    <row r="77" spans="1:11">
      <c r="D77" s="67" t="s">
        <v>152</v>
      </c>
      <c r="E77" s="67" t="s">
        <v>372</v>
      </c>
      <c r="F77" s="67">
        <v>125</v>
      </c>
    </row>
    <row r="78" spans="1:11">
      <c r="D78" s="67" t="s">
        <v>374</v>
      </c>
      <c r="E78" s="67" t="s">
        <v>613</v>
      </c>
      <c r="F78" s="67">
        <v>210</v>
      </c>
    </row>
    <row r="79" spans="1:11">
      <c r="D79" s="67" t="s">
        <v>612</v>
      </c>
      <c r="E79" s="67" t="s">
        <v>724</v>
      </c>
      <c r="F79" s="67">
        <v>250</v>
      </c>
    </row>
    <row r="80" spans="1:11">
      <c r="D80" s="67" t="s">
        <v>482</v>
      </c>
      <c r="E80" s="67" t="s">
        <v>725</v>
      </c>
      <c r="F80" s="67">
        <v>1000</v>
      </c>
    </row>
    <row r="81" spans="4:6">
      <c r="D81" s="67" t="s">
        <v>665</v>
      </c>
      <c r="E81" s="67" t="s">
        <v>825</v>
      </c>
      <c r="F81" s="67">
        <v>300</v>
      </c>
    </row>
    <row r="82" spans="4:6">
      <c r="D82" s="67"/>
      <c r="E82" s="67"/>
      <c r="F82" s="67"/>
    </row>
    <row r="83" spans="4:6">
      <c r="D83" s="67"/>
      <c r="E83" s="67"/>
      <c r="F83" s="67"/>
    </row>
    <row r="84" spans="4:6">
      <c r="D84" s="67"/>
      <c r="E84" s="67"/>
      <c r="F84" s="67"/>
    </row>
    <row r="85" spans="4:6">
      <c r="D85" s="67"/>
      <c r="E85" s="67"/>
      <c r="F85" s="67">
        <f>SUM(F77:F84)</f>
        <v>1885</v>
      </c>
    </row>
  </sheetData>
  <mergeCells count="1">
    <mergeCell ref="A1:K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9"/>
  <sheetViews>
    <sheetView zoomScale="98" zoomScaleNormal="98" workbookViewId="0">
      <selection activeCell="G17" sqref="G17"/>
    </sheetView>
  </sheetViews>
  <sheetFormatPr defaultRowHeight="15"/>
  <cols>
    <col min="1" max="1" width="10.140625" bestFit="1" customWidth="1"/>
    <col min="3" max="3" width="14.42578125" bestFit="1" customWidth="1"/>
    <col min="4" max="4" width="18.140625" bestFit="1" customWidth="1"/>
    <col min="5" max="5" width="18.7109375" bestFit="1" customWidth="1"/>
    <col min="6" max="6" width="13.42578125" bestFit="1" customWidth="1"/>
    <col min="7" max="7" width="33.855468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276</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263</v>
      </c>
      <c r="B4" s="5">
        <v>1040</v>
      </c>
      <c r="C4" s="5" t="s">
        <v>70</v>
      </c>
      <c r="D4" s="5" t="s">
        <v>277</v>
      </c>
      <c r="E4" s="5" t="s">
        <v>278</v>
      </c>
      <c r="F4" s="5" t="s">
        <v>89</v>
      </c>
      <c r="G4" s="29" t="s">
        <v>419</v>
      </c>
      <c r="H4" s="7">
        <v>3870</v>
      </c>
      <c r="I4" s="7">
        <v>3000</v>
      </c>
      <c r="J4" s="7">
        <v>0</v>
      </c>
      <c r="K4" s="7">
        <f>SUM(H4:J4)</f>
        <v>6870</v>
      </c>
    </row>
    <row r="5" spans="1:11">
      <c r="A5" s="6" t="s">
        <v>263</v>
      </c>
      <c r="B5" s="6">
        <v>1040</v>
      </c>
      <c r="C5" s="6" t="s">
        <v>70</v>
      </c>
      <c r="D5" s="6" t="s">
        <v>277</v>
      </c>
      <c r="E5" s="6" t="s">
        <v>279</v>
      </c>
      <c r="F5" s="6" t="s">
        <v>89</v>
      </c>
      <c r="G5" s="29" t="s">
        <v>418</v>
      </c>
      <c r="H5" s="7">
        <v>0</v>
      </c>
      <c r="I5" s="7">
        <v>1800</v>
      </c>
      <c r="J5" s="7">
        <v>0</v>
      </c>
      <c r="K5" s="7">
        <f t="shared" ref="K5:K18" si="0">SUM(H5:J5)</f>
        <v>1800</v>
      </c>
    </row>
    <row r="6" spans="1:11">
      <c r="A6" s="6" t="s">
        <v>263</v>
      </c>
      <c r="B6" s="6">
        <v>1040</v>
      </c>
      <c r="C6" s="6" t="s">
        <v>70</v>
      </c>
      <c r="D6" s="6" t="s">
        <v>277</v>
      </c>
      <c r="E6" s="6" t="s">
        <v>75</v>
      </c>
      <c r="F6" s="6" t="s">
        <v>89</v>
      </c>
      <c r="G6" s="29" t="s">
        <v>417</v>
      </c>
      <c r="H6" s="7">
        <v>0</v>
      </c>
      <c r="I6" s="7">
        <v>500</v>
      </c>
      <c r="J6" s="7">
        <v>0</v>
      </c>
      <c r="K6" s="7">
        <f t="shared" si="0"/>
        <v>500</v>
      </c>
    </row>
    <row r="7" spans="1:11">
      <c r="A7" s="6" t="s">
        <v>299</v>
      </c>
      <c r="B7" s="6">
        <v>912</v>
      </c>
      <c r="C7" s="6" t="s">
        <v>110</v>
      </c>
      <c r="D7" s="6" t="s">
        <v>303</v>
      </c>
      <c r="E7" s="6" t="s">
        <v>304</v>
      </c>
      <c r="F7" s="6" t="s">
        <v>82</v>
      </c>
      <c r="G7" s="29" t="s">
        <v>380</v>
      </c>
      <c r="H7" s="7">
        <v>4385</v>
      </c>
      <c r="I7" s="7">
        <v>2500</v>
      </c>
      <c r="J7" s="7">
        <v>0</v>
      </c>
      <c r="K7" s="7">
        <f t="shared" si="0"/>
        <v>6885</v>
      </c>
    </row>
    <row r="8" spans="1:11">
      <c r="A8" s="6" t="s">
        <v>299</v>
      </c>
      <c r="B8" s="6">
        <v>912</v>
      </c>
      <c r="C8" s="6" t="s">
        <v>110</v>
      </c>
      <c r="D8" s="6" t="s">
        <v>303</v>
      </c>
      <c r="E8" s="6" t="s">
        <v>305</v>
      </c>
      <c r="F8" s="6" t="s">
        <v>82</v>
      </c>
      <c r="G8" s="29" t="s">
        <v>828</v>
      </c>
      <c r="H8" s="7">
        <v>0</v>
      </c>
      <c r="I8" s="7">
        <v>2800</v>
      </c>
      <c r="J8" s="7">
        <v>0</v>
      </c>
      <c r="K8" s="7">
        <f t="shared" si="0"/>
        <v>2800</v>
      </c>
    </row>
    <row r="9" spans="1:11">
      <c r="A9" s="6" t="s">
        <v>299</v>
      </c>
      <c r="B9" s="6">
        <v>912</v>
      </c>
      <c r="C9" s="6" t="s">
        <v>110</v>
      </c>
      <c r="D9" s="6" t="s">
        <v>303</v>
      </c>
      <c r="E9" s="6" t="s">
        <v>114</v>
      </c>
      <c r="F9" s="6" t="s">
        <v>82</v>
      </c>
      <c r="G9" s="29" t="s">
        <v>379</v>
      </c>
      <c r="H9" s="7">
        <v>0</v>
      </c>
      <c r="I9" s="7">
        <v>500</v>
      </c>
      <c r="J9" s="7">
        <v>0</v>
      </c>
      <c r="K9" s="7">
        <f t="shared" si="0"/>
        <v>500</v>
      </c>
    </row>
    <row r="10" spans="1:11">
      <c r="A10" s="6" t="s">
        <v>299</v>
      </c>
      <c r="B10" s="6">
        <v>913</v>
      </c>
      <c r="C10" s="6" t="s">
        <v>110</v>
      </c>
      <c r="D10" s="6" t="s">
        <v>306</v>
      </c>
      <c r="E10" s="6" t="s">
        <v>307</v>
      </c>
      <c r="F10" s="6" t="s">
        <v>89</v>
      </c>
      <c r="G10" s="29" t="s">
        <v>420</v>
      </c>
      <c r="H10" s="7">
        <v>3089</v>
      </c>
      <c r="I10" s="7">
        <v>2700</v>
      </c>
      <c r="J10" s="7">
        <v>0</v>
      </c>
      <c r="K10" s="7">
        <f t="shared" si="0"/>
        <v>5789</v>
      </c>
    </row>
    <row r="11" spans="1:11">
      <c r="A11" s="6" t="s">
        <v>299</v>
      </c>
      <c r="B11" s="6">
        <v>913</v>
      </c>
      <c r="C11" s="6" t="s">
        <v>110</v>
      </c>
      <c r="D11" s="6" t="s">
        <v>306</v>
      </c>
      <c r="E11" s="6" t="s">
        <v>308</v>
      </c>
      <c r="F11" s="6" t="s">
        <v>89</v>
      </c>
      <c r="G11" s="29" t="s">
        <v>421</v>
      </c>
      <c r="H11" s="7">
        <v>0</v>
      </c>
      <c r="I11" s="7">
        <v>1500</v>
      </c>
      <c r="J11" s="7">
        <v>0</v>
      </c>
      <c r="K11" s="7">
        <f t="shared" si="0"/>
        <v>1500</v>
      </c>
    </row>
    <row r="12" spans="1:11">
      <c r="A12" s="6" t="s">
        <v>299</v>
      </c>
      <c r="B12" s="6">
        <v>913</v>
      </c>
      <c r="C12" s="6" t="s">
        <v>110</v>
      </c>
      <c r="D12" s="6" t="s">
        <v>306</v>
      </c>
      <c r="E12" s="6" t="s">
        <v>309</v>
      </c>
      <c r="F12" s="6" t="s">
        <v>89</v>
      </c>
      <c r="G12" s="29" t="s">
        <v>422</v>
      </c>
      <c r="H12" s="7">
        <v>0</v>
      </c>
      <c r="I12" s="7">
        <v>2400</v>
      </c>
      <c r="J12" s="7">
        <v>0</v>
      </c>
      <c r="K12" s="7">
        <f t="shared" si="0"/>
        <v>2400</v>
      </c>
    </row>
    <row r="13" spans="1:11">
      <c r="A13" s="6" t="s">
        <v>342</v>
      </c>
      <c r="B13" s="6">
        <v>1044</v>
      </c>
      <c r="C13" s="6" t="s">
        <v>70</v>
      </c>
      <c r="D13" s="6" t="s">
        <v>355</v>
      </c>
      <c r="E13" s="6" t="s">
        <v>392</v>
      </c>
      <c r="F13" s="6" t="s">
        <v>82</v>
      </c>
      <c r="G13" s="29" t="s">
        <v>393</v>
      </c>
      <c r="H13" s="7">
        <v>4750</v>
      </c>
      <c r="I13" s="7">
        <v>9000</v>
      </c>
      <c r="J13" s="7">
        <v>0</v>
      </c>
      <c r="K13" s="7">
        <f t="shared" si="0"/>
        <v>13750</v>
      </c>
    </row>
    <row r="14" spans="1:11">
      <c r="A14" s="6" t="s">
        <v>342</v>
      </c>
      <c r="B14" s="6">
        <v>8654</v>
      </c>
      <c r="C14" s="6" t="s">
        <v>112</v>
      </c>
      <c r="D14" s="6" t="s">
        <v>356</v>
      </c>
      <c r="E14" s="6" t="s">
        <v>322</v>
      </c>
      <c r="F14" s="6" t="s">
        <v>50</v>
      </c>
      <c r="G14" s="29" t="s">
        <v>827</v>
      </c>
      <c r="H14" s="7">
        <v>0</v>
      </c>
      <c r="I14" s="7">
        <v>0</v>
      </c>
      <c r="J14" s="7">
        <v>300</v>
      </c>
      <c r="K14" s="7">
        <f t="shared" si="0"/>
        <v>300</v>
      </c>
    </row>
    <row r="15" spans="1:11">
      <c r="A15" s="6" t="s">
        <v>342</v>
      </c>
      <c r="B15" s="6" t="s">
        <v>53</v>
      </c>
      <c r="C15" s="6" t="s">
        <v>246</v>
      </c>
      <c r="D15" s="6" t="s">
        <v>355</v>
      </c>
      <c r="E15" s="6" t="s">
        <v>240</v>
      </c>
      <c r="F15" s="6" t="s">
        <v>53</v>
      </c>
      <c r="G15" s="6" t="s">
        <v>53</v>
      </c>
      <c r="H15" s="7">
        <v>290</v>
      </c>
      <c r="I15" s="7">
        <v>0</v>
      </c>
      <c r="J15" s="7">
        <v>0</v>
      </c>
      <c r="K15" s="7">
        <f t="shared" si="0"/>
        <v>290</v>
      </c>
    </row>
    <row r="16" spans="1:11">
      <c r="A16" s="6" t="s">
        <v>342</v>
      </c>
      <c r="B16" s="6">
        <v>929</v>
      </c>
      <c r="C16" s="6" t="s">
        <v>110</v>
      </c>
      <c r="D16" s="6" t="s">
        <v>355</v>
      </c>
      <c r="E16" s="6" t="s">
        <v>159</v>
      </c>
      <c r="F16" s="6" t="s">
        <v>53</v>
      </c>
      <c r="G16" s="6" t="s">
        <v>53</v>
      </c>
      <c r="H16" s="7">
        <v>321</v>
      </c>
      <c r="I16" s="7">
        <v>0</v>
      </c>
      <c r="J16" s="7">
        <v>0</v>
      </c>
      <c r="K16" s="7">
        <f t="shared" si="0"/>
        <v>321</v>
      </c>
    </row>
    <row r="17" spans="1:11">
      <c r="A17" s="6"/>
      <c r="B17" s="6"/>
      <c r="C17" s="6"/>
      <c r="D17" s="6"/>
      <c r="E17" s="6"/>
      <c r="F17" s="6"/>
      <c r="G17" s="6"/>
      <c r="H17" s="7"/>
      <c r="I17" s="7"/>
      <c r="J17" s="7"/>
      <c r="K17" s="7">
        <f t="shared" si="0"/>
        <v>0</v>
      </c>
    </row>
    <row r="18" spans="1:11" ht="15.75" thickBot="1">
      <c r="A18" s="8"/>
      <c r="B18" s="8"/>
      <c r="C18" s="8"/>
      <c r="D18" s="8"/>
      <c r="E18" s="8"/>
      <c r="F18" s="8"/>
      <c r="G18" s="8"/>
      <c r="H18" s="9"/>
      <c r="I18" s="9"/>
      <c r="J18" s="9"/>
      <c r="K18" s="7">
        <f t="shared" si="0"/>
        <v>0</v>
      </c>
    </row>
    <row r="19" spans="1:11" ht="16.5" thickBot="1">
      <c r="A19" s="10"/>
      <c r="B19" s="11"/>
      <c r="C19" s="12"/>
      <c r="D19" s="11"/>
      <c r="E19" s="12"/>
      <c r="F19" s="11"/>
      <c r="G19" s="45" t="s">
        <v>44</v>
      </c>
      <c r="H19" s="13">
        <f>SUM(H4:H18)</f>
        <v>16705</v>
      </c>
      <c r="I19" s="14">
        <f>SUM(I4:I18)</f>
        <v>26700</v>
      </c>
      <c r="J19" s="13">
        <f>SUM(J4:J18)</f>
        <v>300</v>
      </c>
      <c r="K19" s="13">
        <f>SUM(K4:K18)</f>
        <v>43705</v>
      </c>
    </row>
  </sheetData>
  <mergeCells count="1">
    <mergeCell ref="A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L65"/>
  <sheetViews>
    <sheetView topLeftCell="J40" workbookViewId="0">
      <selection activeCell="H55" sqref="H55:J55"/>
    </sheetView>
  </sheetViews>
  <sheetFormatPr defaultRowHeight="15"/>
  <cols>
    <col min="1" max="1" width="10.140625" bestFit="1" customWidth="1"/>
    <col min="2" max="2" width="17.5703125" bestFit="1" customWidth="1"/>
    <col min="3" max="3" width="17.7109375" customWidth="1"/>
    <col min="4" max="4" width="18.140625" bestFit="1" customWidth="1"/>
    <col min="5" max="5" width="20.42578125" bestFit="1" customWidth="1"/>
    <col min="6" max="6" width="13.42578125" bestFit="1" customWidth="1"/>
    <col min="7" max="7" width="54.85546875"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29</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46</v>
      </c>
      <c r="B4" s="5">
        <v>770</v>
      </c>
      <c r="C4" s="5" t="s">
        <v>47</v>
      </c>
      <c r="D4" s="5" t="s">
        <v>48</v>
      </c>
      <c r="E4" s="5" t="s">
        <v>49</v>
      </c>
      <c r="F4" s="5" t="s">
        <v>50</v>
      </c>
      <c r="G4" s="5" t="s">
        <v>51</v>
      </c>
      <c r="H4" s="7">
        <v>0</v>
      </c>
      <c r="I4" s="7">
        <v>0</v>
      </c>
      <c r="J4" s="7">
        <v>16000</v>
      </c>
      <c r="K4" s="7">
        <f>SUM(H4:J4)</f>
        <v>16000</v>
      </c>
    </row>
    <row r="5" spans="1:11">
      <c r="A5" s="6" t="s">
        <v>46</v>
      </c>
      <c r="B5" s="6">
        <v>2394</v>
      </c>
      <c r="C5" s="6" t="s">
        <v>63</v>
      </c>
      <c r="D5" s="6" t="s">
        <v>81</v>
      </c>
      <c r="E5" s="6" t="s">
        <v>240</v>
      </c>
      <c r="F5" s="6" t="s">
        <v>53</v>
      </c>
      <c r="G5" s="6" t="s">
        <v>53</v>
      </c>
      <c r="H5" s="15">
        <v>750</v>
      </c>
      <c r="I5" s="15">
        <v>0</v>
      </c>
      <c r="J5" s="15">
        <v>0</v>
      </c>
      <c r="K5" s="7">
        <f t="shared" ref="K5:K52" si="0">SUM(H5:J5)</f>
        <v>750</v>
      </c>
    </row>
    <row r="6" spans="1:11">
      <c r="A6" s="6" t="s">
        <v>85</v>
      </c>
      <c r="B6" s="6">
        <v>5410</v>
      </c>
      <c r="C6" s="6" t="s">
        <v>76</v>
      </c>
      <c r="D6" s="6" t="s">
        <v>77</v>
      </c>
      <c r="E6" s="6" t="s">
        <v>78</v>
      </c>
      <c r="F6" s="6" t="s">
        <v>82</v>
      </c>
      <c r="G6" s="41" t="s">
        <v>189</v>
      </c>
      <c r="H6" s="15">
        <v>13206</v>
      </c>
      <c r="I6" s="15">
        <v>1000</v>
      </c>
      <c r="J6" s="15">
        <v>0</v>
      </c>
      <c r="K6" s="7">
        <f t="shared" si="0"/>
        <v>14206</v>
      </c>
    </row>
    <row r="7" spans="1:11">
      <c r="A7" s="6" t="s">
        <v>85</v>
      </c>
      <c r="B7" s="6">
        <v>5410</v>
      </c>
      <c r="C7" s="6" t="s">
        <v>76</v>
      </c>
      <c r="D7" s="6" t="s">
        <v>77</v>
      </c>
      <c r="E7" s="6" t="s">
        <v>79</v>
      </c>
      <c r="F7" s="6" t="s">
        <v>82</v>
      </c>
      <c r="G7" s="41" t="s">
        <v>190</v>
      </c>
      <c r="H7" s="15">
        <v>0</v>
      </c>
      <c r="I7" s="15">
        <v>1100</v>
      </c>
      <c r="J7" s="15">
        <v>0</v>
      </c>
      <c r="K7" s="7">
        <f t="shared" si="0"/>
        <v>1100</v>
      </c>
    </row>
    <row r="8" spans="1:11">
      <c r="A8" s="6" t="s">
        <v>85</v>
      </c>
      <c r="B8" s="6">
        <v>5410</v>
      </c>
      <c r="C8" s="6" t="s">
        <v>76</v>
      </c>
      <c r="D8" s="6" t="s">
        <v>81</v>
      </c>
      <c r="E8" s="6" t="s">
        <v>79</v>
      </c>
      <c r="F8" s="6" t="s">
        <v>82</v>
      </c>
      <c r="G8" s="41" t="s">
        <v>191</v>
      </c>
      <c r="H8" s="15">
        <v>0</v>
      </c>
      <c r="I8" s="15">
        <v>1100</v>
      </c>
      <c r="J8" s="15">
        <v>0</v>
      </c>
      <c r="K8" s="7">
        <f t="shared" si="0"/>
        <v>1100</v>
      </c>
    </row>
    <row r="9" spans="1:11">
      <c r="A9" s="6" t="s">
        <v>85</v>
      </c>
      <c r="B9" s="6">
        <v>5410</v>
      </c>
      <c r="C9" s="6" t="s">
        <v>76</v>
      </c>
      <c r="D9" s="6" t="s">
        <v>80</v>
      </c>
      <c r="E9" s="6" t="s">
        <v>79</v>
      </c>
      <c r="F9" s="6" t="s">
        <v>82</v>
      </c>
      <c r="G9" s="41" t="s">
        <v>192</v>
      </c>
      <c r="H9" s="15">
        <v>0</v>
      </c>
      <c r="I9" s="15">
        <v>1100</v>
      </c>
      <c r="J9" s="15">
        <v>0</v>
      </c>
      <c r="K9" s="7">
        <f t="shared" si="0"/>
        <v>1100</v>
      </c>
    </row>
    <row r="10" spans="1:11">
      <c r="A10" s="6" t="s">
        <v>85</v>
      </c>
      <c r="B10" s="6">
        <v>5410</v>
      </c>
      <c r="C10" s="6" t="s">
        <v>76</v>
      </c>
      <c r="D10" s="6" t="s">
        <v>83</v>
      </c>
      <c r="E10" s="6" t="s">
        <v>66</v>
      </c>
      <c r="F10" s="6" t="s">
        <v>82</v>
      </c>
      <c r="G10" s="29" t="s">
        <v>290</v>
      </c>
      <c r="H10" s="15">
        <v>0</v>
      </c>
      <c r="I10" s="15">
        <v>2500</v>
      </c>
      <c r="J10" s="15">
        <v>0</v>
      </c>
      <c r="K10" s="7">
        <f t="shared" si="0"/>
        <v>2500</v>
      </c>
    </row>
    <row r="11" spans="1:11">
      <c r="A11" s="6" t="s">
        <v>85</v>
      </c>
      <c r="B11" s="6">
        <v>5411</v>
      </c>
      <c r="C11" s="6" t="s">
        <v>76</v>
      </c>
      <c r="D11" s="6" t="s">
        <v>77</v>
      </c>
      <c r="E11" s="6" t="s">
        <v>79</v>
      </c>
      <c r="F11" s="6" t="s">
        <v>82</v>
      </c>
      <c r="G11" s="41" t="s">
        <v>176</v>
      </c>
      <c r="H11" s="15">
        <v>670</v>
      </c>
      <c r="I11" s="15">
        <v>1100</v>
      </c>
      <c r="J11" s="15">
        <v>0</v>
      </c>
      <c r="K11" s="7">
        <f t="shared" si="0"/>
        <v>1770</v>
      </c>
    </row>
    <row r="12" spans="1:11">
      <c r="A12" s="6" t="s">
        <v>85</v>
      </c>
      <c r="B12" s="6">
        <v>5411</v>
      </c>
      <c r="C12" s="6" t="s">
        <v>76</v>
      </c>
      <c r="D12" s="6" t="s">
        <v>92</v>
      </c>
      <c r="E12" s="6" t="s">
        <v>91</v>
      </c>
      <c r="F12" s="6" t="s">
        <v>82</v>
      </c>
      <c r="G12" s="6" t="s">
        <v>53</v>
      </c>
      <c r="H12" s="15">
        <v>0</v>
      </c>
      <c r="I12" s="15">
        <v>0</v>
      </c>
      <c r="J12" s="15">
        <v>0</v>
      </c>
      <c r="K12" s="7">
        <f t="shared" si="0"/>
        <v>0</v>
      </c>
    </row>
    <row r="13" spans="1:11">
      <c r="A13" s="6" t="s">
        <v>85</v>
      </c>
      <c r="B13" s="6">
        <v>8652</v>
      </c>
      <c r="C13" s="6" t="s">
        <v>112</v>
      </c>
      <c r="D13" s="6" t="s">
        <v>113</v>
      </c>
      <c r="E13" s="6" t="s">
        <v>114</v>
      </c>
      <c r="F13" s="6" t="s">
        <v>50</v>
      </c>
      <c r="G13" s="6" t="s">
        <v>115</v>
      </c>
      <c r="H13" s="15">
        <v>0</v>
      </c>
      <c r="I13" s="15">
        <v>0</v>
      </c>
      <c r="J13" s="15">
        <v>550</v>
      </c>
      <c r="K13" s="7">
        <f t="shared" si="0"/>
        <v>550</v>
      </c>
    </row>
    <row r="14" spans="1:11">
      <c r="A14" s="6" t="s">
        <v>118</v>
      </c>
      <c r="B14" s="6" t="s">
        <v>53</v>
      </c>
      <c r="C14" s="6" t="s">
        <v>89</v>
      </c>
      <c r="D14" s="6" t="s">
        <v>81</v>
      </c>
      <c r="E14" s="6" t="s">
        <v>79</v>
      </c>
      <c r="F14" s="6" t="s">
        <v>89</v>
      </c>
      <c r="G14" s="6" t="s">
        <v>119</v>
      </c>
      <c r="H14" s="15">
        <v>600</v>
      </c>
      <c r="I14" s="15">
        <v>1100</v>
      </c>
      <c r="J14" s="15">
        <v>0</v>
      </c>
      <c r="K14" s="7">
        <f t="shared" si="0"/>
        <v>1700</v>
      </c>
    </row>
    <row r="15" spans="1:11">
      <c r="A15" s="6" t="s">
        <v>118</v>
      </c>
      <c r="B15" s="6" t="s">
        <v>53</v>
      </c>
      <c r="C15" s="6" t="s">
        <v>89</v>
      </c>
      <c r="D15" s="6" t="s">
        <v>92</v>
      </c>
      <c r="E15" s="6" t="s">
        <v>79</v>
      </c>
      <c r="F15" s="6" t="s">
        <v>89</v>
      </c>
      <c r="G15" s="6" t="s">
        <v>120</v>
      </c>
      <c r="H15" s="15">
        <v>600</v>
      </c>
      <c r="I15" s="15">
        <v>1100</v>
      </c>
      <c r="J15" s="15">
        <v>0</v>
      </c>
      <c r="K15" s="7">
        <f t="shared" si="0"/>
        <v>1700</v>
      </c>
    </row>
    <row r="16" spans="1:11">
      <c r="A16" s="6" t="s">
        <v>118</v>
      </c>
      <c r="B16" s="6" t="s">
        <v>53</v>
      </c>
      <c r="C16" s="6" t="s">
        <v>89</v>
      </c>
      <c r="D16" s="6" t="s">
        <v>80</v>
      </c>
      <c r="E16" s="6" t="s">
        <v>79</v>
      </c>
      <c r="F16" s="6" t="s">
        <v>89</v>
      </c>
      <c r="G16" s="6" t="s">
        <v>117</v>
      </c>
      <c r="H16" s="15">
        <v>600</v>
      </c>
      <c r="I16" s="15">
        <v>1100</v>
      </c>
      <c r="J16" s="15">
        <v>0</v>
      </c>
      <c r="K16" s="7">
        <f t="shared" si="0"/>
        <v>1700</v>
      </c>
    </row>
    <row r="17" spans="1:11">
      <c r="A17" s="6" t="s">
        <v>118</v>
      </c>
      <c r="B17" s="6">
        <v>2410</v>
      </c>
      <c r="C17" s="6" t="s">
        <v>63</v>
      </c>
      <c r="D17" s="6" t="s">
        <v>83</v>
      </c>
      <c r="E17" s="6" t="s">
        <v>240</v>
      </c>
      <c r="F17" s="6" t="s">
        <v>53</v>
      </c>
      <c r="G17" s="6" t="s">
        <v>53</v>
      </c>
      <c r="H17" s="15">
        <v>1800</v>
      </c>
      <c r="I17" s="15">
        <v>0</v>
      </c>
      <c r="J17" s="15">
        <v>0</v>
      </c>
      <c r="K17" s="7">
        <f t="shared" si="0"/>
        <v>1800</v>
      </c>
    </row>
    <row r="18" spans="1:11">
      <c r="A18" s="6" t="s">
        <v>226</v>
      </c>
      <c r="B18" s="6" t="s">
        <v>232</v>
      </c>
      <c r="C18" s="6" t="s">
        <v>233</v>
      </c>
      <c r="D18" s="6" t="s">
        <v>234</v>
      </c>
      <c r="E18" s="6" t="s">
        <v>235</v>
      </c>
      <c r="F18" s="6" t="s">
        <v>61</v>
      </c>
      <c r="G18" s="29" t="s">
        <v>683</v>
      </c>
      <c r="H18" s="15">
        <v>2124</v>
      </c>
      <c r="I18" s="15">
        <v>5650</v>
      </c>
      <c r="J18" s="15">
        <v>0</v>
      </c>
      <c r="K18" s="7">
        <f t="shared" si="0"/>
        <v>7774</v>
      </c>
    </row>
    <row r="19" spans="1:11">
      <c r="A19" s="6" t="s">
        <v>226</v>
      </c>
      <c r="B19" s="6">
        <v>5413</v>
      </c>
      <c r="C19" s="6" t="s">
        <v>76</v>
      </c>
      <c r="D19" s="6" t="s">
        <v>234</v>
      </c>
      <c r="E19" s="6" t="s">
        <v>239</v>
      </c>
      <c r="F19" s="6" t="s">
        <v>61</v>
      </c>
      <c r="G19" s="29" t="s">
        <v>682</v>
      </c>
      <c r="H19" s="15">
        <v>2080</v>
      </c>
      <c r="I19" s="15" t="s">
        <v>53</v>
      </c>
      <c r="J19" s="15">
        <v>0</v>
      </c>
      <c r="K19" s="7">
        <f t="shared" si="0"/>
        <v>2080</v>
      </c>
    </row>
    <row r="20" spans="1:11">
      <c r="A20" s="6" t="s">
        <v>226</v>
      </c>
      <c r="B20" s="6">
        <v>5413</v>
      </c>
      <c r="C20" s="6" t="s">
        <v>76</v>
      </c>
      <c r="D20" s="6" t="s">
        <v>80</v>
      </c>
      <c r="E20" s="6" t="s">
        <v>79</v>
      </c>
      <c r="F20" s="6" t="s">
        <v>82</v>
      </c>
      <c r="G20" s="29" t="s">
        <v>291</v>
      </c>
      <c r="H20" s="15">
        <v>0</v>
      </c>
      <c r="I20" s="15">
        <v>1100</v>
      </c>
      <c r="J20" s="15">
        <v>0</v>
      </c>
      <c r="K20" s="7">
        <f t="shared" si="0"/>
        <v>1100</v>
      </c>
    </row>
    <row r="21" spans="1:11">
      <c r="A21" s="6" t="s">
        <v>248</v>
      </c>
      <c r="B21" s="6">
        <v>5414</v>
      </c>
      <c r="C21" s="6" t="s">
        <v>76</v>
      </c>
      <c r="D21" s="6" t="s">
        <v>250</v>
      </c>
      <c r="E21" s="6" t="s">
        <v>252</v>
      </c>
      <c r="F21" s="6" t="s">
        <v>61</v>
      </c>
      <c r="G21" s="29" t="s">
        <v>317</v>
      </c>
      <c r="H21" s="15">
        <v>3387</v>
      </c>
      <c r="I21" s="15">
        <v>2500</v>
      </c>
      <c r="J21" s="15">
        <v>0</v>
      </c>
      <c r="K21" s="7">
        <f t="shared" si="0"/>
        <v>5887</v>
      </c>
    </row>
    <row r="22" spans="1:11">
      <c r="A22" s="6" t="s">
        <v>248</v>
      </c>
      <c r="B22" s="6">
        <v>5414</v>
      </c>
      <c r="C22" s="6" t="s">
        <v>76</v>
      </c>
      <c r="D22" s="6" t="s">
        <v>251</v>
      </c>
      <c r="E22" s="6" t="s">
        <v>253</v>
      </c>
      <c r="F22" s="6" t="s">
        <v>61</v>
      </c>
      <c r="G22" s="29" t="s">
        <v>295</v>
      </c>
      <c r="H22" s="15">
        <v>0</v>
      </c>
      <c r="I22" s="15" t="s">
        <v>53</v>
      </c>
      <c r="J22" s="15">
        <v>0</v>
      </c>
      <c r="K22" s="7">
        <f t="shared" si="0"/>
        <v>0</v>
      </c>
    </row>
    <row r="23" spans="1:11">
      <c r="A23" s="6" t="s">
        <v>248</v>
      </c>
      <c r="B23" s="6">
        <v>538</v>
      </c>
      <c r="C23" s="6" t="s">
        <v>63</v>
      </c>
      <c r="D23" s="6" t="s">
        <v>251</v>
      </c>
      <c r="E23" s="6" t="s">
        <v>240</v>
      </c>
      <c r="F23" s="6" t="s">
        <v>53</v>
      </c>
      <c r="G23" s="6" t="s">
        <v>53</v>
      </c>
      <c r="H23" s="15">
        <v>700</v>
      </c>
      <c r="I23" s="15">
        <v>0</v>
      </c>
      <c r="J23" s="15">
        <v>0</v>
      </c>
      <c r="K23" s="7">
        <f t="shared" si="0"/>
        <v>700</v>
      </c>
    </row>
    <row r="24" spans="1:11">
      <c r="A24" s="6" t="s">
        <v>263</v>
      </c>
      <c r="B24" s="6">
        <v>2241</v>
      </c>
      <c r="C24" s="6" t="s">
        <v>282</v>
      </c>
      <c r="D24" s="6" t="s">
        <v>113</v>
      </c>
      <c r="E24" s="6" t="s">
        <v>78</v>
      </c>
      <c r="F24" s="6" t="s">
        <v>50</v>
      </c>
      <c r="G24" s="6" t="s">
        <v>283</v>
      </c>
      <c r="H24" s="15">
        <v>0</v>
      </c>
      <c r="I24" s="15">
        <v>0</v>
      </c>
      <c r="J24" s="15">
        <v>3090</v>
      </c>
      <c r="K24" s="7">
        <f t="shared" si="0"/>
        <v>3090</v>
      </c>
    </row>
    <row r="25" spans="1:11">
      <c r="A25" s="6" t="s">
        <v>263</v>
      </c>
      <c r="B25" s="6">
        <v>1641</v>
      </c>
      <c r="C25" s="6" t="s">
        <v>60</v>
      </c>
      <c r="D25" s="6" t="s">
        <v>48</v>
      </c>
      <c r="E25" s="6" t="s">
        <v>297</v>
      </c>
      <c r="F25" s="6" t="s">
        <v>59</v>
      </c>
      <c r="G25" s="29" t="s">
        <v>330</v>
      </c>
      <c r="H25" s="15">
        <v>4328</v>
      </c>
      <c r="I25" s="15">
        <v>1800</v>
      </c>
      <c r="J25" s="15">
        <v>0</v>
      </c>
      <c r="K25" s="7">
        <f t="shared" si="0"/>
        <v>6128</v>
      </c>
    </row>
    <row r="26" spans="1:11">
      <c r="A26" s="6" t="s">
        <v>263</v>
      </c>
      <c r="B26" s="6">
        <v>1641</v>
      </c>
      <c r="C26" s="6" t="s">
        <v>60</v>
      </c>
      <c r="D26" s="6" t="s">
        <v>292</v>
      </c>
      <c r="E26" s="6" t="s">
        <v>297</v>
      </c>
      <c r="F26" s="6" t="s">
        <v>82</v>
      </c>
      <c r="G26" s="29" t="s">
        <v>331</v>
      </c>
      <c r="H26" s="15">
        <v>0</v>
      </c>
      <c r="I26" s="15">
        <v>2500</v>
      </c>
      <c r="J26" s="15">
        <v>0</v>
      </c>
      <c r="K26" s="7">
        <f t="shared" si="0"/>
        <v>2500</v>
      </c>
    </row>
    <row r="27" spans="1:11">
      <c r="A27" s="6" t="s">
        <v>263</v>
      </c>
      <c r="B27" s="6">
        <v>354</v>
      </c>
      <c r="C27" s="6" t="s">
        <v>149</v>
      </c>
      <c r="D27" s="6" t="s">
        <v>250</v>
      </c>
      <c r="E27" s="6" t="s">
        <v>310</v>
      </c>
      <c r="F27" s="6" t="s">
        <v>50</v>
      </c>
      <c r="G27" s="29" t="s">
        <v>311</v>
      </c>
      <c r="H27" s="15">
        <v>0</v>
      </c>
      <c r="I27" s="15">
        <v>0</v>
      </c>
      <c r="J27" s="15">
        <v>15500</v>
      </c>
      <c r="K27" s="7">
        <f t="shared" si="0"/>
        <v>15500</v>
      </c>
    </row>
    <row r="28" spans="1:11">
      <c r="A28" s="6" t="s">
        <v>263</v>
      </c>
      <c r="B28" s="6">
        <v>1042</v>
      </c>
      <c r="C28" s="6" t="s">
        <v>70</v>
      </c>
      <c r="D28" s="6" t="s">
        <v>113</v>
      </c>
      <c r="E28" s="6" t="s">
        <v>79</v>
      </c>
      <c r="F28" s="6" t="s">
        <v>82</v>
      </c>
      <c r="G28" s="29" t="s">
        <v>347</v>
      </c>
      <c r="H28" s="15">
        <v>440</v>
      </c>
      <c r="I28" s="15">
        <v>1100</v>
      </c>
      <c r="J28" s="15">
        <v>0</v>
      </c>
      <c r="K28" s="7">
        <f t="shared" si="0"/>
        <v>1540</v>
      </c>
    </row>
    <row r="29" spans="1:11">
      <c r="A29" s="6" t="s">
        <v>263</v>
      </c>
      <c r="B29" s="6">
        <v>356</v>
      </c>
      <c r="C29" s="6" t="s">
        <v>149</v>
      </c>
      <c r="D29" s="6" t="s">
        <v>250</v>
      </c>
      <c r="E29" s="6" t="s">
        <v>55</v>
      </c>
      <c r="F29" s="6" t="s">
        <v>50</v>
      </c>
      <c r="G29" s="29" t="s">
        <v>318</v>
      </c>
      <c r="H29" s="15">
        <v>0</v>
      </c>
      <c r="I29" s="15">
        <v>0</v>
      </c>
      <c r="J29" s="15">
        <v>650</v>
      </c>
      <c r="K29" s="7">
        <f t="shared" si="0"/>
        <v>650</v>
      </c>
    </row>
    <row r="30" spans="1:11">
      <c r="A30" s="6" t="s">
        <v>299</v>
      </c>
      <c r="B30" s="6">
        <v>908</v>
      </c>
      <c r="C30" s="6" t="s">
        <v>110</v>
      </c>
      <c r="D30" s="6" t="s">
        <v>113</v>
      </c>
      <c r="E30" s="6" t="s">
        <v>313</v>
      </c>
      <c r="F30" s="6" t="s">
        <v>82</v>
      </c>
      <c r="G30" s="29" t="s">
        <v>312</v>
      </c>
      <c r="H30" s="15">
        <v>753</v>
      </c>
      <c r="I30" s="15">
        <v>500</v>
      </c>
      <c r="J30" s="15">
        <v>0</v>
      </c>
      <c r="K30" s="7">
        <f t="shared" si="0"/>
        <v>1253</v>
      </c>
    </row>
    <row r="31" spans="1:11">
      <c r="A31" s="6" t="s">
        <v>299</v>
      </c>
      <c r="B31" s="6">
        <v>908</v>
      </c>
      <c r="C31" s="6" t="s">
        <v>110</v>
      </c>
      <c r="D31" s="6" t="s">
        <v>113</v>
      </c>
      <c r="E31" s="6" t="s">
        <v>213</v>
      </c>
      <c r="F31" s="6" t="s">
        <v>82</v>
      </c>
      <c r="G31" s="29" t="s">
        <v>346</v>
      </c>
      <c r="H31" s="15">
        <v>0</v>
      </c>
      <c r="I31" s="15">
        <v>350</v>
      </c>
      <c r="J31" s="15">
        <v>0</v>
      </c>
      <c r="K31" s="7">
        <f t="shared" si="0"/>
        <v>350</v>
      </c>
    </row>
    <row r="32" spans="1:11">
      <c r="A32" s="6" t="s">
        <v>299</v>
      </c>
      <c r="B32" s="6" t="s">
        <v>53</v>
      </c>
      <c r="C32" s="6" t="s">
        <v>108</v>
      </c>
      <c r="D32" s="6" t="s">
        <v>250</v>
      </c>
      <c r="E32" s="6" t="s">
        <v>328</v>
      </c>
      <c r="F32" s="6" t="s">
        <v>50</v>
      </c>
      <c r="G32" s="29" t="s">
        <v>555</v>
      </c>
      <c r="H32" s="15">
        <v>0</v>
      </c>
      <c r="I32" s="15">
        <v>0</v>
      </c>
      <c r="J32" s="15">
        <v>990</v>
      </c>
      <c r="K32" s="7">
        <f t="shared" si="0"/>
        <v>990</v>
      </c>
    </row>
    <row r="33" spans="1:11">
      <c r="A33" s="6" t="s">
        <v>327</v>
      </c>
      <c r="B33" s="79">
        <v>136210000044639</v>
      </c>
      <c r="C33" s="6" t="s">
        <v>52</v>
      </c>
      <c r="D33" s="6" t="s">
        <v>250</v>
      </c>
      <c r="E33" s="6" t="s">
        <v>556</v>
      </c>
      <c r="F33" s="6" t="s">
        <v>50</v>
      </c>
      <c r="G33" s="29" t="s">
        <v>557</v>
      </c>
      <c r="H33" s="15">
        <v>0</v>
      </c>
      <c r="I33" s="15">
        <v>0</v>
      </c>
      <c r="J33" s="15">
        <v>1434</v>
      </c>
      <c r="K33" s="7">
        <f t="shared" si="0"/>
        <v>1434</v>
      </c>
    </row>
    <row r="34" spans="1:11">
      <c r="A34" s="6" t="s">
        <v>374</v>
      </c>
      <c r="B34" s="6" t="s">
        <v>53</v>
      </c>
      <c r="C34" s="6" t="s">
        <v>89</v>
      </c>
      <c r="D34" s="6" t="s">
        <v>48</v>
      </c>
      <c r="E34" s="6" t="s">
        <v>213</v>
      </c>
      <c r="F34" s="6" t="s">
        <v>82</v>
      </c>
      <c r="G34" s="6" t="s">
        <v>375</v>
      </c>
      <c r="H34" s="15">
        <v>350</v>
      </c>
      <c r="I34" s="15">
        <v>350</v>
      </c>
      <c r="J34" s="15">
        <v>0</v>
      </c>
      <c r="K34" s="7">
        <f t="shared" si="0"/>
        <v>700</v>
      </c>
    </row>
    <row r="35" spans="1:11">
      <c r="A35" s="6" t="s">
        <v>374</v>
      </c>
      <c r="B35" s="6">
        <v>945</v>
      </c>
      <c r="C35" s="6" t="s">
        <v>387</v>
      </c>
      <c r="D35" s="6" t="s">
        <v>292</v>
      </c>
      <c r="E35" s="6" t="s">
        <v>78</v>
      </c>
      <c r="F35" s="6" t="s">
        <v>50</v>
      </c>
      <c r="G35" s="29" t="s">
        <v>396</v>
      </c>
      <c r="H35" s="15">
        <v>0</v>
      </c>
      <c r="I35" s="15">
        <v>0</v>
      </c>
      <c r="J35" s="15">
        <v>4500</v>
      </c>
      <c r="K35" s="7">
        <f t="shared" si="0"/>
        <v>4500</v>
      </c>
    </row>
    <row r="36" spans="1:11">
      <c r="A36" s="6" t="s">
        <v>374</v>
      </c>
      <c r="B36" s="6" t="s">
        <v>388</v>
      </c>
      <c r="C36" s="6" t="s">
        <v>52</v>
      </c>
      <c r="D36" s="6" t="s">
        <v>250</v>
      </c>
      <c r="E36" s="6" t="s">
        <v>66</v>
      </c>
      <c r="F36" s="6" t="s">
        <v>50</v>
      </c>
      <c r="G36" s="29" t="s">
        <v>558</v>
      </c>
      <c r="H36" s="15">
        <v>0</v>
      </c>
      <c r="I36" s="15">
        <v>0</v>
      </c>
      <c r="J36" s="15">
        <v>3824</v>
      </c>
      <c r="K36" s="7">
        <f t="shared" si="0"/>
        <v>3824</v>
      </c>
    </row>
    <row r="37" spans="1:11">
      <c r="A37" s="6" t="s">
        <v>374</v>
      </c>
      <c r="B37" s="6">
        <v>2444</v>
      </c>
      <c r="C37" s="6" t="s">
        <v>63</v>
      </c>
      <c r="D37" s="6" t="s">
        <v>292</v>
      </c>
      <c r="E37" s="6" t="s">
        <v>240</v>
      </c>
      <c r="F37" s="6" t="s">
        <v>53</v>
      </c>
      <c r="G37" s="6" t="s">
        <v>53</v>
      </c>
      <c r="H37" s="15">
        <v>850</v>
      </c>
      <c r="I37" s="15">
        <v>0</v>
      </c>
      <c r="J37" s="15">
        <v>0</v>
      </c>
      <c r="K37" s="7">
        <f t="shared" si="0"/>
        <v>850</v>
      </c>
    </row>
    <row r="38" spans="1:11">
      <c r="A38" s="6" t="s">
        <v>397</v>
      </c>
      <c r="B38" s="6">
        <v>945</v>
      </c>
      <c r="C38" s="6" t="s">
        <v>387</v>
      </c>
      <c r="D38" s="6" t="s">
        <v>292</v>
      </c>
      <c r="E38" s="6" t="s">
        <v>79</v>
      </c>
      <c r="F38" s="6" t="s">
        <v>82</v>
      </c>
      <c r="G38" s="6" t="s">
        <v>398</v>
      </c>
      <c r="H38" s="15">
        <v>0</v>
      </c>
      <c r="I38" s="15">
        <v>1100</v>
      </c>
      <c r="J38" s="15">
        <v>0</v>
      </c>
      <c r="K38" s="7">
        <f t="shared" si="0"/>
        <v>1100</v>
      </c>
    </row>
    <row r="39" spans="1:11">
      <c r="A39" s="6" t="s">
        <v>397</v>
      </c>
      <c r="B39" s="6" t="s">
        <v>53</v>
      </c>
      <c r="C39" s="6" t="s">
        <v>82</v>
      </c>
      <c r="D39" s="6" t="s">
        <v>292</v>
      </c>
      <c r="E39" s="6" t="s">
        <v>213</v>
      </c>
      <c r="F39" s="6" t="s">
        <v>82</v>
      </c>
      <c r="G39" s="6" t="s">
        <v>399</v>
      </c>
      <c r="H39" s="15">
        <v>350</v>
      </c>
      <c r="I39" s="15">
        <v>350</v>
      </c>
      <c r="J39" s="15">
        <v>0</v>
      </c>
      <c r="K39" s="7">
        <f t="shared" si="0"/>
        <v>700</v>
      </c>
    </row>
    <row r="40" spans="1:11">
      <c r="A40" s="6" t="s">
        <v>397</v>
      </c>
      <c r="B40" s="6">
        <v>5422</v>
      </c>
      <c r="C40" s="6" t="s">
        <v>76</v>
      </c>
      <c r="D40" s="6" t="s">
        <v>251</v>
      </c>
      <c r="E40" s="6" t="s">
        <v>413</v>
      </c>
      <c r="F40" s="6" t="s">
        <v>89</v>
      </c>
      <c r="G40" s="29" t="s">
        <v>516</v>
      </c>
      <c r="H40" s="15">
        <v>3500</v>
      </c>
      <c r="I40" s="15">
        <v>7000</v>
      </c>
      <c r="J40" s="15">
        <v>0</v>
      </c>
      <c r="K40" s="7">
        <f t="shared" si="0"/>
        <v>10500</v>
      </c>
    </row>
    <row r="41" spans="1:11">
      <c r="A41" s="6" t="s">
        <v>397</v>
      </c>
      <c r="B41" s="6">
        <v>5423</v>
      </c>
      <c r="C41" s="6" t="s">
        <v>76</v>
      </c>
      <c r="D41" s="6" t="s">
        <v>251</v>
      </c>
      <c r="E41" s="6" t="s">
        <v>416</v>
      </c>
      <c r="F41" s="6" t="s">
        <v>89</v>
      </c>
      <c r="G41" s="29" t="s">
        <v>728</v>
      </c>
      <c r="H41" s="15">
        <v>1750</v>
      </c>
      <c r="I41" s="15">
        <v>2500</v>
      </c>
      <c r="J41" s="15">
        <v>0</v>
      </c>
      <c r="K41" s="7">
        <f t="shared" si="0"/>
        <v>4250</v>
      </c>
    </row>
    <row r="42" spans="1:11">
      <c r="A42" s="6" t="s">
        <v>587</v>
      </c>
      <c r="B42" s="6">
        <v>2446</v>
      </c>
      <c r="C42" s="6" t="s">
        <v>404</v>
      </c>
      <c r="D42" s="6" t="s">
        <v>48</v>
      </c>
      <c r="E42" s="6" t="s">
        <v>405</v>
      </c>
      <c r="F42" s="6" t="s">
        <v>50</v>
      </c>
      <c r="G42" s="29" t="s">
        <v>694</v>
      </c>
      <c r="H42" s="15">
        <v>0</v>
      </c>
      <c r="I42" s="15">
        <v>0</v>
      </c>
      <c r="J42" s="15">
        <v>2000</v>
      </c>
      <c r="K42" s="7">
        <f t="shared" si="0"/>
        <v>2000</v>
      </c>
    </row>
    <row r="43" spans="1:11">
      <c r="A43" s="6" t="s">
        <v>587</v>
      </c>
      <c r="B43" s="6" t="s">
        <v>53</v>
      </c>
      <c r="C43" s="6" t="s">
        <v>588</v>
      </c>
      <c r="D43" s="6" t="s">
        <v>48</v>
      </c>
      <c r="E43" s="6" t="s">
        <v>259</v>
      </c>
      <c r="F43" s="6" t="s">
        <v>50</v>
      </c>
      <c r="G43" s="29" t="s">
        <v>709</v>
      </c>
      <c r="H43" s="15">
        <v>0</v>
      </c>
      <c r="I43" s="15">
        <v>0</v>
      </c>
      <c r="J43" s="15">
        <v>1495</v>
      </c>
      <c r="K43" s="7">
        <f t="shared" si="0"/>
        <v>1495</v>
      </c>
    </row>
    <row r="44" spans="1:11">
      <c r="A44" s="6" t="s">
        <v>612</v>
      </c>
      <c r="B44" s="6" t="s">
        <v>53</v>
      </c>
      <c r="C44" s="6" t="s">
        <v>647</v>
      </c>
      <c r="D44" s="6" t="s">
        <v>250</v>
      </c>
      <c r="E44" s="6" t="s">
        <v>54</v>
      </c>
      <c r="F44" s="6" t="s">
        <v>50</v>
      </c>
      <c r="G44" s="29" t="s">
        <v>669</v>
      </c>
      <c r="H44" s="15">
        <v>0</v>
      </c>
      <c r="I44" s="15">
        <v>0</v>
      </c>
      <c r="J44" s="15">
        <v>5990</v>
      </c>
      <c r="K44" s="7">
        <f t="shared" si="0"/>
        <v>5990</v>
      </c>
    </row>
    <row r="45" spans="1:11">
      <c r="A45" s="6" t="s">
        <v>650</v>
      </c>
      <c r="B45" s="6" t="s">
        <v>53</v>
      </c>
      <c r="C45" s="6" t="s">
        <v>98</v>
      </c>
      <c r="D45" s="6" t="s">
        <v>77</v>
      </c>
      <c r="E45" s="6" t="s">
        <v>66</v>
      </c>
      <c r="F45" s="6" t="s">
        <v>50</v>
      </c>
      <c r="G45" s="29" t="s">
        <v>695</v>
      </c>
      <c r="H45" s="15">
        <v>0</v>
      </c>
      <c r="I45" s="15">
        <v>0</v>
      </c>
      <c r="J45" s="15">
        <v>2599</v>
      </c>
      <c r="K45" s="7">
        <f t="shared" si="0"/>
        <v>2599</v>
      </c>
    </row>
    <row r="46" spans="1:11">
      <c r="A46" s="6" t="s">
        <v>650</v>
      </c>
      <c r="B46" s="6">
        <v>1005</v>
      </c>
      <c r="C46" s="6" t="s">
        <v>110</v>
      </c>
      <c r="D46" s="6" t="s">
        <v>77</v>
      </c>
      <c r="E46" s="6" t="s">
        <v>79</v>
      </c>
      <c r="F46" s="6" t="s">
        <v>82</v>
      </c>
      <c r="G46" s="29" t="s">
        <v>664</v>
      </c>
      <c r="H46" s="15">
        <v>351</v>
      </c>
      <c r="I46" s="15">
        <v>1100</v>
      </c>
      <c r="J46" s="15">
        <v>0</v>
      </c>
      <c r="K46" s="7">
        <f t="shared" si="0"/>
        <v>1451</v>
      </c>
    </row>
    <row r="47" spans="1:11">
      <c r="A47" s="6" t="s">
        <v>650</v>
      </c>
      <c r="B47" s="6" t="s">
        <v>53</v>
      </c>
      <c r="C47" s="6" t="s">
        <v>89</v>
      </c>
      <c r="D47" s="6" t="s">
        <v>77</v>
      </c>
      <c r="E47" s="6" t="s">
        <v>213</v>
      </c>
      <c r="F47" s="6" t="s">
        <v>82</v>
      </c>
      <c r="G47" s="6" t="s">
        <v>663</v>
      </c>
      <c r="H47" s="15">
        <v>350</v>
      </c>
      <c r="I47" s="15">
        <v>350</v>
      </c>
      <c r="J47" s="15">
        <v>0</v>
      </c>
      <c r="K47" s="7">
        <f t="shared" si="0"/>
        <v>700</v>
      </c>
    </row>
    <row r="48" spans="1:11">
      <c r="A48" s="6" t="s">
        <v>650</v>
      </c>
      <c r="B48" s="6" t="s">
        <v>53</v>
      </c>
      <c r="C48" s="6" t="s">
        <v>647</v>
      </c>
      <c r="D48" s="6" t="s">
        <v>250</v>
      </c>
      <c r="E48" s="6" t="s">
        <v>235</v>
      </c>
      <c r="F48" s="6" t="s">
        <v>50</v>
      </c>
      <c r="G48" s="6" t="s">
        <v>668</v>
      </c>
      <c r="H48" s="15">
        <v>0</v>
      </c>
      <c r="I48" s="15">
        <v>0</v>
      </c>
      <c r="J48" s="15">
        <v>15000</v>
      </c>
      <c r="K48" s="7">
        <f t="shared" si="0"/>
        <v>15000</v>
      </c>
    </row>
    <row r="49" spans="1:12">
      <c r="A49" s="6" t="s">
        <v>665</v>
      </c>
      <c r="B49" s="6">
        <v>5426</v>
      </c>
      <c r="C49" s="6" t="s">
        <v>76</v>
      </c>
      <c r="D49" s="6" t="s">
        <v>77</v>
      </c>
      <c r="E49" s="6" t="s">
        <v>685</v>
      </c>
      <c r="F49" s="6" t="s">
        <v>82</v>
      </c>
      <c r="G49" s="29" t="s">
        <v>815</v>
      </c>
      <c r="H49" s="15">
        <v>7150</v>
      </c>
      <c r="I49" s="15">
        <v>10000</v>
      </c>
      <c r="J49" s="15">
        <v>0</v>
      </c>
      <c r="K49" s="7">
        <f t="shared" si="0"/>
        <v>17150</v>
      </c>
    </row>
    <row r="50" spans="1:12">
      <c r="A50" s="6" t="s">
        <v>752</v>
      </c>
      <c r="B50" s="40" t="s">
        <v>756</v>
      </c>
      <c r="C50" s="6" t="s">
        <v>757</v>
      </c>
      <c r="D50" s="6" t="s">
        <v>48</v>
      </c>
      <c r="E50" s="6" t="s">
        <v>817</v>
      </c>
      <c r="F50" s="6" t="s">
        <v>50</v>
      </c>
      <c r="G50" s="6" t="s">
        <v>760</v>
      </c>
      <c r="H50" s="15">
        <v>0</v>
      </c>
      <c r="I50" s="15">
        <v>0</v>
      </c>
      <c r="J50" s="15">
        <v>5000</v>
      </c>
      <c r="K50" s="7">
        <f t="shared" si="0"/>
        <v>5000</v>
      </c>
      <c r="L50" t="s">
        <v>818</v>
      </c>
    </row>
    <row r="51" spans="1:12" s="77" customFormat="1">
      <c r="A51" s="6" t="s">
        <v>752</v>
      </c>
      <c r="B51" s="40" t="s">
        <v>758</v>
      </c>
      <c r="C51" s="6" t="s">
        <v>759</v>
      </c>
      <c r="D51" s="6" t="s">
        <v>48</v>
      </c>
      <c r="E51" s="6" t="s">
        <v>817</v>
      </c>
      <c r="F51" s="6" t="s">
        <v>50</v>
      </c>
      <c r="G51" s="6" t="s">
        <v>761</v>
      </c>
      <c r="H51" s="15">
        <v>0</v>
      </c>
      <c r="I51" s="15">
        <v>0</v>
      </c>
      <c r="J51" s="15">
        <v>9000</v>
      </c>
      <c r="K51" s="7">
        <f t="shared" si="0"/>
        <v>9000</v>
      </c>
      <c r="L51" t="s">
        <v>818</v>
      </c>
    </row>
    <row r="52" spans="1:12" s="77" customFormat="1">
      <c r="A52" s="71" t="s">
        <v>752</v>
      </c>
      <c r="B52" s="71">
        <v>5430</v>
      </c>
      <c r="C52" s="71" t="s">
        <v>76</v>
      </c>
      <c r="D52" s="71" t="s">
        <v>251</v>
      </c>
      <c r="E52" s="71" t="s">
        <v>779</v>
      </c>
      <c r="F52" s="71" t="s">
        <v>89</v>
      </c>
      <c r="G52" s="78" t="s">
        <v>819</v>
      </c>
      <c r="H52" s="72">
        <v>975</v>
      </c>
      <c r="I52" s="72">
        <v>3000</v>
      </c>
      <c r="J52" s="72">
        <v>0</v>
      </c>
      <c r="K52" s="74">
        <f t="shared" si="0"/>
        <v>3975</v>
      </c>
      <c r="L52" s="76"/>
    </row>
    <row r="53" spans="1:12" s="77" customFormat="1">
      <c r="A53" s="6"/>
      <c r="B53" s="6"/>
      <c r="C53" s="6"/>
      <c r="D53" s="6"/>
      <c r="E53" s="6"/>
      <c r="F53" s="6"/>
      <c r="G53" s="6" t="s">
        <v>789</v>
      </c>
      <c r="H53" s="15">
        <v>495</v>
      </c>
      <c r="I53" s="15">
        <v>0</v>
      </c>
      <c r="J53" s="15">
        <v>0</v>
      </c>
      <c r="K53" s="15">
        <f>SUM(H53:J53)</f>
        <v>495</v>
      </c>
      <c r="L53" s="76"/>
    </row>
    <row r="54" spans="1:12" s="50" customFormat="1" ht="15.75" thickBot="1">
      <c r="A54" s="8"/>
      <c r="B54" s="8"/>
      <c r="C54" s="8"/>
      <c r="D54" s="8"/>
      <c r="E54" s="8"/>
      <c r="F54" s="8"/>
      <c r="G54" s="8"/>
      <c r="H54" s="16"/>
      <c r="I54" s="16"/>
      <c r="J54" s="16"/>
      <c r="K54" s="16"/>
    </row>
    <row r="55" spans="1:12" ht="16.5" thickBot="1">
      <c r="A55" s="10"/>
      <c r="B55" s="11"/>
      <c r="C55" s="12"/>
      <c r="D55" s="11"/>
      <c r="E55" s="11"/>
      <c r="F55" s="12"/>
      <c r="G55" s="22" t="s">
        <v>45</v>
      </c>
      <c r="H55" s="14">
        <f>SUM(H4:H53)</f>
        <v>48159</v>
      </c>
      <c r="I55" s="13">
        <f>SUM(I4:I53)</f>
        <v>52450</v>
      </c>
      <c r="J55" s="14">
        <f>SUM(J4:J53)</f>
        <v>87622</v>
      </c>
      <c r="K55" s="13">
        <f>SUM(K4:K54)</f>
        <v>188231</v>
      </c>
    </row>
    <row r="59" spans="1:12">
      <c r="F59" s="67" t="s">
        <v>263</v>
      </c>
      <c r="G59" s="67" t="s">
        <v>658</v>
      </c>
      <c r="H59" s="67">
        <v>95</v>
      </c>
    </row>
    <row r="60" spans="1:12">
      <c r="F60" s="67" t="s">
        <v>299</v>
      </c>
      <c r="G60" s="67" t="s">
        <v>616</v>
      </c>
      <c r="H60" s="67">
        <v>100</v>
      </c>
    </row>
    <row r="61" spans="1:12">
      <c r="F61" s="67" t="s">
        <v>85</v>
      </c>
      <c r="G61" s="67" t="s">
        <v>826</v>
      </c>
      <c r="H61" s="67">
        <v>300</v>
      </c>
    </row>
    <row r="62" spans="1:12">
      <c r="F62" s="67"/>
      <c r="G62" s="67"/>
      <c r="H62" s="67"/>
    </row>
    <row r="63" spans="1:12">
      <c r="F63" s="67"/>
      <c r="G63" s="67"/>
      <c r="H63" s="67"/>
    </row>
    <row r="64" spans="1:12">
      <c r="F64" s="67"/>
      <c r="G64" s="67"/>
      <c r="H64" s="67"/>
    </row>
    <row r="65" spans="6:8">
      <c r="F65" s="67"/>
      <c r="G65" s="67"/>
      <c r="H65" s="67">
        <f>SUM(H59:H64)</f>
        <v>495</v>
      </c>
    </row>
  </sheetData>
  <mergeCells count="1">
    <mergeCell ref="A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10"/>
  <sheetViews>
    <sheetView topLeftCell="J70" workbookViewId="0">
      <selection activeCell="S90" sqref="S90"/>
    </sheetView>
  </sheetViews>
  <sheetFormatPr defaultRowHeight="15"/>
  <cols>
    <col min="1" max="1" width="10.140625" bestFit="1" customWidth="1"/>
    <col min="2" max="2" width="16.140625" bestFit="1" customWidth="1"/>
    <col min="3" max="3" width="15.7109375" bestFit="1" customWidth="1"/>
    <col min="4" max="4" width="18.140625" bestFit="1" customWidth="1"/>
    <col min="5" max="5" width="24" bestFit="1" customWidth="1"/>
    <col min="6" max="6" width="11.85546875" customWidth="1"/>
    <col min="7" max="7" width="43.140625"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30</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6" t="s">
        <v>85</v>
      </c>
      <c r="B4" s="6">
        <v>2429</v>
      </c>
      <c r="C4" s="6" t="s">
        <v>63</v>
      </c>
      <c r="D4" s="6" t="s">
        <v>583</v>
      </c>
      <c r="E4" s="6" t="s">
        <v>240</v>
      </c>
      <c r="F4" s="6" t="s">
        <v>53</v>
      </c>
      <c r="G4" s="6" t="s">
        <v>53</v>
      </c>
      <c r="H4" s="15">
        <v>1080</v>
      </c>
      <c r="I4" s="15">
        <v>0</v>
      </c>
      <c r="J4" s="15">
        <v>0</v>
      </c>
      <c r="K4" s="15">
        <f>SUM(H4:J4)</f>
        <v>1080</v>
      </c>
    </row>
    <row r="5" spans="1:11">
      <c r="A5" s="5" t="s">
        <v>118</v>
      </c>
      <c r="B5" s="57" t="s">
        <v>578</v>
      </c>
      <c r="C5" s="5" t="s">
        <v>64</v>
      </c>
      <c r="D5" s="5" t="s">
        <v>160</v>
      </c>
      <c r="E5" s="5" t="s">
        <v>161</v>
      </c>
      <c r="F5" s="5" t="s">
        <v>82</v>
      </c>
      <c r="G5" s="29" t="s">
        <v>324</v>
      </c>
      <c r="H5" s="7">
        <v>5043</v>
      </c>
      <c r="I5" s="7">
        <v>9900</v>
      </c>
      <c r="J5" s="7">
        <v>0</v>
      </c>
      <c r="K5" s="15">
        <f t="shared" ref="K5:K70" si="0">SUM(H5:J5)</f>
        <v>14943</v>
      </c>
    </row>
    <row r="6" spans="1:11">
      <c r="A6" s="6" t="s">
        <v>118</v>
      </c>
      <c r="B6" s="6">
        <v>2406</v>
      </c>
      <c r="C6" s="6" t="s">
        <v>63</v>
      </c>
      <c r="D6" s="6" t="s">
        <v>160</v>
      </c>
      <c r="E6" s="6" t="s">
        <v>240</v>
      </c>
      <c r="F6" s="6" t="s">
        <v>53</v>
      </c>
      <c r="G6" s="6" t="s">
        <v>53</v>
      </c>
      <c r="H6" s="15">
        <v>1130</v>
      </c>
      <c r="I6" s="15">
        <v>0</v>
      </c>
      <c r="J6" s="15">
        <v>0</v>
      </c>
      <c r="K6" s="15">
        <f t="shared" si="0"/>
        <v>1130</v>
      </c>
    </row>
    <row r="7" spans="1:11">
      <c r="A7" s="6" t="s">
        <v>263</v>
      </c>
      <c r="B7" s="6">
        <v>5415</v>
      </c>
      <c r="C7" s="6" t="s">
        <v>76</v>
      </c>
      <c r="D7" s="6" t="s">
        <v>281</v>
      </c>
      <c r="E7" s="6" t="s">
        <v>287</v>
      </c>
      <c r="F7" s="6" t="s">
        <v>139</v>
      </c>
      <c r="G7" s="29" t="s">
        <v>314</v>
      </c>
      <c r="H7" s="15">
        <v>4445</v>
      </c>
      <c r="I7" s="15">
        <v>3000</v>
      </c>
      <c r="J7" s="15">
        <v>0</v>
      </c>
      <c r="K7" s="15">
        <f t="shared" si="0"/>
        <v>7445</v>
      </c>
    </row>
    <row r="8" spans="1:11">
      <c r="A8" s="6" t="s">
        <v>263</v>
      </c>
      <c r="B8" s="6">
        <v>5415</v>
      </c>
      <c r="C8" s="6" t="s">
        <v>76</v>
      </c>
      <c r="D8" s="6" t="s">
        <v>286</v>
      </c>
      <c r="E8" s="6" t="s">
        <v>287</v>
      </c>
      <c r="F8" s="6" t="s">
        <v>139</v>
      </c>
      <c r="G8" s="29" t="s">
        <v>315</v>
      </c>
      <c r="H8" s="15">
        <v>0</v>
      </c>
      <c r="I8" s="15">
        <v>3000</v>
      </c>
      <c r="J8" s="15">
        <v>0</v>
      </c>
      <c r="K8" s="15">
        <f t="shared" si="0"/>
        <v>3000</v>
      </c>
    </row>
    <row r="9" spans="1:11">
      <c r="A9" s="6" t="s">
        <v>263</v>
      </c>
      <c r="B9" s="6">
        <v>63</v>
      </c>
      <c r="C9" s="6" t="s">
        <v>56</v>
      </c>
      <c r="D9" s="6" t="s">
        <v>281</v>
      </c>
      <c r="E9" s="6" t="s">
        <v>271</v>
      </c>
      <c r="F9" s="6" t="s">
        <v>82</v>
      </c>
      <c r="G9" s="29" t="s">
        <v>391</v>
      </c>
      <c r="H9" s="15">
        <v>600</v>
      </c>
      <c r="I9" s="15">
        <v>5500</v>
      </c>
      <c r="J9" s="15">
        <v>0</v>
      </c>
      <c r="K9" s="15">
        <f t="shared" si="0"/>
        <v>6100</v>
      </c>
    </row>
    <row r="10" spans="1:11">
      <c r="A10" s="6" t="s">
        <v>263</v>
      </c>
      <c r="B10" s="6" t="s">
        <v>53</v>
      </c>
      <c r="C10" s="6" t="s">
        <v>89</v>
      </c>
      <c r="D10" s="6" t="s">
        <v>160</v>
      </c>
      <c r="E10" s="6" t="s">
        <v>275</v>
      </c>
      <c r="F10" s="6" t="s">
        <v>82</v>
      </c>
      <c r="G10" s="6" t="s">
        <v>288</v>
      </c>
      <c r="H10" s="15">
        <v>700</v>
      </c>
      <c r="I10" s="15">
        <v>700</v>
      </c>
      <c r="J10" s="15">
        <v>0</v>
      </c>
      <c r="K10" s="15">
        <f t="shared" si="0"/>
        <v>1400</v>
      </c>
    </row>
    <row r="11" spans="1:11">
      <c r="A11" s="6" t="s">
        <v>263</v>
      </c>
      <c r="B11" s="6" t="s">
        <v>53</v>
      </c>
      <c r="C11" s="6" t="s">
        <v>89</v>
      </c>
      <c r="D11" s="6" t="s">
        <v>281</v>
      </c>
      <c r="E11" s="6" t="s">
        <v>325</v>
      </c>
      <c r="F11" s="6" t="s">
        <v>82</v>
      </c>
      <c r="G11" s="6" t="s">
        <v>326</v>
      </c>
      <c r="H11" s="15">
        <v>2100</v>
      </c>
      <c r="I11" s="15">
        <v>2100</v>
      </c>
      <c r="J11" s="15">
        <v>0</v>
      </c>
      <c r="K11" s="15">
        <f t="shared" si="0"/>
        <v>4200</v>
      </c>
    </row>
    <row r="12" spans="1:11">
      <c r="A12" s="6" t="s">
        <v>299</v>
      </c>
      <c r="B12" s="40">
        <v>5418</v>
      </c>
      <c r="C12" s="6" t="s">
        <v>76</v>
      </c>
      <c r="D12" s="6" t="s">
        <v>286</v>
      </c>
      <c r="E12" s="6" t="s">
        <v>287</v>
      </c>
      <c r="F12" s="6" t="s">
        <v>139</v>
      </c>
      <c r="G12" s="41" t="s">
        <v>431</v>
      </c>
      <c r="H12" s="15">
        <v>2740</v>
      </c>
      <c r="I12" s="15" t="s">
        <v>53</v>
      </c>
      <c r="J12" s="15">
        <v>0</v>
      </c>
      <c r="K12" s="15">
        <f t="shared" si="0"/>
        <v>2740</v>
      </c>
    </row>
    <row r="13" spans="1:11">
      <c r="A13" s="6" t="s">
        <v>327</v>
      </c>
      <c r="B13" s="40" t="s">
        <v>338</v>
      </c>
      <c r="C13" s="6" t="s">
        <v>339</v>
      </c>
      <c r="D13" s="6" t="s">
        <v>281</v>
      </c>
      <c r="E13" s="6" t="s">
        <v>287</v>
      </c>
      <c r="F13" s="6" t="s">
        <v>50</v>
      </c>
      <c r="G13" s="41" t="s">
        <v>430</v>
      </c>
      <c r="H13" s="15">
        <v>0</v>
      </c>
      <c r="I13" s="15">
        <v>0</v>
      </c>
      <c r="J13" s="15">
        <v>2899</v>
      </c>
      <c r="K13" s="15">
        <f t="shared" si="0"/>
        <v>2899</v>
      </c>
    </row>
    <row r="14" spans="1:11">
      <c r="A14" s="6" t="s">
        <v>374</v>
      </c>
      <c r="B14" s="6">
        <v>5421</v>
      </c>
      <c r="C14" s="6" t="s">
        <v>76</v>
      </c>
      <c r="D14" s="6" t="s">
        <v>382</v>
      </c>
      <c r="E14" s="6" t="s">
        <v>383</v>
      </c>
      <c r="F14" s="6" t="s">
        <v>53</v>
      </c>
      <c r="G14" s="6" t="s">
        <v>53</v>
      </c>
      <c r="H14" s="15">
        <v>525</v>
      </c>
      <c r="I14" s="15">
        <v>0</v>
      </c>
      <c r="J14" s="15">
        <v>0</v>
      </c>
      <c r="K14" s="15">
        <f t="shared" si="0"/>
        <v>525</v>
      </c>
    </row>
    <row r="15" spans="1:11">
      <c r="A15" s="6" t="s">
        <v>428</v>
      </c>
      <c r="B15" s="6">
        <v>1699</v>
      </c>
      <c r="C15" s="6" t="s">
        <v>60</v>
      </c>
      <c r="D15" s="6" t="s">
        <v>432</v>
      </c>
      <c r="E15" s="6" t="s">
        <v>68</v>
      </c>
      <c r="F15" s="6" t="s">
        <v>123</v>
      </c>
      <c r="G15" s="41" t="s">
        <v>461</v>
      </c>
      <c r="H15" s="15">
        <v>5767</v>
      </c>
      <c r="I15" s="15">
        <v>3500</v>
      </c>
      <c r="J15" s="15">
        <v>0</v>
      </c>
      <c r="K15" s="15">
        <f t="shared" si="0"/>
        <v>9267</v>
      </c>
    </row>
    <row r="16" spans="1:11">
      <c r="A16" s="6" t="s">
        <v>428</v>
      </c>
      <c r="B16" s="6">
        <v>1699</v>
      </c>
      <c r="C16" s="6" t="s">
        <v>60</v>
      </c>
      <c r="D16" s="6" t="s">
        <v>433</v>
      </c>
      <c r="E16" s="6" t="s">
        <v>74</v>
      </c>
      <c r="F16" s="6" t="s">
        <v>61</v>
      </c>
      <c r="G16" s="41" t="s">
        <v>464</v>
      </c>
      <c r="H16" s="15">
        <v>0</v>
      </c>
      <c r="I16" s="15">
        <v>2500</v>
      </c>
      <c r="J16" s="15">
        <v>0</v>
      </c>
      <c r="K16" s="15">
        <f t="shared" si="0"/>
        <v>2500</v>
      </c>
    </row>
    <row r="17" spans="1:11">
      <c r="A17" s="6" t="s">
        <v>428</v>
      </c>
      <c r="B17" s="6">
        <v>156</v>
      </c>
      <c r="C17" s="6" t="s">
        <v>64</v>
      </c>
      <c r="D17" s="6" t="s">
        <v>286</v>
      </c>
      <c r="E17" s="6" t="s">
        <v>468</v>
      </c>
      <c r="F17" s="6" t="s">
        <v>82</v>
      </c>
      <c r="G17" s="41" t="s">
        <v>447</v>
      </c>
      <c r="H17" s="15">
        <v>8136</v>
      </c>
      <c r="I17" s="15">
        <v>2500</v>
      </c>
      <c r="J17" s="15">
        <v>0</v>
      </c>
      <c r="K17" s="15">
        <f t="shared" si="0"/>
        <v>10636</v>
      </c>
    </row>
    <row r="18" spans="1:11">
      <c r="A18" s="6" t="s">
        <v>428</v>
      </c>
      <c r="B18" s="6">
        <v>156</v>
      </c>
      <c r="C18" s="6" t="s">
        <v>64</v>
      </c>
      <c r="D18" s="6" t="s">
        <v>286</v>
      </c>
      <c r="E18" s="6" t="s">
        <v>79</v>
      </c>
      <c r="F18" s="6" t="s">
        <v>139</v>
      </c>
      <c r="G18" s="41" t="s">
        <v>467</v>
      </c>
      <c r="H18" s="15">
        <v>0</v>
      </c>
      <c r="I18" s="15">
        <v>900</v>
      </c>
      <c r="J18" s="15">
        <v>0</v>
      </c>
      <c r="K18" s="15">
        <f t="shared" si="0"/>
        <v>900</v>
      </c>
    </row>
    <row r="19" spans="1:11">
      <c r="A19" s="6" t="s">
        <v>428</v>
      </c>
      <c r="B19" s="6">
        <v>156</v>
      </c>
      <c r="C19" s="6" t="s">
        <v>64</v>
      </c>
      <c r="D19" s="6" t="s">
        <v>436</v>
      </c>
      <c r="E19" s="6" t="s">
        <v>437</v>
      </c>
      <c r="F19" s="6" t="s">
        <v>61</v>
      </c>
      <c r="G19" s="41" t="s">
        <v>462</v>
      </c>
      <c r="H19" s="15">
        <v>0</v>
      </c>
      <c r="I19" s="15">
        <v>2750</v>
      </c>
      <c r="J19" s="15">
        <v>0</v>
      </c>
      <c r="K19" s="15">
        <f t="shared" si="0"/>
        <v>2750</v>
      </c>
    </row>
    <row r="20" spans="1:11">
      <c r="A20" s="6" t="s">
        <v>428</v>
      </c>
      <c r="B20" s="6">
        <v>156</v>
      </c>
      <c r="C20" s="6" t="s">
        <v>64</v>
      </c>
      <c r="D20" s="6" t="s">
        <v>433</v>
      </c>
      <c r="E20" s="6" t="s">
        <v>438</v>
      </c>
      <c r="F20" s="6" t="s">
        <v>61</v>
      </c>
      <c r="G20" s="41" t="s">
        <v>463</v>
      </c>
      <c r="H20" s="15">
        <v>0</v>
      </c>
      <c r="I20" s="15">
        <v>2450</v>
      </c>
      <c r="J20" s="15">
        <v>0</v>
      </c>
      <c r="K20" s="15">
        <f t="shared" si="0"/>
        <v>2450</v>
      </c>
    </row>
    <row r="21" spans="1:11">
      <c r="A21" s="6" t="s">
        <v>428</v>
      </c>
      <c r="B21" s="6">
        <v>71</v>
      </c>
      <c r="C21" s="6" t="s">
        <v>56</v>
      </c>
      <c r="D21" s="6" t="s">
        <v>286</v>
      </c>
      <c r="E21" s="6" t="s">
        <v>440</v>
      </c>
      <c r="F21" s="6" t="s">
        <v>61</v>
      </c>
      <c r="G21" s="6" t="s">
        <v>53</v>
      </c>
      <c r="H21" s="15">
        <v>420</v>
      </c>
      <c r="I21" s="15">
        <v>0</v>
      </c>
      <c r="J21" s="15">
        <v>0</v>
      </c>
      <c r="K21" s="15">
        <f t="shared" si="0"/>
        <v>420</v>
      </c>
    </row>
    <row r="22" spans="1:11">
      <c r="A22" s="6" t="s">
        <v>428</v>
      </c>
      <c r="B22" s="6">
        <v>929</v>
      </c>
      <c r="C22" s="6" t="s">
        <v>168</v>
      </c>
      <c r="D22" s="6" t="s">
        <v>281</v>
      </c>
      <c r="E22" s="6" t="s">
        <v>79</v>
      </c>
      <c r="F22" s="6" t="s">
        <v>59</v>
      </c>
      <c r="G22" s="41" t="s">
        <v>465</v>
      </c>
      <c r="H22" s="15">
        <v>877</v>
      </c>
      <c r="I22" s="15">
        <v>1000</v>
      </c>
      <c r="J22" s="15">
        <v>0</v>
      </c>
      <c r="K22" s="15">
        <f t="shared" si="0"/>
        <v>1877</v>
      </c>
    </row>
    <row r="23" spans="1:11">
      <c r="A23" s="6" t="s">
        <v>428</v>
      </c>
      <c r="B23" s="6">
        <v>2447</v>
      </c>
      <c r="C23" s="6" t="s">
        <v>63</v>
      </c>
      <c r="D23" s="6" t="s">
        <v>582</v>
      </c>
      <c r="E23" s="6" t="s">
        <v>240</v>
      </c>
      <c r="F23" s="6" t="s">
        <v>53</v>
      </c>
      <c r="G23" s="6" t="s">
        <v>53</v>
      </c>
      <c r="H23" s="15">
        <v>1205</v>
      </c>
      <c r="I23" s="15">
        <v>0</v>
      </c>
      <c r="J23" s="15">
        <v>0</v>
      </c>
      <c r="K23" s="15">
        <f t="shared" si="0"/>
        <v>1205</v>
      </c>
    </row>
    <row r="24" spans="1:11">
      <c r="A24" s="6" t="s">
        <v>482</v>
      </c>
      <c r="B24" s="6">
        <v>1734</v>
      </c>
      <c r="C24" s="6" t="s">
        <v>60</v>
      </c>
      <c r="D24" s="6" t="s">
        <v>432</v>
      </c>
      <c r="E24" s="6" t="s">
        <v>78</v>
      </c>
      <c r="F24" s="6" t="s">
        <v>123</v>
      </c>
      <c r="G24" s="41" t="s">
        <v>538</v>
      </c>
      <c r="H24" s="15">
        <v>6345</v>
      </c>
      <c r="I24" s="15">
        <v>3000</v>
      </c>
      <c r="J24" s="15">
        <v>0</v>
      </c>
      <c r="K24" s="15">
        <f t="shared" si="0"/>
        <v>9345</v>
      </c>
    </row>
    <row r="25" spans="1:11">
      <c r="A25" s="6" t="s">
        <v>482</v>
      </c>
      <c r="B25" s="6">
        <v>1734</v>
      </c>
      <c r="C25" s="6" t="s">
        <v>60</v>
      </c>
      <c r="D25" s="6" t="s">
        <v>286</v>
      </c>
      <c r="E25" s="6" t="s">
        <v>78</v>
      </c>
      <c r="F25" s="6" t="s">
        <v>139</v>
      </c>
      <c r="G25" s="41" t="s">
        <v>539</v>
      </c>
      <c r="H25" s="15">
        <v>0</v>
      </c>
      <c r="I25" s="15">
        <v>3000</v>
      </c>
      <c r="J25" s="15">
        <v>0</v>
      </c>
      <c r="K25" s="15">
        <f t="shared" si="0"/>
        <v>3000</v>
      </c>
    </row>
    <row r="26" spans="1:11">
      <c r="A26" s="6" t="s">
        <v>482</v>
      </c>
      <c r="B26" s="6">
        <v>1734</v>
      </c>
      <c r="C26" s="6" t="s">
        <v>60</v>
      </c>
      <c r="D26" s="6" t="s">
        <v>432</v>
      </c>
      <c r="E26" s="6" t="s">
        <v>79</v>
      </c>
      <c r="F26" s="6" t="s">
        <v>123</v>
      </c>
      <c r="G26" s="41" t="s">
        <v>540</v>
      </c>
      <c r="H26" s="15">
        <v>0</v>
      </c>
      <c r="I26" s="15" t="s">
        <v>53</v>
      </c>
      <c r="J26" s="15">
        <v>0</v>
      </c>
      <c r="K26" s="15">
        <f t="shared" si="0"/>
        <v>0</v>
      </c>
    </row>
    <row r="27" spans="1:11">
      <c r="A27" s="6" t="s">
        <v>482</v>
      </c>
      <c r="B27" s="6">
        <v>1734</v>
      </c>
      <c r="C27" s="6" t="s">
        <v>60</v>
      </c>
      <c r="D27" s="6" t="s">
        <v>286</v>
      </c>
      <c r="E27" s="6" t="s">
        <v>79</v>
      </c>
      <c r="F27" s="6" t="s">
        <v>139</v>
      </c>
      <c r="G27" s="41" t="s">
        <v>541</v>
      </c>
      <c r="H27" s="15">
        <v>0</v>
      </c>
      <c r="I27" s="15" t="s">
        <v>53</v>
      </c>
      <c r="J27" s="15">
        <v>0</v>
      </c>
      <c r="K27" s="15">
        <f t="shared" si="0"/>
        <v>0</v>
      </c>
    </row>
    <row r="28" spans="1:11">
      <c r="A28" s="6" t="s">
        <v>513</v>
      </c>
      <c r="B28" s="6">
        <v>299</v>
      </c>
      <c r="C28" s="6" t="s">
        <v>269</v>
      </c>
      <c r="D28" s="6" t="s">
        <v>286</v>
      </c>
      <c r="E28" s="6" t="s">
        <v>78</v>
      </c>
      <c r="F28" s="6" t="s">
        <v>82</v>
      </c>
      <c r="G28" s="41" t="s">
        <v>527</v>
      </c>
      <c r="H28" s="15">
        <v>0</v>
      </c>
      <c r="I28" s="15">
        <v>1000</v>
      </c>
      <c r="J28" s="15">
        <v>2350</v>
      </c>
      <c r="K28" s="15">
        <f t="shared" si="0"/>
        <v>3350</v>
      </c>
    </row>
    <row r="29" spans="1:11">
      <c r="A29" s="6" t="s">
        <v>513</v>
      </c>
      <c r="B29" s="6">
        <v>299</v>
      </c>
      <c r="C29" s="6" t="s">
        <v>269</v>
      </c>
      <c r="D29" s="6" t="s">
        <v>432</v>
      </c>
      <c r="E29" s="6" t="s">
        <v>78</v>
      </c>
      <c r="F29" s="6" t="s">
        <v>82</v>
      </c>
      <c r="G29" s="41" t="s">
        <v>528</v>
      </c>
      <c r="H29" s="15">
        <v>0</v>
      </c>
      <c r="I29" s="15">
        <v>1000</v>
      </c>
      <c r="J29" s="15">
        <v>2350</v>
      </c>
      <c r="K29" s="15">
        <f t="shared" si="0"/>
        <v>3350</v>
      </c>
    </row>
    <row r="30" spans="1:11">
      <c r="A30" s="6" t="s">
        <v>513</v>
      </c>
      <c r="B30" s="6">
        <v>721</v>
      </c>
      <c r="C30" s="6" t="s">
        <v>517</v>
      </c>
      <c r="D30" s="6" t="s">
        <v>436</v>
      </c>
      <c r="E30" s="6" t="s">
        <v>416</v>
      </c>
      <c r="F30" s="6" t="s">
        <v>61</v>
      </c>
      <c r="G30" s="41" t="s">
        <v>566</v>
      </c>
      <c r="H30" s="15">
        <v>8408</v>
      </c>
      <c r="I30" s="15">
        <v>3500</v>
      </c>
      <c r="J30" s="15">
        <v>0</v>
      </c>
      <c r="K30" s="15">
        <f t="shared" si="0"/>
        <v>11908</v>
      </c>
    </row>
    <row r="31" spans="1:11">
      <c r="A31" s="6" t="s">
        <v>513</v>
      </c>
      <c r="B31" s="6">
        <v>721</v>
      </c>
      <c r="C31" s="6" t="s">
        <v>517</v>
      </c>
      <c r="D31" s="6" t="s">
        <v>436</v>
      </c>
      <c r="E31" s="6" t="s">
        <v>129</v>
      </c>
      <c r="F31" s="6" t="s">
        <v>61</v>
      </c>
      <c r="G31" s="41" t="s">
        <v>567</v>
      </c>
      <c r="H31" s="15">
        <v>0</v>
      </c>
      <c r="I31" s="15">
        <v>350</v>
      </c>
      <c r="J31" s="15">
        <v>0</v>
      </c>
      <c r="K31" s="15">
        <f t="shared" si="0"/>
        <v>350</v>
      </c>
    </row>
    <row r="32" spans="1:11">
      <c r="A32" s="6" t="s">
        <v>513</v>
      </c>
      <c r="B32" s="6">
        <v>721</v>
      </c>
      <c r="C32" s="6" t="s">
        <v>517</v>
      </c>
      <c r="D32" s="6" t="s">
        <v>433</v>
      </c>
      <c r="E32" s="6" t="s">
        <v>416</v>
      </c>
      <c r="F32" s="6" t="s">
        <v>61</v>
      </c>
      <c r="G32" s="41" t="s">
        <v>568</v>
      </c>
      <c r="H32" s="15">
        <v>0</v>
      </c>
      <c r="I32" s="15">
        <v>3500</v>
      </c>
      <c r="J32" s="15">
        <v>0</v>
      </c>
      <c r="K32" s="15">
        <f t="shared" si="0"/>
        <v>3500</v>
      </c>
    </row>
    <row r="33" spans="1:11">
      <c r="A33" s="6" t="s">
        <v>513</v>
      </c>
      <c r="B33" s="6">
        <v>721</v>
      </c>
      <c r="C33" s="6" t="s">
        <v>517</v>
      </c>
      <c r="D33" s="6" t="s">
        <v>433</v>
      </c>
      <c r="E33" s="6" t="s">
        <v>129</v>
      </c>
      <c r="F33" s="6" t="s">
        <v>61</v>
      </c>
      <c r="G33" s="41" t="s">
        <v>569</v>
      </c>
      <c r="H33" s="15">
        <v>0</v>
      </c>
      <c r="I33" s="15">
        <v>350</v>
      </c>
      <c r="J33" s="15">
        <v>0</v>
      </c>
      <c r="K33" s="15">
        <f t="shared" si="0"/>
        <v>350</v>
      </c>
    </row>
    <row r="34" spans="1:11">
      <c r="A34" s="6" t="s">
        <v>536</v>
      </c>
      <c r="B34" s="6">
        <v>1749</v>
      </c>
      <c r="C34" s="6" t="s">
        <v>60</v>
      </c>
      <c r="D34" s="6" t="s">
        <v>432</v>
      </c>
      <c r="E34" s="6" t="s">
        <v>79</v>
      </c>
      <c r="F34" s="6" t="s">
        <v>123</v>
      </c>
      <c r="G34" s="41" t="s">
        <v>547</v>
      </c>
      <c r="H34" s="15">
        <v>242</v>
      </c>
      <c r="I34" s="15">
        <v>1050</v>
      </c>
      <c r="J34" s="15">
        <v>0</v>
      </c>
      <c r="K34" s="15">
        <f t="shared" si="0"/>
        <v>1292</v>
      </c>
    </row>
    <row r="35" spans="1:11">
      <c r="A35" s="6" t="s">
        <v>536</v>
      </c>
      <c r="B35" s="6">
        <v>1749</v>
      </c>
      <c r="C35" s="6" t="s">
        <v>60</v>
      </c>
      <c r="D35" s="6" t="s">
        <v>286</v>
      </c>
      <c r="E35" s="6" t="s">
        <v>79</v>
      </c>
      <c r="F35" s="6" t="s">
        <v>139</v>
      </c>
      <c r="G35" s="41" t="s">
        <v>565</v>
      </c>
      <c r="H35" s="15">
        <v>0</v>
      </c>
      <c r="I35" s="15">
        <v>900</v>
      </c>
      <c r="J35" s="15">
        <v>0</v>
      </c>
      <c r="K35" s="15">
        <f t="shared" si="0"/>
        <v>900</v>
      </c>
    </row>
    <row r="36" spans="1:11">
      <c r="A36" s="6" t="s">
        <v>536</v>
      </c>
      <c r="B36" s="6">
        <v>75</v>
      </c>
      <c r="C36" s="6" t="s">
        <v>56</v>
      </c>
      <c r="D36" s="6" t="s">
        <v>160</v>
      </c>
      <c r="E36" s="6" t="s">
        <v>79</v>
      </c>
      <c r="F36" s="6" t="s">
        <v>82</v>
      </c>
      <c r="G36" s="41" t="s">
        <v>570</v>
      </c>
      <c r="H36" s="15">
        <v>2940</v>
      </c>
      <c r="I36" s="15">
        <v>1100</v>
      </c>
      <c r="J36" s="15">
        <v>0</v>
      </c>
      <c r="K36" s="15">
        <f t="shared" si="0"/>
        <v>4040</v>
      </c>
    </row>
    <row r="37" spans="1:11">
      <c r="A37" s="6" t="s">
        <v>536</v>
      </c>
      <c r="B37" s="6">
        <v>75</v>
      </c>
      <c r="C37" s="6" t="s">
        <v>56</v>
      </c>
      <c r="D37" s="6" t="s">
        <v>281</v>
      </c>
      <c r="E37" s="6" t="s">
        <v>734</v>
      </c>
      <c r="F37" s="6" t="s">
        <v>82</v>
      </c>
      <c r="G37" s="41" t="s">
        <v>804</v>
      </c>
      <c r="H37" s="15">
        <v>0</v>
      </c>
      <c r="I37" s="15">
        <v>7700</v>
      </c>
      <c r="J37" s="15">
        <v>0</v>
      </c>
      <c r="K37" s="15">
        <f t="shared" si="0"/>
        <v>7700</v>
      </c>
    </row>
    <row r="38" spans="1:11">
      <c r="A38" s="6" t="s">
        <v>536</v>
      </c>
      <c r="B38" s="6">
        <v>75</v>
      </c>
      <c r="C38" s="6" t="s">
        <v>56</v>
      </c>
      <c r="D38" s="6" t="s">
        <v>281</v>
      </c>
      <c r="E38" s="6" t="s">
        <v>546</v>
      </c>
      <c r="F38" s="6" t="s">
        <v>59</v>
      </c>
      <c r="G38" s="41" t="s">
        <v>564</v>
      </c>
      <c r="H38" s="15">
        <v>0</v>
      </c>
      <c r="I38" s="15">
        <v>1000</v>
      </c>
      <c r="J38" s="15">
        <v>0</v>
      </c>
      <c r="K38" s="15">
        <f t="shared" si="0"/>
        <v>1000</v>
      </c>
    </row>
    <row r="39" spans="1:11">
      <c r="A39" s="6" t="s">
        <v>536</v>
      </c>
      <c r="B39" s="6">
        <v>75</v>
      </c>
      <c r="C39" s="6" t="s">
        <v>56</v>
      </c>
      <c r="D39" s="6" t="s">
        <v>281</v>
      </c>
      <c r="E39" s="6" t="s">
        <v>486</v>
      </c>
      <c r="F39" s="6" t="s">
        <v>803</v>
      </c>
      <c r="G39" s="41" t="s">
        <v>806</v>
      </c>
      <c r="H39" s="15">
        <v>0</v>
      </c>
      <c r="I39" s="75">
        <v>2100</v>
      </c>
      <c r="J39" s="15">
        <v>0</v>
      </c>
      <c r="K39" s="15">
        <f>SUM(H39:J39)</f>
        <v>2100</v>
      </c>
    </row>
    <row r="40" spans="1:11">
      <c r="A40" s="6" t="s">
        <v>550</v>
      </c>
      <c r="B40" s="6">
        <v>1783</v>
      </c>
      <c r="C40" s="6" t="s">
        <v>60</v>
      </c>
      <c r="D40" s="6" t="s">
        <v>433</v>
      </c>
      <c r="E40" s="6" t="s">
        <v>634</v>
      </c>
      <c r="F40" s="6" t="s">
        <v>61</v>
      </c>
      <c r="G40" s="41" t="s">
        <v>648</v>
      </c>
      <c r="H40" s="15">
        <v>33658</v>
      </c>
      <c r="I40" s="15">
        <v>1500</v>
      </c>
      <c r="J40" s="15">
        <v>0</v>
      </c>
      <c r="K40" s="15">
        <f t="shared" si="0"/>
        <v>35158</v>
      </c>
    </row>
    <row r="41" spans="1:11">
      <c r="A41" s="6" t="s">
        <v>550</v>
      </c>
      <c r="B41" s="6">
        <v>1783</v>
      </c>
      <c r="C41" s="6" t="s">
        <v>60</v>
      </c>
      <c r="D41" s="6" t="s">
        <v>436</v>
      </c>
      <c r="E41" s="6" t="s">
        <v>635</v>
      </c>
      <c r="F41" s="6" t="s">
        <v>61</v>
      </c>
      <c r="G41" s="41" t="s">
        <v>649</v>
      </c>
      <c r="H41" s="15">
        <v>0</v>
      </c>
      <c r="I41" s="15">
        <v>1500</v>
      </c>
      <c r="J41" s="15">
        <v>0</v>
      </c>
      <c r="K41" s="15">
        <f t="shared" si="0"/>
        <v>1500</v>
      </c>
    </row>
    <row r="42" spans="1:11">
      <c r="A42" s="6" t="s">
        <v>550</v>
      </c>
      <c r="B42" s="6">
        <v>1783</v>
      </c>
      <c r="C42" s="6" t="s">
        <v>60</v>
      </c>
      <c r="D42" s="6" t="s">
        <v>436</v>
      </c>
      <c r="E42" s="6" t="s">
        <v>633</v>
      </c>
      <c r="F42" s="6" t="s">
        <v>61</v>
      </c>
      <c r="G42" s="41" t="s">
        <v>636</v>
      </c>
      <c r="H42" s="15">
        <v>0</v>
      </c>
      <c r="I42" s="15">
        <v>2700</v>
      </c>
      <c r="J42" s="15">
        <v>0</v>
      </c>
      <c r="K42" s="15">
        <f t="shared" si="0"/>
        <v>2700</v>
      </c>
    </row>
    <row r="43" spans="1:11">
      <c r="A43" s="6" t="s">
        <v>550</v>
      </c>
      <c r="B43" s="6">
        <v>1783</v>
      </c>
      <c r="C43" s="6" t="s">
        <v>60</v>
      </c>
      <c r="D43" s="6" t="s">
        <v>433</v>
      </c>
      <c r="E43" s="6" t="s">
        <v>633</v>
      </c>
      <c r="F43" s="6" t="s">
        <v>61</v>
      </c>
      <c r="G43" s="41" t="s">
        <v>637</v>
      </c>
      <c r="H43" s="15">
        <v>0</v>
      </c>
      <c r="I43" s="15">
        <v>3000</v>
      </c>
      <c r="J43" s="15">
        <v>0</v>
      </c>
      <c r="K43" s="15">
        <f t="shared" si="0"/>
        <v>3000</v>
      </c>
    </row>
    <row r="44" spans="1:11">
      <c r="A44" s="6" t="s">
        <v>550</v>
      </c>
      <c r="B44" s="6">
        <v>1783</v>
      </c>
      <c r="C44" s="6" t="s">
        <v>60</v>
      </c>
      <c r="D44" s="6" t="s">
        <v>432</v>
      </c>
      <c r="E44" s="6" t="s">
        <v>584</v>
      </c>
      <c r="F44" s="6" t="s">
        <v>123</v>
      </c>
      <c r="G44" s="41" t="s">
        <v>603</v>
      </c>
      <c r="H44" s="15">
        <v>0</v>
      </c>
      <c r="I44" s="15">
        <v>3500</v>
      </c>
      <c r="J44" s="15">
        <v>0</v>
      </c>
      <c r="K44" s="15">
        <f t="shared" si="0"/>
        <v>3500</v>
      </c>
    </row>
    <row r="45" spans="1:11">
      <c r="A45" s="6" t="s">
        <v>550</v>
      </c>
      <c r="B45" s="6">
        <v>1783</v>
      </c>
      <c r="C45" s="6" t="s">
        <v>60</v>
      </c>
      <c r="D45" s="6" t="s">
        <v>286</v>
      </c>
      <c r="E45" s="6" t="s">
        <v>585</v>
      </c>
      <c r="F45" s="6" t="s">
        <v>82</v>
      </c>
      <c r="G45" s="41" t="s">
        <v>638</v>
      </c>
      <c r="H45" s="15">
        <v>0</v>
      </c>
      <c r="I45" s="15">
        <v>3000</v>
      </c>
      <c r="J45" s="15">
        <v>0</v>
      </c>
      <c r="K45" s="15">
        <f t="shared" si="0"/>
        <v>3000</v>
      </c>
    </row>
    <row r="46" spans="1:11">
      <c r="A46" s="6" t="s">
        <v>550</v>
      </c>
      <c r="B46" s="6">
        <v>1783</v>
      </c>
      <c r="C46" s="6" t="s">
        <v>60</v>
      </c>
      <c r="D46" s="6" t="s">
        <v>286</v>
      </c>
      <c r="E46" s="6" t="s">
        <v>322</v>
      </c>
      <c r="F46" s="6" t="s">
        <v>82</v>
      </c>
      <c r="G46" s="41" t="s">
        <v>639</v>
      </c>
      <c r="H46" s="15">
        <v>0</v>
      </c>
      <c r="I46" s="15">
        <v>1000</v>
      </c>
      <c r="J46" s="15">
        <v>0</v>
      </c>
      <c r="K46" s="15">
        <f t="shared" si="0"/>
        <v>1000</v>
      </c>
    </row>
    <row r="47" spans="1:11">
      <c r="A47" s="6" t="s">
        <v>550</v>
      </c>
      <c r="B47" s="6">
        <v>1783</v>
      </c>
      <c r="C47" s="6" t="s">
        <v>60</v>
      </c>
      <c r="D47" s="6" t="s">
        <v>286</v>
      </c>
      <c r="E47" s="6" t="s">
        <v>586</v>
      </c>
      <c r="F47" s="6" t="s">
        <v>139</v>
      </c>
      <c r="G47" s="41" t="s">
        <v>640</v>
      </c>
      <c r="H47" s="15">
        <v>0</v>
      </c>
      <c r="I47" s="15">
        <v>1800</v>
      </c>
      <c r="J47" s="15">
        <v>0</v>
      </c>
      <c r="K47" s="15">
        <f t="shared" si="0"/>
        <v>1800</v>
      </c>
    </row>
    <row r="48" spans="1:11">
      <c r="A48" s="6" t="s">
        <v>550</v>
      </c>
      <c r="B48" s="6">
        <v>2466</v>
      </c>
      <c r="C48" s="6" t="s">
        <v>63</v>
      </c>
      <c r="D48" s="6" t="s">
        <v>581</v>
      </c>
      <c r="E48" s="6" t="s">
        <v>240</v>
      </c>
      <c r="F48" s="6" t="s">
        <v>53</v>
      </c>
      <c r="G48" s="6" t="s">
        <v>53</v>
      </c>
      <c r="H48" s="15">
        <v>4380</v>
      </c>
      <c r="I48" s="15">
        <v>0</v>
      </c>
      <c r="J48" s="15">
        <v>0</v>
      </c>
      <c r="K48" s="15">
        <f t="shared" si="0"/>
        <v>4380</v>
      </c>
    </row>
    <row r="49" spans="1:11">
      <c r="A49" s="6" t="s">
        <v>587</v>
      </c>
      <c r="B49" s="6" t="s">
        <v>589</v>
      </c>
      <c r="C49" s="6" t="s">
        <v>174</v>
      </c>
      <c r="D49" s="6" t="s">
        <v>432</v>
      </c>
      <c r="E49" s="6" t="s">
        <v>591</v>
      </c>
      <c r="F49" s="6" t="s">
        <v>82</v>
      </c>
      <c r="G49" s="41" t="s">
        <v>630</v>
      </c>
      <c r="H49" s="15">
        <v>3862</v>
      </c>
      <c r="I49" s="15">
        <v>1500</v>
      </c>
      <c r="J49" s="15">
        <v>0</v>
      </c>
      <c r="K49" s="15">
        <f t="shared" si="0"/>
        <v>5362</v>
      </c>
    </row>
    <row r="50" spans="1:11">
      <c r="A50" s="6" t="s">
        <v>587</v>
      </c>
      <c r="B50" s="6">
        <v>942</v>
      </c>
      <c r="C50" s="6" t="s">
        <v>168</v>
      </c>
      <c r="D50" s="6" t="s">
        <v>432</v>
      </c>
      <c r="E50" s="6" t="s">
        <v>114</v>
      </c>
      <c r="F50" s="6" t="s">
        <v>82</v>
      </c>
      <c r="G50" s="41" t="s">
        <v>631</v>
      </c>
      <c r="H50" s="15">
        <v>1719</v>
      </c>
      <c r="I50" s="15">
        <v>500</v>
      </c>
      <c r="J50" s="15">
        <v>0</v>
      </c>
      <c r="K50" s="15">
        <f t="shared" si="0"/>
        <v>2219</v>
      </c>
    </row>
    <row r="51" spans="1:11">
      <c r="A51" s="6" t="s">
        <v>587</v>
      </c>
      <c r="B51" s="6">
        <v>942</v>
      </c>
      <c r="C51" s="6" t="s">
        <v>168</v>
      </c>
      <c r="D51" s="6" t="s">
        <v>432</v>
      </c>
      <c r="E51" s="6" t="s">
        <v>590</v>
      </c>
      <c r="F51" s="6" t="s">
        <v>123</v>
      </c>
      <c r="G51" s="41" t="s">
        <v>632</v>
      </c>
      <c r="H51" s="15">
        <v>0</v>
      </c>
      <c r="I51" s="15">
        <v>1500</v>
      </c>
      <c r="J51" s="15">
        <v>0</v>
      </c>
      <c r="K51" s="15">
        <f t="shared" si="0"/>
        <v>1500</v>
      </c>
    </row>
    <row r="52" spans="1:11">
      <c r="A52" s="6" t="s">
        <v>587</v>
      </c>
      <c r="B52" s="6">
        <v>943</v>
      </c>
      <c r="C52" s="6" t="s">
        <v>168</v>
      </c>
      <c r="D52" s="6" t="s">
        <v>432</v>
      </c>
      <c r="E52" s="6" t="s">
        <v>592</v>
      </c>
      <c r="F52" s="6" t="s">
        <v>82</v>
      </c>
      <c r="G52" s="6" t="s">
        <v>53</v>
      </c>
      <c r="H52" s="15">
        <v>184</v>
      </c>
      <c r="I52" s="15">
        <v>0</v>
      </c>
      <c r="J52" s="15">
        <v>0</v>
      </c>
      <c r="K52" s="15">
        <f t="shared" si="0"/>
        <v>184</v>
      </c>
    </row>
    <row r="53" spans="1:11">
      <c r="A53" s="6" t="s">
        <v>587</v>
      </c>
      <c r="B53" s="6">
        <v>945</v>
      </c>
      <c r="C53" s="6" t="s">
        <v>168</v>
      </c>
      <c r="D53" s="6" t="s">
        <v>281</v>
      </c>
      <c r="E53" s="6" t="s">
        <v>79</v>
      </c>
      <c r="F53" s="6" t="s">
        <v>82</v>
      </c>
      <c r="G53" s="41" t="s">
        <v>628</v>
      </c>
      <c r="H53" s="15">
        <v>588</v>
      </c>
      <c r="I53" s="15">
        <v>1100</v>
      </c>
      <c r="J53" s="15">
        <v>0</v>
      </c>
      <c r="K53" s="15">
        <f t="shared" si="0"/>
        <v>1688</v>
      </c>
    </row>
    <row r="54" spans="1:11">
      <c r="A54" s="6" t="s">
        <v>587</v>
      </c>
      <c r="B54" s="6">
        <v>214</v>
      </c>
      <c r="C54" s="6" t="s">
        <v>64</v>
      </c>
      <c r="D54" s="6" t="s">
        <v>160</v>
      </c>
      <c r="E54" s="6" t="s">
        <v>79</v>
      </c>
      <c r="F54" s="6" t="s">
        <v>82</v>
      </c>
      <c r="G54" s="41" t="s">
        <v>629</v>
      </c>
      <c r="H54" s="15">
        <v>551</v>
      </c>
      <c r="I54" s="15">
        <v>1100</v>
      </c>
      <c r="J54" s="15">
        <v>0</v>
      </c>
      <c r="K54" s="15">
        <f t="shared" si="0"/>
        <v>1651</v>
      </c>
    </row>
    <row r="55" spans="1:11">
      <c r="A55" s="6" t="s">
        <v>665</v>
      </c>
      <c r="B55" s="6">
        <v>2916</v>
      </c>
      <c r="C55" s="6" t="s">
        <v>73</v>
      </c>
      <c r="D55" s="6" t="s">
        <v>432</v>
      </c>
      <c r="E55" s="6" t="s">
        <v>684</v>
      </c>
      <c r="F55" s="6" t="s">
        <v>123</v>
      </c>
      <c r="G55" s="41" t="s">
        <v>814</v>
      </c>
      <c r="H55" s="15">
        <v>12477</v>
      </c>
      <c r="I55" s="80">
        <v>6600</v>
      </c>
      <c r="J55" s="15">
        <v>0</v>
      </c>
      <c r="K55" s="15">
        <f t="shared" si="0"/>
        <v>19077</v>
      </c>
    </row>
    <row r="56" spans="1:11">
      <c r="A56" s="6" t="s">
        <v>665</v>
      </c>
      <c r="B56" s="6">
        <v>2916</v>
      </c>
      <c r="C56" s="6" t="s">
        <v>73</v>
      </c>
      <c r="D56" s="6" t="s">
        <v>432</v>
      </c>
      <c r="E56" s="6" t="s">
        <v>584</v>
      </c>
      <c r="F56" s="6" t="s">
        <v>812</v>
      </c>
      <c r="G56" s="41" t="s">
        <v>813</v>
      </c>
      <c r="H56" s="15">
        <v>0</v>
      </c>
      <c r="I56" s="15">
        <v>3000</v>
      </c>
      <c r="J56" s="15">
        <v>0</v>
      </c>
      <c r="K56" s="15">
        <v>3000</v>
      </c>
    </row>
    <row r="57" spans="1:11">
      <c r="A57" s="6" t="s">
        <v>587</v>
      </c>
      <c r="B57" s="6">
        <v>2467</v>
      </c>
      <c r="C57" s="6" t="s">
        <v>63</v>
      </c>
      <c r="D57" s="6" t="s">
        <v>281</v>
      </c>
      <c r="E57" s="6" t="s">
        <v>717</v>
      </c>
      <c r="F57" s="6" t="s">
        <v>82</v>
      </c>
      <c r="G57" s="6" t="s">
        <v>53</v>
      </c>
      <c r="H57" s="15">
        <v>2580</v>
      </c>
      <c r="I57" s="15">
        <v>0</v>
      </c>
      <c r="J57" s="15">
        <v>0</v>
      </c>
      <c r="K57" s="15">
        <f t="shared" si="0"/>
        <v>2580</v>
      </c>
    </row>
    <row r="58" spans="1:11">
      <c r="A58" s="6" t="s">
        <v>696</v>
      </c>
      <c r="B58" s="6">
        <v>2483</v>
      </c>
      <c r="C58" s="6" t="s">
        <v>63</v>
      </c>
      <c r="D58" s="6" t="s">
        <v>432</v>
      </c>
      <c r="E58" s="6" t="s">
        <v>718</v>
      </c>
      <c r="F58" s="6" t="s">
        <v>53</v>
      </c>
      <c r="G58" s="6" t="s">
        <v>53</v>
      </c>
      <c r="H58" s="15">
        <v>3080</v>
      </c>
      <c r="I58" s="15">
        <v>0</v>
      </c>
      <c r="J58" s="15">
        <v>0</v>
      </c>
      <c r="K58" s="15">
        <f t="shared" si="0"/>
        <v>3080</v>
      </c>
    </row>
    <row r="59" spans="1:11">
      <c r="A59" s="6" t="s">
        <v>710</v>
      </c>
      <c r="B59" s="6">
        <v>5428</v>
      </c>
      <c r="C59" s="6" t="s">
        <v>76</v>
      </c>
      <c r="D59" s="6" t="s">
        <v>433</v>
      </c>
      <c r="E59" s="6" t="s">
        <v>74</v>
      </c>
      <c r="F59" s="6" t="s">
        <v>61</v>
      </c>
      <c r="G59" s="41" t="s">
        <v>766</v>
      </c>
      <c r="H59" s="15">
        <v>16021</v>
      </c>
      <c r="I59" s="15">
        <v>2500</v>
      </c>
      <c r="J59" s="15">
        <v>0</v>
      </c>
      <c r="K59" s="15">
        <f t="shared" si="0"/>
        <v>18521</v>
      </c>
    </row>
    <row r="60" spans="1:11">
      <c r="A60" s="6" t="s">
        <v>710</v>
      </c>
      <c r="B60" s="6">
        <v>5428</v>
      </c>
      <c r="C60" s="6" t="s">
        <v>76</v>
      </c>
      <c r="D60" s="6" t="s">
        <v>433</v>
      </c>
      <c r="E60" s="6" t="s">
        <v>212</v>
      </c>
      <c r="F60" s="6" t="s">
        <v>61</v>
      </c>
      <c r="G60" s="41" t="s">
        <v>767</v>
      </c>
      <c r="H60" s="15">
        <v>0</v>
      </c>
      <c r="I60" s="15">
        <v>750</v>
      </c>
      <c r="J60" s="15">
        <v>0</v>
      </c>
      <c r="K60" s="15">
        <f t="shared" si="0"/>
        <v>750</v>
      </c>
    </row>
    <row r="61" spans="1:11">
      <c r="A61" s="6" t="s">
        <v>710</v>
      </c>
      <c r="B61" s="6">
        <v>5428</v>
      </c>
      <c r="C61" s="6" t="s">
        <v>76</v>
      </c>
      <c r="D61" s="6" t="s">
        <v>433</v>
      </c>
      <c r="E61" s="6" t="s">
        <v>75</v>
      </c>
      <c r="F61" s="6" t="s">
        <v>61</v>
      </c>
      <c r="G61" s="41" t="s">
        <v>768</v>
      </c>
      <c r="H61" s="15">
        <v>0</v>
      </c>
      <c r="I61" s="15">
        <v>750</v>
      </c>
      <c r="J61" s="15">
        <v>0</v>
      </c>
      <c r="K61" s="15">
        <f t="shared" si="0"/>
        <v>750</v>
      </c>
    </row>
    <row r="62" spans="1:11">
      <c r="A62" s="6" t="s">
        <v>710</v>
      </c>
      <c r="B62" s="6">
        <v>5428</v>
      </c>
      <c r="C62" s="6" t="s">
        <v>76</v>
      </c>
      <c r="D62" s="6" t="s">
        <v>432</v>
      </c>
      <c r="E62" s="6" t="s">
        <v>79</v>
      </c>
      <c r="F62" s="6" t="s">
        <v>123</v>
      </c>
      <c r="G62" s="41" t="s">
        <v>749</v>
      </c>
      <c r="H62" s="15">
        <v>0</v>
      </c>
      <c r="I62" s="15">
        <v>1200</v>
      </c>
      <c r="J62" s="15">
        <v>0</v>
      </c>
      <c r="K62" s="15">
        <f t="shared" si="0"/>
        <v>1200</v>
      </c>
    </row>
    <row r="63" spans="1:11">
      <c r="A63" s="6" t="s">
        <v>710</v>
      </c>
      <c r="B63" s="6">
        <v>5428</v>
      </c>
      <c r="C63" s="6" t="s">
        <v>76</v>
      </c>
      <c r="D63" s="6" t="s">
        <v>432</v>
      </c>
      <c r="E63" s="6" t="s">
        <v>468</v>
      </c>
      <c r="F63" s="6" t="s">
        <v>82</v>
      </c>
      <c r="G63" s="41" t="s">
        <v>748</v>
      </c>
      <c r="H63" s="15">
        <v>0</v>
      </c>
      <c r="I63" s="15">
        <v>2500</v>
      </c>
      <c r="J63" s="15">
        <v>0</v>
      </c>
      <c r="K63" s="15">
        <f t="shared" si="0"/>
        <v>2500</v>
      </c>
    </row>
    <row r="64" spans="1:11">
      <c r="A64" s="6" t="s">
        <v>710</v>
      </c>
      <c r="B64" s="6">
        <v>5428</v>
      </c>
      <c r="C64" s="6" t="s">
        <v>76</v>
      </c>
      <c r="D64" s="6" t="s">
        <v>286</v>
      </c>
      <c r="E64" s="6" t="s">
        <v>79</v>
      </c>
      <c r="F64" s="6" t="s">
        <v>139</v>
      </c>
      <c r="G64" s="41" t="s">
        <v>750</v>
      </c>
      <c r="H64" s="15">
        <v>0</v>
      </c>
      <c r="I64" s="15">
        <v>900</v>
      </c>
      <c r="J64" s="15">
        <v>0</v>
      </c>
      <c r="K64" s="15">
        <f t="shared" si="0"/>
        <v>900</v>
      </c>
    </row>
    <row r="65" spans="1:11">
      <c r="A65" s="6" t="s">
        <v>710</v>
      </c>
      <c r="B65" s="6">
        <v>5428</v>
      </c>
      <c r="C65" s="6" t="s">
        <v>76</v>
      </c>
      <c r="D65" s="6" t="s">
        <v>286</v>
      </c>
      <c r="E65" s="6" t="s">
        <v>468</v>
      </c>
      <c r="F65" s="6" t="s">
        <v>82</v>
      </c>
      <c r="G65" s="41" t="s">
        <v>751</v>
      </c>
      <c r="H65" s="15">
        <v>0</v>
      </c>
      <c r="I65" s="15">
        <v>2500</v>
      </c>
      <c r="J65" s="15">
        <v>0</v>
      </c>
      <c r="K65" s="15">
        <f t="shared" si="0"/>
        <v>2500</v>
      </c>
    </row>
    <row r="66" spans="1:11">
      <c r="A66" s="6" t="s">
        <v>710</v>
      </c>
      <c r="B66" s="6">
        <v>2949</v>
      </c>
      <c r="C66" s="6" t="s">
        <v>73</v>
      </c>
      <c r="D66" s="6" t="s">
        <v>382</v>
      </c>
      <c r="E66" s="6" t="s">
        <v>468</v>
      </c>
      <c r="F66" s="6" t="s">
        <v>82</v>
      </c>
      <c r="G66" s="41" t="s">
        <v>746</v>
      </c>
      <c r="H66" s="15">
        <v>7080</v>
      </c>
      <c r="I66" s="15">
        <v>2500</v>
      </c>
      <c r="J66" s="15">
        <v>0</v>
      </c>
      <c r="K66" s="15">
        <f t="shared" si="0"/>
        <v>9580</v>
      </c>
    </row>
    <row r="67" spans="1:11">
      <c r="A67" s="6" t="s">
        <v>710</v>
      </c>
      <c r="B67" s="6">
        <v>2949</v>
      </c>
      <c r="C67" s="6" t="s">
        <v>73</v>
      </c>
      <c r="D67" s="6" t="s">
        <v>382</v>
      </c>
      <c r="E67" s="6" t="s">
        <v>586</v>
      </c>
      <c r="F67" s="6" t="s">
        <v>123</v>
      </c>
      <c r="G67" s="41" t="s">
        <v>747</v>
      </c>
      <c r="H67" s="15">
        <v>0</v>
      </c>
      <c r="I67" s="80">
        <v>2250</v>
      </c>
      <c r="J67" s="15">
        <v>0</v>
      </c>
      <c r="K67" s="15">
        <f t="shared" si="0"/>
        <v>2250</v>
      </c>
    </row>
    <row r="68" spans="1:11">
      <c r="A68" s="6" t="s">
        <v>710</v>
      </c>
      <c r="B68" s="6" t="s">
        <v>53</v>
      </c>
      <c r="C68" s="6" t="s">
        <v>647</v>
      </c>
      <c r="D68" s="6" t="s">
        <v>433</v>
      </c>
      <c r="E68" s="6" t="s">
        <v>729</v>
      </c>
      <c r="F68" s="6" t="s">
        <v>50</v>
      </c>
      <c r="G68" s="41" t="s">
        <v>794</v>
      </c>
      <c r="H68" s="15">
        <v>0</v>
      </c>
      <c r="I68" s="15">
        <v>0</v>
      </c>
      <c r="J68" s="15">
        <v>93355</v>
      </c>
      <c r="K68" s="15">
        <f t="shared" si="0"/>
        <v>93355</v>
      </c>
    </row>
    <row r="69" spans="1:11">
      <c r="A69" s="6" t="s">
        <v>710</v>
      </c>
      <c r="B69" s="6">
        <v>81</v>
      </c>
      <c r="C69" s="6" t="s">
        <v>56</v>
      </c>
      <c r="D69" s="6" t="s">
        <v>382</v>
      </c>
      <c r="E69" s="6" t="s">
        <v>730</v>
      </c>
      <c r="F69" s="6" t="s">
        <v>53</v>
      </c>
      <c r="G69" s="6" t="s">
        <v>53</v>
      </c>
      <c r="H69" s="15">
        <v>770</v>
      </c>
      <c r="I69" s="15">
        <v>0</v>
      </c>
      <c r="J69" s="15">
        <v>0</v>
      </c>
      <c r="K69" s="15">
        <f t="shared" si="0"/>
        <v>770</v>
      </c>
    </row>
    <row r="70" spans="1:11">
      <c r="A70" s="8" t="s">
        <v>710</v>
      </c>
      <c r="B70" s="8">
        <v>2489</v>
      </c>
      <c r="C70" s="8" t="s">
        <v>63</v>
      </c>
      <c r="D70" s="8" t="s">
        <v>432</v>
      </c>
      <c r="E70" s="8" t="s">
        <v>240</v>
      </c>
      <c r="F70" s="8" t="s">
        <v>53</v>
      </c>
      <c r="G70" s="6" t="s">
        <v>53</v>
      </c>
      <c r="H70" s="16">
        <v>8030</v>
      </c>
      <c r="I70" s="16">
        <v>0</v>
      </c>
      <c r="J70" s="16">
        <v>0</v>
      </c>
      <c r="K70" s="15">
        <f t="shared" si="0"/>
        <v>8030</v>
      </c>
    </row>
    <row r="71" spans="1:11">
      <c r="A71" s="8" t="s">
        <v>735</v>
      </c>
      <c r="B71" s="65">
        <v>1860</v>
      </c>
      <c r="C71" s="65" t="s">
        <v>60</v>
      </c>
      <c r="D71" s="65" t="s">
        <v>432</v>
      </c>
      <c r="E71" s="65" t="s">
        <v>468</v>
      </c>
      <c r="F71" s="65" t="s">
        <v>82</v>
      </c>
      <c r="G71" s="41" t="s">
        <v>764</v>
      </c>
      <c r="H71" s="16">
        <v>5903</v>
      </c>
      <c r="I71" s="16">
        <v>2500</v>
      </c>
      <c r="J71" s="16">
        <v>0</v>
      </c>
      <c r="K71" s="15">
        <f t="shared" ref="K71:K86" si="1">SUM(H71:J71)</f>
        <v>8403</v>
      </c>
    </row>
    <row r="72" spans="1:11">
      <c r="A72" s="8" t="s">
        <v>737</v>
      </c>
      <c r="B72" s="8">
        <v>1860</v>
      </c>
      <c r="C72" s="8" t="s">
        <v>60</v>
      </c>
      <c r="D72" s="8" t="s">
        <v>432</v>
      </c>
      <c r="E72" s="8" t="s">
        <v>736</v>
      </c>
      <c r="F72" s="8" t="s">
        <v>123</v>
      </c>
      <c r="G72" s="41" t="s">
        <v>765</v>
      </c>
      <c r="H72" s="16">
        <v>0</v>
      </c>
      <c r="I72" s="16">
        <v>1200</v>
      </c>
      <c r="J72" s="16">
        <v>0</v>
      </c>
      <c r="K72" s="15">
        <f t="shared" si="1"/>
        <v>1200</v>
      </c>
    </row>
    <row r="73" spans="1:11">
      <c r="A73" s="8" t="s">
        <v>735</v>
      </c>
      <c r="B73" s="8">
        <v>82</v>
      </c>
      <c r="C73" s="8" t="s">
        <v>56</v>
      </c>
      <c r="D73" s="8" t="s">
        <v>436</v>
      </c>
      <c r="E73" s="8" t="s">
        <v>74</v>
      </c>
      <c r="F73" s="8" t="s">
        <v>61</v>
      </c>
      <c r="G73" s="41" t="s">
        <v>769</v>
      </c>
      <c r="H73" s="16">
        <v>3505</v>
      </c>
      <c r="I73" s="16">
        <v>4500</v>
      </c>
      <c r="J73" s="16">
        <v>0</v>
      </c>
      <c r="K73" s="15">
        <f t="shared" si="1"/>
        <v>8005</v>
      </c>
    </row>
    <row r="74" spans="1:11">
      <c r="A74" s="8" t="s">
        <v>735</v>
      </c>
      <c r="B74" s="8">
        <v>82</v>
      </c>
      <c r="C74" s="8" t="s">
        <v>56</v>
      </c>
      <c r="D74" s="8" t="s">
        <v>436</v>
      </c>
      <c r="E74" s="8" t="s">
        <v>254</v>
      </c>
      <c r="F74" s="8" t="s">
        <v>82</v>
      </c>
      <c r="G74" s="41">
        <v>2948</v>
      </c>
      <c r="H74" s="16">
        <v>0</v>
      </c>
      <c r="I74" s="16">
        <v>500</v>
      </c>
      <c r="J74" s="16">
        <v>0</v>
      </c>
      <c r="K74" s="15">
        <f t="shared" si="1"/>
        <v>500</v>
      </c>
    </row>
    <row r="75" spans="1:11">
      <c r="A75" s="8" t="s">
        <v>735</v>
      </c>
      <c r="B75" s="8">
        <v>1864</v>
      </c>
      <c r="C75" s="8" t="s">
        <v>60</v>
      </c>
      <c r="D75" s="8" t="s">
        <v>432</v>
      </c>
      <c r="E75" s="8" t="s">
        <v>468</v>
      </c>
      <c r="F75" s="8" t="s">
        <v>82</v>
      </c>
      <c r="G75" s="41" t="s">
        <v>786</v>
      </c>
      <c r="H75" s="16">
        <v>14860</v>
      </c>
      <c r="I75" s="16">
        <v>3000</v>
      </c>
      <c r="J75" s="16">
        <v>0</v>
      </c>
      <c r="K75" s="15">
        <f t="shared" si="1"/>
        <v>17860</v>
      </c>
    </row>
    <row r="76" spans="1:11">
      <c r="A76" s="8" t="s">
        <v>735</v>
      </c>
      <c r="B76" s="8">
        <v>1864</v>
      </c>
      <c r="C76" s="8" t="s">
        <v>60</v>
      </c>
      <c r="D76" s="8" t="s">
        <v>432</v>
      </c>
      <c r="E76" s="8" t="s">
        <v>201</v>
      </c>
      <c r="F76" s="8" t="s">
        <v>123</v>
      </c>
      <c r="G76" s="41" t="s">
        <v>787</v>
      </c>
      <c r="H76" s="16">
        <v>0</v>
      </c>
      <c r="I76" s="16" t="s">
        <v>53</v>
      </c>
      <c r="J76" s="16">
        <v>0</v>
      </c>
      <c r="K76" s="15">
        <f t="shared" si="1"/>
        <v>0</v>
      </c>
    </row>
    <row r="77" spans="1:11">
      <c r="A77" s="8" t="s">
        <v>735</v>
      </c>
      <c r="B77" s="8">
        <v>1864</v>
      </c>
      <c r="C77" s="8" t="s">
        <v>60</v>
      </c>
      <c r="D77" s="8" t="s">
        <v>286</v>
      </c>
      <c r="E77" s="8" t="s">
        <v>468</v>
      </c>
      <c r="F77" s="8" t="s">
        <v>82</v>
      </c>
      <c r="G77" s="41" t="s">
        <v>784</v>
      </c>
      <c r="H77" s="16">
        <v>0</v>
      </c>
      <c r="I77" s="16">
        <v>2500</v>
      </c>
      <c r="J77" s="16">
        <v>0</v>
      </c>
      <c r="K77" s="15">
        <f t="shared" si="1"/>
        <v>2500</v>
      </c>
    </row>
    <row r="78" spans="1:11">
      <c r="A78" s="8" t="s">
        <v>735</v>
      </c>
      <c r="B78" s="8">
        <v>1864</v>
      </c>
      <c r="C78" s="8" t="s">
        <v>60</v>
      </c>
      <c r="D78" s="8" t="s">
        <v>286</v>
      </c>
      <c r="E78" s="8" t="s">
        <v>201</v>
      </c>
      <c r="F78" s="8" t="s">
        <v>139</v>
      </c>
      <c r="G78" s="41" t="s">
        <v>785</v>
      </c>
      <c r="H78" s="16">
        <v>0</v>
      </c>
      <c r="I78" s="16">
        <v>900</v>
      </c>
      <c r="J78" s="16">
        <v>0</v>
      </c>
      <c r="K78" s="15">
        <f t="shared" si="1"/>
        <v>900</v>
      </c>
    </row>
    <row r="79" spans="1:11">
      <c r="A79" s="8" t="s">
        <v>735</v>
      </c>
      <c r="B79" s="8">
        <v>5429</v>
      </c>
      <c r="C79" s="8" t="s">
        <v>76</v>
      </c>
      <c r="D79" s="8" t="s">
        <v>432</v>
      </c>
      <c r="E79" s="8" t="s">
        <v>744</v>
      </c>
      <c r="F79" s="8" t="s">
        <v>82</v>
      </c>
      <c r="G79" s="65" t="s">
        <v>53</v>
      </c>
      <c r="H79" s="16">
        <v>520</v>
      </c>
      <c r="I79" s="16">
        <v>0</v>
      </c>
      <c r="J79" s="16">
        <v>0</v>
      </c>
      <c r="K79" s="15">
        <f t="shared" si="1"/>
        <v>520</v>
      </c>
    </row>
    <row r="80" spans="1:11">
      <c r="A80" s="8" t="s">
        <v>735</v>
      </c>
      <c r="B80" s="8">
        <v>1868</v>
      </c>
      <c r="C80" s="8" t="s">
        <v>60</v>
      </c>
      <c r="D80" s="8" t="s">
        <v>286</v>
      </c>
      <c r="E80" s="8" t="s">
        <v>744</v>
      </c>
      <c r="F80" s="8" t="s">
        <v>82</v>
      </c>
      <c r="G80" s="65" t="s">
        <v>53</v>
      </c>
      <c r="H80" s="16">
        <v>891</v>
      </c>
      <c r="I80" s="16">
        <v>0</v>
      </c>
      <c r="J80" s="16">
        <v>0</v>
      </c>
      <c r="K80" s="15">
        <f t="shared" si="1"/>
        <v>891</v>
      </c>
    </row>
    <row r="81" spans="1:11">
      <c r="A81" s="8" t="s">
        <v>735</v>
      </c>
      <c r="B81" s="8">
        <v>83</v>
      </c>
      <c r="C81" s="8" t="s">
        <v>56</v>
      </c>
      <c r="D81" s="8" t="s">
        <v>281</v>
      </c>
      <c r="E81" s="8" t="s">
        <v>745</v>
      </c>
      <c r="F81" s="8" t="s">
        <v>82</v>
      </c>
      <c r="G81" s="65" t="s">
        <v>53</v>
      </c>
      <c r="H81" s="16">
        <v>90</v>
      </c>
      <c r="I81" s="16">
        <v>0</v>
      </c>
      <c r="J81" s="16">
        <v>0</v>
      </c>
      <c r="K81" s="15">
        <f t="shared" si="1"/>
        <v>90</v>
      </c>
    </row>
    <row r="82" spans="1:11">
      <c r="A82" s="8" t="s">
        <v>752</v>
      </c>
      <c r="B82" s="8">
        <v>959</v>
      </c>
      <c r="C82" s="8" t="s">
        <v>168</v>
      </c>
      <c r="D82" s="8" t="s">
        <v>436</v>
      </c>
      <c r="E82" s="8" t="s">
        <v>754</v>
      </c>
      <c r="F82" s="8" t="s">
        <v>61</v>
      </c>
      <c r="G82" s="41" t="s">
        <v>791</v>
      </c>
      <c r="H82" s="16">
        <v>7079</v>
      </c>
      <c r="I82" s="16">
        <v>4500</v>
      </c>
      <c r="J82" s="16">
        <v>0</v>
      </c>
      <c r="K82" s="15">
        <f t="shared" si="1"/>
        <v>11579</v>
      </c>
    </row>
    <row r="83" spans="1:11">
      <c r="A83" s="8" t="s">
        <v>752</v>
      </c>
      <c r="B83" s="8">
        <v>959</v>
      </c>
      <c r="C83" s="8" t="s">
        <v>168</v>
      </c>
      <c r="D83" s="8" t="s">
        <v>753</v>
      </c>
      <c r="E83" s="8" t="s">
        <v>754</v>
      </c>
      <c r="F83" s="8" t="s">
        <v>61</v>
      </c>
      <c r="G83" s="41" t="s">
        <v>792</v>
      </c>
      <c r="H83" s="16">
        <v>0</v>
      </c>
      <c r="I83" s="16">
        <v>4500</v>
      </c>
      <c r="J83" s="16">
        <v>0</v>
      </c>
      <c r="K83" s="15">
        <f t="shared" si="1"/>
        <v>4500</v>
      </c>
    </row>
    <row r="84" spans="1:11">
      <c r="A84" s="8" t="s">
        <v>735</v>
      </c>
      <c r="B84" s="8">
        <v>2494</v>
      </c>
      <c r="C84" s="8" t="s">
        <v>63</v>
      </c>
      <c r="D84" s="8" t="s">
        <v>286</v>
      </c>
      <c r="E84" s="8" t="s">
        <v>240</v>
      </c>
      <c r="F84" s="8" t="s">
        <v>53</v>
      </c>
      <c r="G84" s="65" t="s">
        <v>53</v>
      </c>
      <c r="H84" s="16">
        <v>7568</v>
      </c>
      <c r="I84" s="16">
        <v>0</v>
      </c>
      <c r="J84" s="16">
        <v>0</v>
      </c>
      <c r="K84" s="15">
        <f t="shared" si="1"/>
        <v>7568</v>
      </c>
    </row>
    <row r="85" spans="1:11">
      <c r="A85" s="8" t="s">
        <v>735</v>
      </c>
      <c r="B85" s="8">
        <v>2490</v>
      </c>
      <c r="C85" s="8" t="s">
        <v>63</v>
      </c>
      <c r="D85" s="8" t="s">
        <v>286</v>
      </c>
      <c r="E85" s="8" t="s">
        <v>172</v>
      </c>
      <c r="F85" s="8" t="s">
        <v>53</v>
      </c>
      <c r="G85" s="65" t="s">
        <v>53</v>
      </c>
      <c r="H85" s="16">
        <v>5520</v>
      </c>
      <c r="I85" s="16">
        <v>0</v>
      </c>
      <c r="J85" s="16">
        <v>0</v>
      </c>
      <c r="K85" s="15">
        <f t="shared" si="1"/>
        <v>5520</v>
      </c>
    </row>
    <row r="86" spans="1:11">
      <c r="A86" s="8"/>
      <c r="B86" s="8"/>
      <c r="C86" s="8"/>
      <c r="D86" s="8"/>
      <c r="E86" s="8"/>
      <c r="F86" s="8"/>
      <c r="G86" s="65" t="s">
        <v>789</v>
      </c>
      <c r="H86" s="16">
        <v>1775</v>
      </c>
      <c r="I86" s="16">
        <v>0</v>
      </c>
      <c r="J86" s="16">
        <v>0</v>
      </c>
      <c r="K86" s="15">
        <f t="shared" si="1"/>
        <v>1775</v>
      </c>
    </row>
    <row r="87" spans="1:11" ht="15.75" thickBot="1">
      <c r="A87" s="8"/>
      <c r="B87" s="8"/>
      <c r="C87" s="8"/>
      <c r="D87" s="8"/>
      <c r="E87" s="8"/>
      <c r="F87" s="8"/>
      <c r="G87" s="8"/>
      <c r="H87" s="16"/>
      <c r="I87" s="16"/>
      <c r="J87" s="16"/>
      <c r="K87" s="15"/>
    </row>
    <row r="88" spans="1:11" ht="16.5" thickBot="1">
      <c r="A88" s="10"/>
      <c r="B88" s="11"/>
      <c r="C88" s="12"/>
      <c r="D88" s="11"/>
      <c r="E88" s="11"/>
      <c r="F88" s="12"/>
      <c r="G88" s="30" t="s">
        <v>87</v>
      </c>
      <c r="H88" s="14">
        <f>SUM(H4:H87)</f>
        <v>195394</v>
      </c>
      <c r="I88" s="13">
        <f>SUM(I4:I87)</f>
        <v>142600</v>
      </c>
      <c r="J88" s="13">
        <f>SUM(J4:J87)</f>
        <v>100954</v>
      </c>
      <c r="K88" s="19">
        <f>SUM(K4:K87)</f>
        <v>438948</v>
      </c>
    </row>
    <row r="90" spans="1:11">
      <c r="F90" s="67" t="s">
        <v>778</v>
      </c>
      <c r="G90" s="67" t="s">
        <v>824</v>
      </c>
      <c r="H90" s="67">
        <v>150</v>
      </c>
    </row>
    <row r="91" spans="1:11">
      <c r="F91" s="67" t="s">
        <v>778</v>
      </c>
      <c r="G91" s="67" t="s">
        <v>823</v>
      </c>
      <c r="H91" s="67">
        <v>150</v>
      </c>
    </row>
    <row r="92" spans="1:11">
      <c r="F92" s="67" t="s">
        <v>587</v>
      </c>
      <c r="G92" s="67" t="s">
        <v>722</v>
      </c>
      <c r="H92" s="67">
        <v>450</v>
      </c>
    </row>
    <row r="93" spans="1:11">
      <c r="F93" s="67" t="s">
        <v>612</v>
      </c>
      <c r="G93" s="67" t="s">
        <v>723</v>
      </c>
      <c r="H93" s="67">
        <v>75</v>
      </c>
    </row>
    <row r="94" spans="1:11">
      <c r="F94" s="67"/>
      <c r="G94" s="67" t="s">
        <v>816</v>
      </c>
      <c r="H94" s="67">
        <v>100</v>
      </c>
    </row>
    <row r="95" spans="1:11">
      <c r="F95" s="67"/>
      <c r="G95" s="67" t="s">
        <v>820</v>
      </c>
      <c r="H95" s="67">
        <v>150</v>
      </c>
    </row>
    <row r="96" spans="1:11">
      <c r="F96" s="67"/>
      <c r="G96" s="67" t="s">
        <v>820</v>
      </c>
      <c r="H96" s="67">
        <v>150</v>
      </c>
    </row>
    <row r="97" spans="3:8">
      <c r="F97" s="67" t="s">
        <v>752</v>
      </c>
      <c r="G97" s="67" t="s">
        <v>822</v>
      </c>
      <c r="H97" s="67">
        <v>550</v>
      </c>
    </row>
    <row r="98" spans="3:8">
      <c r="F98" s="67"/>
      <c r="G98" s="67"/>
      <c r="H98" s="67">
        <f>SUM(H90:H97)</f>
        <v>1775</v>
      </c>
    </row>
    <row r="110" spans="3:8">
      <c r="C110" s="81"/>
    </row>
  </sheetData>
  <mergeCells count="1">
    <mergeCell ref="A1:K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6"/>
  <sheetViews>
    <sheetView workbookViewId="0">
      <selection activeCell="I15" sqref="I15"/>
    </sheetView>
  </sheetViews>
  <sheetFormatPr defaultRowHeight="15"/>
  <cols>
    <col min="3" max="3" width="12.5703125" bestFit="1" customWidth="1"/>
    <col min="4" max="4" width="18.140625" bestFit="1" customWidth="1"/>
    <col min="5" max="5" width="12.140625" bestFit="1" customWidth="1"/>
    <col min="6" max="6" width="13.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410</v>
      </c>
      <c r="B1" s="84"/>
      <c r="C1" s="84"/>
      <c r="D1" s="84"/>
      <c r="E1" s="84"/>
      <c r="F1" s="84"/>
      <c r="G1" s="84"/>
      <c r="H1" s="85"/>
      <c r="I1" s="63"/>
      <c r="J1" s="63"/>
      <c r="K1" s="64"/>
    </row>
    <row r="2" spans="1:11" ht="15.75" thickBot="1">
      <c r="A2" s="49"/>
      <c r="B2" s="50"/>
      <c r="C2" s="50"/>
      <c r="D2" s="50"/>
      <c r="E2" s="50"/>
      <c r="F2" s="50"/>
      <c r="G2" s="50"/>
      <c r="H2" s="50"/>
      <c r="I2" s="50"/>
      <c r="J2" s="50"/>
      <c r="K2" s="51"/>
    </row>
    <row r="3" spans="1:11" ht="15.75" thickBot="1">
      <c r="A3" s="1" t="s">
        <v>17</v>
      </c>
      <c r="B3" s="1" t="s">
        <v>18</v>
      </c>
      <c r="C3" s="1" t="s">
        <v>19</v>
      </c>
      <c r="D3" s="1" t="s">
        <v>20</v>
      </c>
      <c r="E3" s="1" t="s">
        <v>21</v>
      </c>
      <c r="F3" s="1" t="s">
        <v>22</v>
      </c>
      <c r="G3" s="1" t="s">
        <v>23</v>
      </c>
      <c r="H3" s="2" t="s">
        <v>24</v>
      </c>
      <c r="I3" s="1" t="s">
        <v>25</v>
      </c>
      <c r="J3" s="1" t="s">
        <v>26</v>
      </c>
      <c r="K3" s="1" t="s">
        <v>27</v>
      </c>
    </row>
    <row r="4" spans="1:11">
      <c r="A4" s="52"/>
      <c r="B4" s="5"/>
      <c r="C4" s="5"/>
      <c r="D4" s="5"/>
      <c r="E4" s="5"/>
      <c r="F4" s="5"/>
      <c r="G4" s="5"/>
      <c r="H4" s="7"/>
      <c r="I4" s="7"/>
      <c r="J4" s="7"/>
      <c r="K4" s="53"/>
    </row>
    <row r="5" spans="1:11" ht="15.75" thickBot="1">
      <c r="A5" s="56"/>
      <c r="B5" s="8"/>
      <c r="C5" s="8"/>
      <c r="D5" s="8"/>
      <c r="E5" s="8"/>
      <c r="F5" s="8"/>
      <c r="G5" s="8"/>
      <c r="H5" s="16"/>
      <c r="I5" s="16"/>
      <c r="J5" s="16"/>
      <c r="K5" s="62"/>
    </row>
    <row r="6" spans="1:11" ht="16.5" thickBot="1">
      <c r="A6" s="10"/>
      <c r="B6" s="11"/>
      <c r="C6" s="12"/>
      <c r="D6" s="11"/>
      <c r="E6" s="11"/>
      <c r="F6" s="12"/>
      <c r="G6" s="22" t="s">
        <v>44</v>
      </c>
      <c r="H6" s="14">
        <f>SUM(H4:H5)</f>
        <v>0</v>
      </c>
      <c r="I6" s="13">
        <f>SUM(I4:I5)</f>
        <v>0</v>
      </c>
      <c r="J6" s="13">
        <f>SUM(J4:J5)</f>
        <v>0</v>
      </c>
      <c r="K6" s="19">
        <f>SUM(K4:K5)</f>
        <v>0</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36"/>
  <sheetViews>
    <sheetView topLeftCell="C16" workbookViewId="0">
      <selection activeCell="H25" sqref="H25:J25"/>
    </sheetView>
  </sheetViews>
  <sheetFormatPr defaultRowHeight="15"/>
  <cols>
    <col min="1" max="1" width="10.140625" bestFit="1" customWidth="1"/>
    <col min="3" max="3" width="16.85546875" bestFit="1" customWidth="1"/>
    <col min="4" max="4" width="18.140625" bestFit="1" customWidth="1"/>
    <col min="5" max="5" width="13.7109375" bestFit="1" customWidth="1"/>
    <col min="6" max="6" width="13.42578125" bestFit="1" customWidth="1"/>
    <col min="7" max="7" width="44"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31</v>
      </c>
      <c r="B1" s="84"/>
      <c r="C1" s="84"/>
      <c r="D1" s="84"/>
      <c r="E1" s="84"/>
      <c r="F1" s="84"/>
      <c r="G1" s="84"/>
      <c r="H1" s="84"/>
      <c r="I1" s="84"/>
      <c r="J1" s="84"/>
      <c r="K1" s="85"/>
    </row>
    <row r="2" spans="1:11" ht="15.75" thickBot="1">
      <c r="A2" s="49"/>
      <c r="B2" s="50"/>
      <c r="C2" s="50"/>
      <c r="D2" s="50"/>
      <c r="E2" s="50"/>
      <c r="F2" s="50"/>
      <c r="G2" s="50"/>
      <c r="H2" s="50"/>
      <c r="I2" s="50"/>
      <c r="J2" s="50"/>
      <c r="K2" s="51"/>
    </row>
    <row r="3" spans="1:11" ht="15.75" thickBot="1">
      <c r="A3" s="1" t="s">
        <v>17</v>
      </c>
      <c r="B3" s="1" t="s">
        <v>18</v>
      </c>
      <c r="C3" s="1" t="s">
        <v>19</v>
      </c>
      <c r="D3" s="1" t="s">
        <v>20</v>
      </c>
      <c r="E3" s="1" t="s">
        <v>21</v>
      </c>
      <c r="F3" s="1" t="s">
        <v>22</v>
      </c>
      <c r="G3" s="2" t="s">
        <v>23</v>
      </c>
      <c r="H3" s="2" t="s">
        <v>24</v>
      </c>
      <c r="I3" s="1" t="s">
        <v>25</v>
      </c>
      <c r="J3" s="1" t="s">
        <v>26</v>
      </c>
      <c r="K3" s="1" t="s">
        <v>27</v>
      </c>
    </row>
    <row r="4" spans="1:11">
      <c r="A4" s="52" t="s">
        <v>118</v>
      </c>
      <c r="B4" s="5">
        <v>5412</v>
      </c>
      <c r="C4" s="5" t="s">
        <v>76</v>
      </c>
      <c r="D4" s="5" t="s">
        <v>140</v>
      </c>
      <c r="E4" s="5" t="s">
        <v>141</v>
      </c>
      <c r="F4" s="5" t="s">
        <v>61</v>
      </c>
      <c r="G4" s="5" t="s">
        <v>155</v>
      </c>
      <c r="H4" s="7">
        <v>3690</v>
      </c>
      <c r="I4" s="7">
        <v>4000</v>
      </c>
      <c r="J4" s="7">
        <v>0</v>
      </c>
      <c r="K4" s="53">
        <f>SUM(H4:J4)</f>
        <v>7690</v>
      </c>
    </row>
    <row r="5" spans="1:11">
      <c r="A5" s="54" t="s">
        <v>248</v>
      </c>
      <c r="B5" s="6">
        <v>1614</v>
      </c>
      <c r="C5" s="6" t="s">
        <v>60</v>
      </c>
      <c r="D5" s="6" t="s">
        <v>249</v>
      </c>
      <c r="E5" s="6" t="s">
        <v>256</v>
      </c>
      <c r="F5" s="6" t="s">
        <v>82</v>
      </c>
      <c r="G5" s="6" t="s">
        <v>293</v>
      </c>
      <c r="H5" s="15">
        <v>11681</v>
      </c>
      <c r="I5" s="15">
        <v>6500</v>
      </c>
      <c r="J5" s="15">
        <v>0</v>
      </c>
      <c r="K5" s="53">
        <f t="shared" ref="K5:K24" si="0">SUM(H5:J5)</f>
        <v>18181</v>
      </c>
    </row>
    <row r="6" spans="1:11">
      <c r="A6" s="54" t="s">
        <v>248</v>
      </c>
      <c r="B6" s="6">
        <v>1614</v>
      </c>
      <c r="C6" s="6" t="s">
        <v>60</v>
      </c>
      <c r="D6" s="6" t="s">
        <v>249</v>
      </c>
      <c r="E6" s="6" t="s">
        <v>257</v>
      </c>
      <c r="F6" s="6" t="s">
        <v>139</v>
      </c>
      <c r="G6" s="6" t="s">
        <v>294</v>
      </c>
      <c r="H6" s="15">
        <v>0</v>
      </c>
      <c r="I6" s="15">
        <v>2000</v>
      </c>
      <c r="J6" s="15">
        <v>0</v>
      </c>
      <c r="K6" s="53">
        <f t="shared" si="0"/>
        <v>2000</v>
      </c>
    </row>
    <row r="7" spans="1:11">
      <c r="A7" s="54" t="s">
        <v>226</v>
      </c>
      <c r="B7" s="6">
        <v>1610</v>
      </c>
      <c r="C7" s="6" t="s">
        <v>60</v>
      </c>
      <c r="D7" s="6" t="s">
        <v>140</v>
      </c>
      <c r="E7" s="6" t="s">
        <v>274</v>
      </c>
      <c r="F7" s="6" t="s">
        <v>61</v>
      </c>
      <c r="G7" s="6" t="s">
        <v>285</v>
      </c>
      <c r="H7" s="15">
        <v>3046</v>
      </c>
      <c r="I7" s="15">
        <v>3300</v>
      </c>
      <c r="J7" s="15">
        <v>0</v>
      </c>
      <c r="K7" s="53">
        <f t="shared" si="0"/>
        <v>6346</v>
      </c>
    </row>
    <row r="8" spans="1:11">
      <c r="A8" s="54" t="s">
        <v>248</v>
      </c>
      <c r="B8" s="6">
        <v>2425</v>
      </c>
      <c r="C8" s="6" t="s">
        <v>63</v>
      </c>
      <c r="D8" s="6" t="s">
        <v>249</v>
      </c>
      <c r="E8" s="6" t="s">
        <v>240</v>
      </c>
      <c r="F8" s="6" t="s">
        <v>53</v>
      </c>
      <c r="G8" s="6" t="s">
        <v>53</v>
      </c>
      <c r="H8" s="15">
        <v>5250</v>
      </c>
      <c r="I8" s="15">
        <v>0</v>
      </c>
      <c r="J8" s="15">
        <v>0</v>
      </c>
      <c r="K8" s="53">
        <f t="shared" si="0"/>
        <v>5250</v>
      </c>
    </row>
    <row r="9" spans="1:11">
      <c r="A9" s="54" t="s">
        <v>397</v>
      </c>
      <c r="B9" s="6">
        <v>2200</v>
      </c>
      <c r="C9" s="6" t="s">
        <v>404</v>
      </c>
      <c r="D9" s="6" t="s">
        <v>249</v>
      </c>
      <c r="E9" s="6" t="s">
        <v>405</v>
      </c>
      <c r="F9" s="6" t="s">
        <v>50</v>
      </c>
      <c r="G9" s="6" t="s">
        <v>406</v>
      </c>
      <c r="H9" s="15">
        <v>0</v>
      </c>
      <c r="I9" s="15">
        <v>0</v>
      </c>
      <c r="J9" s="15">
        <v>3000</v>
      </c>
      <c r="K9" s="53">
        <f t="shared" si="0"/>
        <v>3000</v>
      </c>
    </row>
    <row r="10" spans="1:11">
      <c r="A10" s="54" t="s">
        <v>397</v>
      </c>
      <c r="B10" s="6">
        <v>1691</v>
      </c>
      <c r="C10" s="6" t="s">
        <v>60</v>
      </c>
      <c r="D10" s="6" t="s">
        <v>407</v>
      </c>
      <c r="E10" s="6" t="s">
        <v>408</v>
      </c>
      <c r="F10" s="6" t="s">
        <v>82</v>
      </c>
      <c r="G10" s="41" t="s">
        <v>427</v>
      </c>
      <c r="H10" s="15">
        <v>4094</v>
      </c>
      <c r="I10" s="15">
        <v>3000</v>
      </c>
      <c r="J10" s="15">
        <v>0</v>
      </c>
      <c r="K10" s="53">
        <f t="shared" si="0"/>
        <v>7094</v>
      </c>
    </row>
    <row r="11" spans="1:11">
      <c r="A11" s="54" t="s">
        <v>397</v>
      </c>
      <c r="B11" s="6">
        <v>940</v>
      </c>
      <c r="C11" s="6" t="s">
        <v>110</v>
      </c>
      <c r="D11" s="6" t="s">
        <v>407</v>
      </c>
      <c r="E11" s="6" t="s">
        <v>412</v>
      </c>
      <c r="F11" s="6" t="s">
        <v>82</v>
      </c>
      <c r="G11" s="6" t="s">
        <v>53</v>
      </c>
      <c r="H11" s="15">
        <v>357</v>
      </c>
      <c r="I11" s="15">
        <v>0</v>
      </c>
      <c r="J11" s="15">
        <v>0</v>
      </c>
      <c r="K11" s="53">
        <f t="shared" si="0"/>
        <v>357</v>
      </c>
    </row>
    <row r="12" spans="1:11">
      <c r="A12" s="54" t="s">
        <v>397</v>
      </c>
      <c r="B12" s="6">
        <v>552</v>
      </c>
      <c r="C12" s="6" t="s">
        <v>63</v>
      </c>
      <c r="D12" s="6" t="s">
        <v>407</v>
      </c>
      <c r="E12" s="6" t="s">
        <v>240</v>
      </c>
      <c r="F12" s="6" t="s">
        <v>53</v>
      </c>
      <c r="G12" s="6" t="s">
        <v>53</v>
      </c>
      <c r="H12" s="15">
        <v>3000</v>
      </c>
      <c r="I12" s="15">
        <v>0</v>
      </c>
      <c r="J12" s="15">
        <v>0</v>
      </c>
      <c r="K12" s="53">
        <f t="shared" si="0"/>
        <v>3000</v>
      </c>
    </row>
    <row r="13" spans="1:11">
      <c r="A13" s="54" t="s">
        <v>428</v>
      </c>
      <c r="B13" s="6">
        <v>157</v>
      </c>
      <c r="C13" s="6" t="s">
        <v>64</v>
      </c>
      <c r="D13" s="6" t="s">
        <v>407</v>
      </c>
      <c r="E13" s="6" t="s">
        <v>209</v>
      </c>
      <c r="F13" s="6" t="s">
        <v>82</v>
      </c>
      <c r="G13" s="41" t="s">
        <v>829</v>
      </c>
      <c r="H13" s="15">
        <v>6849</v>
      </c>
      <c r="I13" s="15">
        <v>3500</v>
      </c>
      <c r="J13" s="15">
        <v>0</v>
      </c>
      <c r="K13" s="53">
        <f t="shared" si="0"/>
        <v>10349</v>
      </c>
    </row>
    <row r="14" spans="1:11">
      <c r="A14" s="54" t="s">
        <v>428</v>
      </c>
      <c r="B14" s="6">
        <v>951</v>
      </c>
      <c r="C14" s="6" t="s">
        <v>110</v>
      </c>
      <c r="D14" s="6" t="s">
        <v>407</v>
      </c>
      <c r="E14" s="6" t="s">
        <v>412</v>
      </c>
      <c r="F14" s="6" t="s">
        <v>82</v>
      </c>
      <c r="G14" s="41" t="s">
        <v>53</v>
      </c>
      <c r="H14" s="15">
        <v>1597</v>
      </c>
      <c r="I14" s="15">
        <v>0</v>
      </c>
      <c r="J14" s="15">
        <v>0</v>
      </c>
      <c r="K14" s="53">
        <f t="shared" si="0"/>
        <v>1597</v>
      </c>
    </row>
    <row r="15" spans="1:11">
      <c r="A15" s="54" t="s">
        <v>428</v>
      </c>
      <c r="B15" s="6">
        <v>951</v>
      </c>
      <c r="C15" s="6" t="s">
        <v>110</v>
      </c>
      <c r="D15" s="6" t="s">
        <v>434</v>
      </c>
      <c r="E15" s="6" t="s">
        <v>435</v>
      </c>
      <c r="F15" s="6" t="s">
        <v>82</v>
      </c>
      <c r="G15" s="41" t="s">
        <v>450</v>
      </c>
      <c r="H15" s="15">
        <v>0</v>
      </c>
      <c r="I15" s="15">
        <v>350</v>
      </c>
      <c r="J15" s="15">
        <v>0</v>
      </c>
      <c r="K15" s="53">
        <f t="shared" si="0"/>
        <v>350</v>
      </c>
    </row>
    <row r="16" spans="1:11">
      <c r="A16" s="54" t="s">
        <v>428</v>
      </c>
      <c r="B16" s="6">
        <v>924</v>
      </c>
      <c r="C16" s="6" t="s">
        <v>168</v>
      </c>
      <c r="D16" s="6" t="s">
        <v>407</v>
      </c>
      <c r="E16" s="6" t="s">
        <v>439</v>
      </c>
      <c r="F16" s="6" t="s">
        <v>82</v>
      </c>
      <c r="G16" s="41" t="s">
        <v>652</v>
      </c>
      <c r="H16" s="15">
        <v>448</v>
      </c>
      <c r="I16" s="15">
        <v>3000</v>
      </c>
      <c r="J16" s="15">
        <v>0</v>
      </c>
      <c r="K16" s="53">
        <f t="shared" si="0"/>
        <v>3448</v>
      </c>
    </row>
    <row r="17" spans="1:11">
      <c r="A17" s="54" t="s">
        <v>428</v>
      </c>
      <c r="B17" s="6">
        <v>927</v>
      </c>
      <c r="C17" s="6" t="s">
        <v>168</v>
      </c>
      <c r="D17" s="6" t="s">
        <v>407</v>
      </c>
      <c r="E17" s="6" t="s">
        <v>412</v>
      </c>
      <c r="F17" s="6" t="s">
        <v>82</v>
      </c>
      <c r="G17" s="6" t="s">
        <v>53</v>
      </c>
      <c r="H17" s="15">
        <v>195</v>
      </c>
      <c r="I17" s="15">
        <v>0</v>
      </c>
      <c r="J17" s="15">
        <v>0</v>
      </c>
      <c r="K17" s="53">
        <f t="shared" si="0"/>
        <v>195</v>
      </c>
    </row>
    <row r="18" spans="1:11">
      <c r="A18" s="54" t="s">
        <v>428</v>
      </c>
      <c r="B18" s="6">
        <v>2448</v>
      </c>
      <c r="C18" s="6" t="s">
        <v>63</v>
      </c>
      <c r="D18" s="6" t="s">
        <v>407</v>
      </c>
      <c r="E18" s="6" t="s">
        <v>240</v>
      </c>
      <c r="F18" s="6" t="s">
        <v>53</v>
      </c>
      <c r="G18" s="6" t="s">
        <v>53</v>
      </c>
      <c r="H18" s="15">
        <v>1810</v>
      </c>
      <c r="I18" s="15">
        <v>0</v>
      </c>
      <c r="J18" s="15">
        <v>0</v>
      </c>
      <c r="K18" s="53">
        <f t="shared" si="0"/>
        <v>1810</v>
      </c>
    </row>
    <row r="19" spans="1:11">
      <c r="A19" s="54" t="s">
        <v>513</v>
      </c>
      <c r="B19" s="6">
        <v>1748</v>
      </c>
      <c r="C19" s="6" t="s">
        <v>60</v>
      </c>
      <c r="D19" s="6" t="s">
        <v>434</v>
      </c>
      <c r="E19" s="6" t="s">
        <v>520</v>
      </c>
      <c r="F19" s="6" t="s">
        <v>139</v>
      </c>
      <c r="G19" s="41" t="s">
        <v>811</v>
      </c>
      <c r="H19" s="15">
        <v>4679</v>
      </c>
      <c r="I19" s="80">
        <v>8100</v>
      </c>
      <c r="J19" s="15">
        <v>0</v>
      </c>
      <c r="K19" s="53">
        <f t="shared" si="0"/>
        <v>12779</v>
      </c>
    </row>
    <row r="20" spans="1:11">
      <c r="A20" s="54" t="s">
        <v>513</v>
      </c>
      <c r="B20" s="6">
        <v>974</v>
      </c>
      <c r="C20" s="6" t="s">
        <v>110</v>
      </c>
      <c r="D20" s="6" t="s">
        <v>434</v>
      </c>
      <c r="E20" s="6" t="s">
        <v>524</v>
      </c>
      <c r="F20" s="6" t="s">
        <v>82</v>
      </c>
      <c r="G20" s="41" t="s">
        <v>544</v>
      </c>
      <c r="H20" s="15">
        <v>1426</v>
      </c>
      <c r="I20" s="15">
        <v>2800</v>
      </c>
      <c r="J20" s="15">
        <v>0</v>
      </c>
      <c r="K20" s="53">
        <f t="shared" si="0"/>
        <v>4226</v>
      </c>
    </row>
    <row r="21" spans="1:11">
      <c r="A21" s="54" t="s">
        <v>513</v>
      </c>
      <c r="B21" s="6">
        <v>976</v>
      </c>
      <c r="C21" s="6" t="s">
        <v>110</v>
      </c>
      <c r="D21" s="6" t="s">
        <v>434</v>
      </c>
      <c r="E21" s="6" t="s">
        <v>79</v>
      </c>
      <c r="F21" s="6" t="s">
        <v>139</v>
      </c>
      <c r="G21" s="41" t="s">
        <v>548</v>
      </c>
      <c r="H21" s="15">
        <v>126</v>
      </c>
      <c r="I21" s="15">
        <v>900</v>
      </c>
      <c r="J21" s="15">
        <v>0</v>
      </c>
      <c r="K21" s="53">
        <f t="shared" si="0"/>
        <v>1026</v>
      </c>
    </row>
    <row r="22" spans="1:11">
      <c r="A22" s="54" t="s">
        <v>513</v>
      </c>
      <c r="B22" s="6">
        <v>567</v>
      </c>
      <c r="C22" s="6" t="s">
        <v>63</v>
      </c>
      <c r="D22" s="6" t="s">
        <v>434</v>
      </c>
      <c r="E22" s="6" t="s">
        <v>240</v>
      </c>
      <c r="F22" s="6" t="s">
        <v>53</v>
      </c>
      <c r="G22" s="6" t="s">
        <v>53</v>
      </c>
      <c r="H22" s="15">
        <v>250</v>
      </c>
      <c r="I22" s="15">
        <v>0</v>
      </c>
      <c r="J22" s="15">
        <v>0</v>
      </c>
      <c r="K22" s="53">
        <f t="shared" si="0"/>
        <v>250</v>
      </c>
    </row>
    <row r="23" spans="1:11">
      <c r="A23" s="54"/>
      <c r="B23" s="6"/>
      <c r="C23" s="6"/>
      <c r="D23" s="6"/>
      <c r="E23" s="6"/>
      <c r="F23" s="6"/>
      <c r="G23" s="6" t="s">
        <v>790</v>
      </c>
      <c r="H23" s="15">
        <v>128</v>
      </c>
      <c r="I23" s="15">
        <v>0</v>
      </c>
      <c r="J23" s="15">
        <v>0</v>
      </c>
      <c r="K23" s="53">
        <f t="shared" si="0"/>
        <v>128</v>
      </c>
    </row>
    <row r="24" spans="1:11" ht="15.75" thickBot="1">
      <c r="A24" s="56"/>
      <c r="B24" s="8"/>
      <c r="C24" s="8"/>
      <c r="D24" s="8"/>
      <c r="E24" s="8"/>
      <c r="F24" s="8"/>
      <c r="G24" s="8"/>
      <c r="H24" s="16"/>
      <c r="I24" s="16"/>
      <c r="J24" s="16"/>
      <c r="K24" s="53">
        <f t="shared" si="0"/>
        <v>0</v>
      </c>
    </row>
    <row r="25" spans="1:11" ht="16.5" thickBot="1">
      <c r="A25" s="10"/>
      <c r="B25" s="11"/>
      <c r="C25" s="12"/>
      <c r="D25" s="11"/>
      <c r="E25" s="11"/>
      <c r="F25" s="12"/>
      <c r="G25" s="30" t="s">
        <v>44</v>
      </c>
      <c r="H25" s="14">
        <f>SUM(H4:H24)</f>
        <v>48626</v>
      </c>
      <c r="I25" s="13">
        <f>SUM(I4:I24)</f>
        <v>37450</v>
      </c>
      <c r="J25" s="13">
        <f>SUM(J4:J24)</f>
        <v>3000</v>
      </c>
      <c r="K25" s="19">
        <f>SUM(K4:K24)</f>
        <v>89076</v>
      </c>
    </row>
    <row r="29" spans="1:11">
      <c r="F29" s="67" t="s">
        <v>263</v>
      </c>
      <c r="G29" s="67" t="s">
        <v>614</v>
      </c>
      <c r="H29" s="67">
        <v>128</v>
      </c>
    </row>
    <row r="30" spans="1:11">
      <c r="F30" s="67"/>
      <c r="G30" s="67"/>
      <c r="H30" s="67"/>
    </row>
    <row r="31" spans="1:11">
      <c r="F31" s="67"/>
      <c r="G31" s="67"/>
      <c r="H31" s="67"/>
    </row>
    <row r="32" spans="1:11">
      <c r="F32" s="67"/>
      <c r="G32" s="67"/>
      <c r="H32" s="67"/>
    </row>
    <row r="33" spans="6:8">
      <c r="F33" s="67"/>
      <c r="G33" s="67"/>
      <c r="H33" s="67"/>
    </row>
    <row r="34" spans="6:8">
      <c r="F34" s="67"/>
      <c r="G34" s="67"/>
      <c r="H34" s="67"/>
    </row>
    <row r="35" spans="6:8">
      <c r="F35" s="67"/>
      <c r="G35" s="67"/>
      <c r="H35" s="67"/>
    </row>
    <row r="36" spans="6:8">
      <c r="F36" s="67"/>
      <c r="G36" s="67"/>
      <c r="H36" s="67">
        <f>SUM(H29:H35)</f>
        <v>128</v>
      </c>
    </row>
  </sheetData>
  <mergeCells count="1">
    <mergeCell ref="A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37"/>
  <sheetViews>
    <sheetView topLeftCell="C1" workbookViewId="0">
      <selection activeCell="G16" sqref="G16"/>
    </sheetView>
  </sheetViews>
  <sheetFormatPr defaultRowHeight="15"/>
  <cols>
    <col min="1" max="1" width="10.140625" bestFit="1" customWidth="1"/>
    <col min="2" max="2" width="8.140625" customWidth="1"/>
    <col min="3" max="3" width="12.5703125" bestFit="1" customWidth="1"/>
    <col min="4" max="4" width="17.28515625" customWidth="1"/>
    <col min="5" max="5" width="18.5703125" customWidth="1"/>
    <col min="6" max="6" width="13.42578125" bestFit="1" customWidth="1"/>
    <col min="7" max="7" width="31.5703125" customWidth="1"/>
    <col min="8" max="8" width="18.85546875" customWidth="1"/>
    <col min="9" max="9" width="14.28515625" customWidth="1"/>
    <col min="10" max="10" width="23.85546875" bestFit="1" customWidth="1"/>
    <col min="11" max="11" width="11.7109375" bestFit="1" customWidth="1"/>
  </cols>
  <sheetData>
    <row r="1" spans="1:11" ht="16.5" thickBot="1">
      <c r="A1" s="83" t="s">
        <v>32</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263</v>
      </c>
      <c r="B4" s="5">
        <v>1621</v>
      </c>
      <c r="C4" s="5" t="s">
        <v>60</v>
      </c>
      <c r="D4" s="5" t="s">
        <v>264</v>
      </c>
      <c r="E4" s="5" t="s">
        <v>471</v>
      </c>
      <c r="F4" s="5" t="s">
        <v>82</v>
      </c>
      <c r="G4" s="29" t="s">
        <v>341</v>
      </c>
      <c r="H4" s="7">
        <v>1423</v>
      </c>
      <c r="I4" s="7">
        <v>3000</v>
      </c>
      <c r="J4" s="7">
        <v>0</v>
      </c>
      <c r="K4" s="7">
        <f>SUM(H4:J4)</f>
        <v>4423</v>
      </c>
    </row>
    <row r="5" spans="1:11">
      <c r="A5" s="6" t="s">
        <v>263</v>
      </c>
      <c r="B5" s="6">
        <v>900</v>
      </c>
      <c r="C5" s="6" t="s">
        <v>110</v>
      </c>
      <c r="D5" s="6" t="s">
        <v>264</v>
      </c>
      <c r="E5" s="6" t="s">
        <v>472</v>
      </c>
      <c r="F5" s="6" t="s">
        <v>82</v>
      </c>
      <c r="G5" s="29" t="s">
        <v>362</v>
      </c>
      <c r="H5" s="15">
        <v>1894</v>
      </c>
      <c r="I5" s="15">
        <v>6000</v>
      </c>
      <c r="J5" s="15">
        <v>0</v>
      </c>
      <c r="K5" s="7">
        <f t="shared" ref="K5:K18" si="0">SUM(H5:J5)</f>
        <v>7894</v>
      </c>
    </row>
    <row r="6" spans="1:11">
      <c r="A6" s="6" t="s">
        <v>263</v>
      </c>
      <c r="B6" s="6">
        <v>1038</v>
      </c>
      <c r="C6" s="6" t="s">
        <v>70</v>
      </c>
      <c r="D6" s="6" t="s">
        <v>264</v>
      </c>
      <c r="E6" s="6" t="s">
        <v>475</v>
      </c>
      <c r="F6" s="6" t="s">
        <v>82</v>
      </c>
      <c r="G6" s="29" t="s">
        <v>340</v>
      </c>
      <c r="H6" s="15">
        <v>2622</v>
      </c>
      <c r="I6" s="15">
        <v>3000</v>
      </c>
      <c r="J6" s="15">
        <v>0</v>
      </c>
      <c r="K6" s="7">
        <f t="shared" si="0"/>
        <v>5622</v>
      </c>
    </row>
    <row r="7" spans="1:11">
      <c r="A7" s="6" t="s">
        <v>263</v>
      </c>
      <c r="B7" s="6">
        <v>901</v>
      </c>
      <c r="C7" s="6" t="s">
        <v>110</v>
      </c>
      <c r="D7" s="6" t="s">
        <v>264</v>
      </c>
      <c r="E7" s="6" t="s">
        <v>159</v>
      </c>
      <c r="F7" s="6" t="s">
        <v>82</v>
      </c>
      <c r="G7" s="6" t="s">
        <v>53</v>
      </c>
      <c r="H7" s="15">
        <v>341</v>
      </c>
      <c r="I7" s="15">
        <v>0</v>
      </c>
      <c r="J7" s="15">
        <v>0</v>
      </c>
      <c r="K7" s="7">
        <f t="shared" si="0"/>
        <v>341</v>
      </c>
    </row>
    <row r="8" spans="1:11">
      <c r="A8" s="6" t="s">
        <v>263</v>
      </c>
      <c r="B8" s="6">
        <v>1039</v>
      </c>
      <c r="C8" s="6" t="s">
        <v>70</v>
      </c>
      <c r="D8" s="6" t="s">
        <v>264</v>
      </c>
      <c r="E8" s="6" t="s">
        <v>270</v>
      </c>
      <c r="F8" s="6" t="s">
        <v>82</v>
      </c>
      <c r="G8" s="6" t="s">
        <v>53</v>
      </c>
      <c r="H8" s="15">
        <v>63</v>
      </c>
      <c r="I8" s="15">
        <v>0</v>
      </c>
      <c r="J8" s="15">
        <v>0</v>
      </c>
      <c r="K8" s="7">
        <f t="shared" si="0"/>
        <v>63</v>
      </c>
    </row>
    <row r="9" spans="1:11">
      <c r="A9" s="6" t="s">
        <v>327</v>
      </c>
      <c r="B9" s="6">
        <v>915</v>
      </c>
      <c r="C9" s="6" t="s">
        <v>110</v>
      </c>
      <c r="D9" s="6" t="s">
        <v>264</v>
      </c>
      <c r="E9" s="6" t="s">
        <v>473</v>
      </c>
      <c r="F9" s="6" t="s">
        <v>82</v>
      </c>
      <c r="G9" s="41" t="s">
        <v>474</v>
      </c>
      <c r="H9" s="15">
        <v>4588</v>
      </c>
      <c r="I9" s="15">
        <v>8500</v>
      </c>
      <c r="J9" s="15">
        <v>0</v>
      </c>
      <c r="K9" s="7">
        <f t="shared" si="0"/>
        <v>13088</v>
      </c>
    </row>
    <row r="10" spans="1:11">
      <c r="A10" s="6" t="s">
        <v>327</v>
      </c>
      <c r="B10" s="6">
        <v>916</v>
      </c>
      <c r="C10" s="6" t="s">
        <v>168</v>
      </c>
      <c r="D10" s="6" t="s">
        <v>264</v>
      </c>
      <c r="E10" s="6" t="s">
        <v>114</v>
      </c>
      <c r="F10" s="6" t="s">
        <v>82</v>
      </c>
      <c r="G10" s="6" t="s">
        <v>470</v>
      </c>
      <c r="H10" s="15">
        <v>406</v>
      </c>
      <c r="I10" s="15">
        <v>500</v>
      </c>
      <c r="J10" s="15">
        <v>0</v>
      </c>
      <c r="K10" s="7">
        <f t="shared" si="0"/>
        <v>906</v>
      </c>
    </row>
    <row r="11" spans="1:11">
      <c r="A11" s="6" t="s">
        <v>752</v>
      </c>
      <c r="B11" s="6">
        <v>79382</v>
      </c>
      <c r="C11" s="6" t="s">
        <v>762</v>
      </c>
      <c r="D11" s="6" t="s">
        <v>264</v>
      </c>
      <c r="E11" s="6" t="s">
        <v>763</v>
      </c>
      <c r="F11" s="6" t="s">
        <v>50</v>
      </c>
      <c r="G11" s="41" t="s">
        <v>773</v>
      </c>
      <c r="H11" s="15">
        <v>0</v>
      </c>
      <c r="I11" s="15">
        <v>0</v>
      </c>
      <c r="J11" s="15">
        <v>3999</v>
      </c>
      <c r="K11" s="7">
        <f t="shared" si="0"/>
        <v>3999</v>
      </c>
    </row>
    <row r="12" spans="1:11">
      <c r="A12" s="6" t="s">
        <v>752</v>
      </c>
      <c r="B12" s="6">
        <v>1876</v>
      </c>
      <c r="C12" s="6" t="s">
        <v>60</v>
      </c>
      <c r="D12" s="6" t="s">
        <v>264</v>
      </c>
      <c r="E12" s="6" t="s">
        <v>66</v>
      </c>
      <c r="F12" s="6" t="s">
        <v>323</v>
      </c>
      <c r="G12" s="66" t="s">
        <v>774</v>
      </c>
      <c r="H12" s="15">
        <v>8915</v>
      </c>
      <c r="I12" s="15">
        <v>1500</v>
      </c>
      <c r="J12" s="15">
        <v>0</v>
      </c>
      <c r="K12" s="7">
        <f t="shared" si="0"/>
        <v>10415</v>
      </c>
    </row>
    <row r="13" spans="1:11">
      <c r="A13" s="6" t="s">
        <v>752</v>
      </c>
      <c r="B13" s="6">
        <v>1876</v>
      </c>
      <c r="C13" s="6" t="s">
        <v>60</v>
      </c>
      <c r="D13" s="6" t="s">
        <v>264</v>
      </c>
      <c r="E13" s="6" t="s">
        <v>171</v>
      </c>
      <c r="F13" s="6" t="s">
        <v>323</v>
      </c>
      <c r="G13" s="41" t="s">
        <v>775</v>
      </c>
      <c r="H13" s="15">
        <v>0</v>
      </c>
      <c r="I13" s="15">
        <v>3100</v>
      </c>
      <c r="J13" s="15">
        <v>0</v>
      </c>
      <c r="K13" s="7">
        <f t="shared" si="0"/>
        <v>3100</v>
      </c>
    </row>
    <row r="14" spans="1:11">
      <c r="A14" s="8" t="s">
        <v>752</v>
      </c>
      <c r="B14" s="8">
        <v>591</v>
      </c>
      <c r="C14" s="8" t="s">
        <v>63</v>
      </c>
      <c r="D14" s="8" t="s">
        <v>264</v>
      </c>
      <c r="E14" s="8" t="s">
        <v>240</v>
      </c>
      <c r="F14" s="8" t="s">
        <v>323</v>
      </c>
      <c r="G14" s="65" t="s">
        <v>53</v>
      </c>
      <c r="H14" s="16">
        <v>602</v>
      </c>
      <c r="I14" s="16">
        <v>0</v>
      </c>
      <c r="J14" s="16">
        <v>0</v>
      </c>
      <c r="K14" s="7">
        <f>SUM(H14:J14)</f>
        <v>602</v>
      </c>
    </row>
    <row r="15" spans="1:11">
      <c r="A15" s="8" t="s">
        <v>752</v>
      </c>
      <c r="B15" s="8">
        <v>3353</v>
      </c>
      <c r="C15" s="8" t="s">
        <v>771</v>
      </c>
      <c r="D15" s="8" t="s">
        <v>264</v>
      </c>
      <c r="E15" s="8" t="s">
        <v>78</v>
      </c>
      <c r="F15" s="8" t="s">
        <v>50</v>
      </c>
      <c r="G15" s="41" t="s">
        <v>776</v>
      </c>
      <c r="H15" s="16">
        <v>0</v>
      </c>
      <c r="I15" s="16">
        <v>0</v>
      </c>
      <c r="J15" s="16">
        <v>1260</v>
      </c>
      <c r="K15" s="7">
        <f>SUM(H15:J15)</f>
        <v>1260</v>
      </c>
    </row>
    <row r="16" spans="1:11">
      <c r="A16" s="8" t="s">
        <v>752</v>
      </c>
      <c r="B16" s="8">
        <v>407</v>
      </c>
      <c r="C16" s="8" t="s">
        <v>93</v>
      </c>
      <c r="D16" s="8" t="s">
        <v>264</v>
      </c>
      <c r="E16" s="8" t="s">
        <v>78</v>
      </c>
      <c r="F16" s="8" t="s">
        <v>50</v>
      </c>
      <c r="G16" s="41" t="s">
        <v>777</v>
      </c>
      <c r="H16" s="16">
        <v>0</v>
      </c>
      <c r="I16" s="16">
        <v>0</v>
      </c>
      <c r="J16" s="16">
        <v>1190</v>
      </c>
      <c r="K16" s="7">
        <f>SUM(H16:J16)</f>
        <v>1190</v>
      </c>
    </row>
    <row r="17" spans="1:11">
      <c r="A17" s="8"/>
      <c r="B17" s="8"/>
      <c r="C17" s="8"/>
      <c r="D17" s="8"/>
      <c r="E17" s="8"/>
      <c r="F17" s="8"/>
      <c r="G17" s="65" t="s">
        <v>789</v>
      </c>
      <c r="H17" s="16">
        <v>330</v>
      </c>
      <c r="I17" s="16">
        <v>0</v>
      </c>
      <c r="J17" s="16">
        <v>0</v>
      </c>
      <c r="K17" s="7">
        <f>SUM(H17:J17)</f>
        <v>330</v>
      </c>
    </row>
    <row r="18" spans="1:11" ht="15.75" thickBot="1">
      <c r="A18" s="8"/>
      <c r="B18" s="8"/>
      <c r="C18" s="8"/>
      <c r="D18" s="8"/>
      <c r="E18" s="8"/>
      <c r="F18" s="8"/>
      <c r="G18" s="8"/>
      <c r="H18" s="16"/>
      <c r="I18" s="16"/>
      <c r="J18" s="16"/>
      <c r="K18" s="7">
        <f t="shared" si="0"/>
        <v>0</v>
      </c>
    </row>
    <row r="19" spans="1:11" ht="16.5" thickBot="1">
      <c r="A19" s="10"/>
      <c r="B19" s="11"/>
      <c r="C19" s="12"/>
      <c r="D19" s="11"/>
      <c r="E19" s="11"/>
      <c r="F19" s="12"/>
      <c r="G19" s="22" t="s">
        <v>44</v>
      </c>
      <c r="H19" s="14">
        <f>SUM(H4:H18)</f>
        <v>21184</v>
      </c>
      <c r="I19" s="13">
        <f>SUM(I4:I18)</f>
        <v>25600</v>
      </c>
      <c r="J19" s="13">
        <f>SUM(J4:J18)</f>
        <v>6449</v>
      </c>
      <c r="K19" s="19">
        <f>SUM(K4:K18)</f>
        <v>53233</v>
      </c>
    </row>
    <row r="21" spans="1:11">
      <c r="E21" s="67" t="s">
        <v>587</v>
      </c>
      <c r="F21" s="6">
        <v>1043</v>
      </c>
      <c r="G21" s="67" t="s">
        <v>593</v>
      </c>
      <c r="H21" s="68">
        <v>50</v>
      </c>
    </row>
    <row r="22" spans="1:11">
      <c r="E22" s="67" t="s">
        <v>587</v>
      </c>
      <c r="F22" s="6">
        <v>1787</v>
      </c>
      <c r="G22" s="67" t="s">
        <v>594</v>
      </c>
      <c r="H22" s="68">
        <v>30</v>
      </c>
    </row>
    <row r="23" spans="1:11">
      <c r="E23" s="67" t="s">
        <v>752</v>
      </c>
      <c r="F23" s="6">
        <v>766</v>
      </c>
      <c r="G23" s="67" t="s">
        <v>772</v>
      </c>
      <c r="H23" s="68">
        <v>250</v>
      </c>
    </row>
    <row r="24" spans="1:11">
      <c r="E24" s="67"/>
      <c r="F24" s="6"/>
      <c r="G24" s="67"/>
      <c r="H24" s="68"/>
    </row>
    <row r="25" spans="1:11">
      <c r="E25" s="67"/>
      <c r="F25" s="6"/>
      <c r="G25" s="67"/>
      <c r="H25" s="68"/>
    </row>
    <row r="26" spans="1:11">
      <c r="E26" s="67"/>
      <c r="F26" s="6"/>
      <c r="G26" s="67"/>
      <c r="H26" s="68"/>
    </row>
    <row r="27" spans="1:11">
      <c r="E27" s="67"/>
      <c r="F27" s="6"/>
      <c r="G27" s="67"/>
      <c r="H27" s="68"/>
    </row>
    <row r="28" spans="1:11">
      <c r="E28" s="67"/>
      <c r="F28" s="6"/>
      <c r="G28" s="67"/>
      <c r="H28" s="68"/>
    </row>
    <row r="29" spans="1:11">
      <c r="E29" s="67"/>
      <c r="F29" s="6"/>
      <c r="G29" s="67"/>
      <c r="H29" s="68">
        <f>SUM(H21:H28)</f>
        <v>330</v>
      </c>
    </row>
    <row r="30" spans="1:11">
      <c r="F30" s="58"/>
      <c r="H30" s="59"/>
    </row>
    <row r="31" spans="1:11">
      <c r="F31" s="58"/>
      <c r="H31" s="59"/>
    </row>
    <row r="32" spans="1:11">
      <c r="H32" s="59"/>
    </row>
    <row r="33" spans="8:8">
      <c r="H33" s="59"/>
    </row>
    <row r="34" spans="8:8">
      <c r="H34" s="59"/>
    </row>
    <row r="35" spans="8:8">
      <c r="H35" s="59"/>
    </row>
    <row r="36" spans="8:8">
      <c r="H36" s="59"/>
    </row>
    <row r="37" spans="8:8">
      <c r="H37" s="59"/>
    </row>
  </sheetData>
  <mergeCells count="1">
    <mergeCell ref="A1:K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K7"/>
  <sheetViews>
    <sheetView workbookViewId="0">
      <selection activeCell="H16" sqref="H16"/>
    </sheetView>
  </sheetViews>
  <sheetFormatPr defaultRowHeight="15"/>
  <cols>
    <col min="1" max="1" width="10.140625" bestFit="1" customWidth="1"/>
    <col min="2" max="2" width="14" bestFit="1" customWidth="1"/>
    <col min="3" max="3" width="12.5703125" bestFit="1" customWidth="1"/>
    <col min="4" max="4" width="18.140625" bestFit="1" customWidth="1"/>
    <col min="5" max="5" width="12.140625" bestFit="1" customWidth="1"/>
    <col min="6" max="6" width="13.42578125" bestFit="1" customWidth="1"/>
    <col min="7" max="7" width="9.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33</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1" t="s">
        <v>23</v>
      </c>
      <c r="H3" s="2" t="s">
        <v>24</v>
      </c>
      <c r="I3" s="1" t="s">
        <v>25</v>
      </c>
      <c r="J3" s="1" t="s">
        <v>26</v>
      </c>
      <c r="K3" s="1" t="s">
        <v>27</v>
      </c>
    </row>
    <row r="4" spans="1:11">
      <c r="A4" s="5" t="s">
        <v>665</v>
      </c>
      <c r="B4" s="5" t="s">
        <v>676</v>
      </c>
      <c r="C4" s="5" t="s">
        <v>677</v>
      </c>
      <c r="D4" s="5" t="s">
        <v>678</v>
      </c>
      <c r="E4" s="5" t="s">
        <v>150</v>
      </c>
      <c r="F4" s="5" t="s">
        <v>50</v>
      </c>
      <c r="G4" s="5" t="s">
        <v>714</v>
      </c>
      <c r="H4" s="7">
        <v>0</v>
      </c>
      <c r="I4" s="7">
        <v>0</v>
      </c>
      <c r="J4" s="7">
        <v>774</v>
      </c>
      <c r="K4" s="7">
        <f>SUM(H4:J4)</f>
        <v>774</v>
      </c>
    </row>
    <row r="5" spans="1:11">
      <c r="A5" s="6"/>
      <c r="B5" s="6"/>
      <c r="C5" s="6"/>
      <c r="D5" s="6"/>
      <c r="E5" s="6"/>
      <c r="F5" s="6"/>
      <c r="G5" s="6"/>
      <c r="H5" s="15"/>
      <c r="I5" s="15"/>
      <c r="J5" s="15"/>
      <c r="K5" s="7">
        <f t="shared" ref="K5:K7" si="0">SUM(H5:J5)</f>
        <v>0</v>
      </c>
    </row>
    <row r="6" spans="1:11" ht="15.75" thickBot="1">
      <c r="A6" s="8"/>
      <c r="B6" s="8"/>
      <c r="C6" s="8"/>
      <c r="D6" s="8"/>
      <c r="E6" s="8"/>
      <c r="F6" s="8"/>
      <c r="G6" s="8"/>
      <c r="H6" s="16"/>
      <c r="I6" s="16"/>
      <c r="J6" s="16"/>
      <c r="K6" s="9">
        <f t="shared" si="0"/>
        <v>0</v>
      </c>
    </row>
    <row r="7" spans="1:11" ht="16.5" thickBot="1">
      <c r="A7" s="10"/>
      <c r="B7" s="11"/>
      <c r="C7" s="12"/>
      <c r="D7" s="11"/>
      <c r="E7" s="11"/>
      <c r="F7" s="12"/>
      <c r="G7" s="30" t="s">
        <v>44</v>
      </c>
      <c r="H7" s="14">
        <f>SUM(H4:H6)</f>
        <v>0</v>
      </c>
      <c r="I7" s="13">
        <f>SUM(I4:I6)</f>
        <v>0</v>
      </c>
      <c r="J7" s="13">
        <f>SUM(J4:J6)</f>
        <v>774</v>
      </c>
      <c r="K7" s="13">
        <f t="shared" si="0"/>
        <v>774</v>
      </c>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56"/>
  <sheetViews>
    <sheetView workbookViewId="0">
      <selection activeCell="G13" sqref="G13"/>
    </sheetView>
  </sheetViews>
  <sheetFormatPr defaultRowHeight="15"/>
  <cols>
    <col min="1" max="1" width="10.140625" bestFit="1" customWidth="1"/>
    <col min="3" max="3" width="14.140625" bestFit="1" customWidth="1"/>
    <col min="4" max="4" width="18.140625" bestFit="1" customWidth="1"/>
    <col min="5" max="5" width="23" bestFit="1" customWidth="1"/>
    <col min="6" max="6" width="13.42578125" bestFit="1" customWidth="1"/>
    <col min="7" max="7" width="42.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A1" s="83" t="s">
        <v>354</v>
      </c>
      <c r="B1" s="84"/>
      <c r="C1" s="84"/>
      <c r="D1" s="84"/>
      <c r="E1" s="84"/>
      <c r="F1" s="84"/>
      <c r="G1" s="84"/>
      <c r="H1" s="84"/>
      <c r="I1" s="84"/>
      <c r="J1" s="84"/>
      <c r="K1" s="85"/>
    </row>
    <row r="2" spans="1:11" ht="15.75" thickBot="1"/>
    <row r="3" spans="1:11" ht="15.75" thickBot="1">
      <c r="A3" s="1" t="s">
        <v>17</v>
      </c>
      <c r="B3" s="1" t="s">
        <v>18</v>
      </c>
      <c r="C3" s="1" t="s">
        <v>19</v>
      </c>
      <c r="D3" s="1" t="s">
        <v>20</v>
      </c>
      <c r="E3" s="1" t="s">
        <v>21</v>
      </c>
      <c r="F3" s="1" t="s">
        <v>22</v>
      </c>
      <c r="G3" s="2" t="s">
        <v>23</v>
      </c>
      <c r="H3" s="2" t="s">
        <v>24</v>
      </c>
      <c r="I3" s="1" t="s">
        <v>25</v>
      </c>
      <c r="J3" s="1" t="s">
        <v>26</v>
      </c>
      <c r="K3" s="1" t="s">
        <v>27</v>
      </c>
    </row>
    <row r="4" spans="1:11">
      <c r="A4" s="5" t="s">
        <v>46</v>
      </c>
      <c r="B4" s="5">
        <v>239</v>
      </c>
      <c r="C4" s="5" t="s">
        <v>73</v>
      </c>
      <c r="D4" s="5" t="s">
        <v>559</v>
      </c>
      <c r="E4" s="5" t="s">
        <v>74</v>
      </c>
      <c r="F4" s="5" t="s">
        <v>61</v>
      </c>
      <c r="G4" s="29" t="s">
        <v>177</v>
      </c>
      <c r="H4" s="7">
        <v>4016</v>
      </c>
      <c r="I4" s="7">
        <v>2500</v>
      </c>
      <c r="J4" s="7">
        <v>0</v>
      </c>
      <c r="K4" s="7">
        <f>SUM(H4:J4)</f>
        <v>6516</v>
      </c>
    </row>
    <row r="5" spans="1:11">
      <c r="A5" s="6" t="s">
        <v>46</v>
      </c>
      <c r="B5" s="6">
        <v>239</v>
      </c>
      <c r="C5" s="6" t="s">
        <v>73</v>
      </c>
      <c r="D5" s="6" t="s">
        <v>559</v>
      </c>
      <c r="E5" s="6" t="s">
        <v>75</v>
      </c>
      <c r="F5" s="6" t="s">
        <v>61</v>
      </c>
      <c r="G5" s="29" t="s">
        <v>96</v>
      </c>
      <c r="H5" s="15">
        <v>0</v>
      </c>
      <c r="I5" s="15">
        <v>650</v>
      </c>
      <c r="J5" s="15">
        <v>0</v>
      </c>
      <c r="K5" s="7">
        <f t="shared" ref="K5:K43" si="0">SUM(H5:J5)</f>
        <v>650</v>
      </c>
    </row>
    <row r="6" spans="1:11">
      <c r="A6" s="6" t="s">
        <v>85</v>
      </c>
      <c r="B6" s="6">
        <v>2398</v>
      </c>
      <c r="C6" s="6" t="s">
        <v>63</v>
      </c>
      <c r="D6" s="6" t="s">
        <v>559</v>
      </c>
      <c r="E6" s="6" t="s">
        <v>86</v>
      </c>
      <c r="F6" s="6" t="s">
        <v>61</v>
      </c>
      <c r="G6" s="6" t="s">
        <v>53</v>
      </c>
      <c r="H6" s="15">
        <v>200</v>
      </c>
      <c r="I6" s="15">
        <v>0</v>
      </c>
      <c r="J6" s="15">
        <v>0</v>
      </c>
      <c r="K6" s="7">
        <f t="shared" si="0"/>
        <v>200</v>
      </c>
    </row>
    <row r="7" spans="1:11">
      <c r="A7" s="6" t="s">
        <v>85</v>
      </c>
      <c r="B7" s="6">
        <v>799</v>
      </c>
      <c r="C7" s="6" t="s">
        <v>93</v>
      </c>
      <c r="D7" s="6" t="s">
        <v>94</v>
      </c>
      <c r="E7" s="6" t="s">
        <v>78</v>
      </c>
      <c r="F7" s="6" t="s">
        <v>50</v>
      </c>
      <c r="G7" s="6" t="s">
        <v>95</v>
      </c>
      <c r="H7" s="15">
        <v>0</v>
      </c>
      <c r="I7" s="15">
        <v>0</v>
      </c>
      <c r="J7" s="15">
        <v>1950</v>
      </c>
      <c r="K7" s="7">
        <f t="shared" si="0"/>
        <v>1950</v>
      </c>
    </row>
    <row r="8" spans="1:11">
      <c r="A8" s="6" t="s">
        <v>85</v>
      </c>
      <c r="B8" s="6">
        <v>2398</v>
      </c>
      <c r="C8" s="6" t="s">
        <v>63</v>
      </c>
      <c r="D8" s="6" t="s">
        <v>559</v>
      </c>
      <c r="E8" s="6" t="s">
        <v>580</v>
      </c>
      <c r="F8" s="6" t="s">
        <v>53</v>
      </c>
      <c r="G8" s="6" t="s">
        <v>53</v>
      </c>
      <c r="H8" s="15">
        <v>200</v>
      </c>
      <c r="I8" s="15">
        <v>0</v>
      </c>
      <c r="J8" s="15">
        <v>0</v>
      </c>
      <c r="K8" s="7">
        <f t="shared" si="0"/>
        <v>200</v>
      </c>
    </row>
    <row r="9" spans="1:11">
      <c r="A9" s="6" t="s">
        <v>118</v>
      </c>
      <c r="B9" s="6">
        <v>1551</v>
      </c>
      <c r="C9" s="6" t="s">
        <v>60</v>
      </c>
      <c r="D9" s="6" t="s">
        <v>211</v>
      </c>
      <c r="E9" s="6" t="s">
        <v>129</v>
      </c>
      <c r="F9" s="6" t="s">
        <v>89</v>
      </c>
      <c r="G9" s="41" t="s">
        <v>175</v>
      </c>
      <c r="H9" s="15">
        <v>2317</v>
      </c>
      <c r="I9" s="15">
        <v>900</v>
      </c>
      <c r="J9" s="15">
        <v>0</v>
      </c>
      <c r="K9" s="7">
        <f t="shared" si="0"/>
        <v>3217</v>
      </c>
    </row>
    <row r="10" spans="1:11">
      <c r="A10" s="6" t="s">
        <v>118</v>
      </c>
      <c r="B10" s="6">
        <v>1553</v>
      </c>
      <c r="C10" s="6" t="s">
        <v>60</v>
      </c>
      <c r="D10" s="6" t="s">
        <v>132</v>
      </c>
      <c r="E10" s="6" t="s">
        <v>131</v>
      </c>
      <c r="F10" s="6" t="s">
        <v>130</v>
      </c>
      <c r="G10" s="41" t="s">
        <v>237</v>
      </c>
      <c r="H10" s="15">
        <v>2261</v>
      </c>
      <c r="I10" s="15">
        <v>800</v>
      </c>
      <c r="J10" s="15">
        <v>0</v>
      </c>
      <c r="K10" s="7">
        <f t="shared" si="0"/>
        <v>3061</v>
      </c>
    </row>
    <row r="11" spans="1:11">
      <c r="A11" s="6" t="s">
        <v>118</v>
      </c>
      <c r="B11" s="6">
        <v>2405</v>
      </c>
      <c r="C11" s="6" t="s">
        <v>63</v>
      </c>
      <c r="D11" s="6" t="s">
        <v>132</v>
      </c>
      <c r="E11" s="6" t="s">
        <v>133</v>
      </c>
      <c r="F11" s="6" t="s">
        <v>130</v>
      </c>
      <c r="G11" s="6" t="s">
        <v>53</v>
      </c>
      <c r="H11" s="15">
        <v>1540</v>
      </c>
      <c r="I11" s="15">
        <v>0</v>
      </c>
      <c r="J11" s="15">
        <v>0</v>
      </c>
      <c r="K11" s="7">
        <f t="shared" si="0"/>
        <v>1540</v>
      </c>
    </row>
    <row r="12" spans="1:11">
      <c r="A12" s="6" t="s">
        <v>118</v>
      </c>
      <c r="B12" s="40" t="s">
        <v>136</v>
      </c>
      <c r="C12" s="6" t="s">
        <v>135</v>
      </c>
      <c r="D12" s="6" t="s">
        <v>132</v>
      </c>
      <c r="E12" s="6" t="s">
        <v>134</v>
      </c>
      <c r="F12" s="6" t="s">
        <v>130</v>
      </c>
      <c r="G12" s="41" t="s">
        <v>236</v>
      </c>
      <c r="H12" s="15">
        <v>3310</v>
      </c>
      <c r="I12" s="15">
        <v>800</v>
      </c>
      <c r="J12" s="15">
        <v>0</v>
      </c>
      <c r="K12" s="7">
        <f t="shared" si="0"/>
        <v>4110</v>
      </c>
    </row>
    <row r="13" spans="1:11">
      <c r="A13" s="6" t="s">
        <v>118</v>
      </c>
      <c r="B13" s="6">
        <v>1503</v>
      </c>
      <c r="C13" s="6" t="s">
        <v>157</v>
      </c>
      <c r="D13" s="6" t="s">
        <v>132</v>
      </c>
      <c r="E13" s="6" t="s">
        <v>147</v>
      </c>
      <c r="F13" s="6" t="s">
        <v>82</v>
      </c>
      <c r="G13" s="41" t="s">
        <v>651</v>
      </c>
      <c r="H13" s="15">
        <v>3600</v>
      </c>
      <c r="I13" s="15">
        <v>1000</v>
      </c>
      <c r="J13" s="15">
        <v>0</v>
      </c>
      <c r="K13" s="7">
        <f t="shared" si="0"/>
        <v>4600</v>
      </c>
    </row>
    <row r="14" spans="1:11">
      <c r="A14" s="6" t="s">
        <v>152</v>
      </c>
      <c r="B14" s="6">
        <v>2999</v>
      </c>
      <c r="C14" s="6" t="s">
        <v>178</v>
      </c>
      <c r="D14" s="6" t="s">
        <v>132</v>
      </c>
      <c r="E14" s="6" t="s">
        <v>185</v>
      </c>
      <c r="F14" s="6" t="s">
        <v>50</v>
      </c>
      <c r="G14" s="41" t="s">
        <v>238</v>
      </c>
      <c r="H14" s="15">
        <v>0</v>
      </c>
      <c r="I14" s="15">
        <v>0</v>
      </c>
      <c r="J14" s="15">
        <v>650</v>
      </c>
      <c r="K14" s="7">
        <f t="shared" si="0"/>
        <v>650</v>
      </c>
    </row>
    <row r="15" spans="1:11">
      <c r="A15" s="6" t="s">
        <v>197</v>
      </c>
      <c r="B15" s="6">
        <v>2454</v>
      </c>
      <c r="C15" s="6" t="s">
        <v>73</v>
      </c>
      <c r="D15" s="6" t="s">
        <v>559</v>
      </c>
      <c r="E15" s="6" t="s">
        <v>212</v>
      </c>
      <c r="F15" s="6" t="s">
        <v>61</v>
      </c>
      <c r="G15" s="41" t="s">
        <v>481</v>
      </c>
      <c r="H15" s="15">
        <v>478</v>
      </c>
      <c r="I15" s="15">
        <v>800</v>
      </c>
      <c r="J15" s="15">
        <v>0</v>
      </c>
      <c r="K15" s="7">
        <f t="shared" si="0"/>
        <v>1278</v>
      </c>
    </row>
    <row r="16" spans="1:11">
      <c r="A16" s="6" t="s">
        <v>263</v>
      </c>
      <c r="B16" s="6">
        <v>294</v>
      </c>
      <c r="C16" s="6" t="s">
        <v>269</v>
      </c>
      <c r="D16" s="6" t="s">
        <v>132</v>
      </c>
      <c r="E16" s="6" t="s">
        <v>78</v>
      </c>
      <c r="F16" s="6" t="s">
        <v>50</v>
      </c>
      <c r="G16" s="41" t="s">
        <v>284</v>
      </c>
      <c r="H16" s="15">
        <v>0</v>
      </c>
      <c r="I16" s="15">
        <v>1000</v>
      </c>
      <c r="J16" s="15">
        <v>2500</v>
      </c>
      <c r="K16" s="7">
        <f t="shared" si="0"/>
        <v>3500</v>
      </c>
    </row>
    <row r="17" spans="1:11">
      <c r="A17" s="6" t="s">
        <v>342</v>
      </c>
      <c r="B17" s="6">
        <v>925</v>
      </c>
      <c r="C17" s="6" t="s">
        <v>110</v>
      </c>
      <c r="D17" s="6" t="s">
        <v>94</v>
      </c>
      <c r="E17" s="6" t="s">
        <v>350</v>
      </c>
      <c r="F17" s="6" t="s">
        <v>130</v>
      </c>
      <c r="G17" s="70" t="s">
        <v>797</v>
      </c>
      <c r="H17" s="15">
        <v>3167</v>
      </c>
      <c r="I17" s="15">
        <v>4200</v>
      </c>
      <c r="J17" s="15">
        <v>0</v>
      </c>
      <c r="K17" s="7">
        <f t="shared" si="0"/>
        <v>7367</v>
      </c>
    </row>
    <row r="18" spans="1:11">
      <c r="A18" s="6" t="s">
        <v>342</v>
      </c>
      <c r="B18" s="6">
        <v>925</v>
      </c>
      <c r="C18" s="6" t="s">
        <v>110</v>
      </c>
      <c r="D18" s="6" t="s">
        <v>94</v>
      </c>
      <c r="E18" s="6" t="s">
        <v>351</v>
      </c>
      <c r="F18" s="6" t="s">
        <v>130</v>
      </c>
      <c r="G18" s="41" t="s">
        <v>799</v>
      </c>
      <c r="H18" s="15">
        <v>0</v>
      </c>
      <c r="I18" s="15">
        <v>900</v>
      </c>
      <c r="J18" s="15">
        <v>0</v>
      </c>
      <c r="K18" s="7">
        <f t="shared" si="0"/>
        <v>900</v>
      </c>
    </row>
    <row r="19" spans="1:11">
      <c r="A19" s="6" t="s">
        <v>342</v>
      </c>
      <c r="B19" s="6">
        <v>925</v>
      </c>
      <c r="C19" s="6" t="s">
        <v>110</v>
      </c>
      <c r="D19" s="6" t="s">
        <v>94</v>
      </c>
      <c r="E19" s="6" t="s">
        <v>114</v>
      </c>
      <c r="F19" s="6" t="s">
        <v>130</v>
      </c>
      <c r="G19" s="41" t="s">
        <v>537</v>
      </c>
      <c r="H19" s="15">
        <v>0</v>
      </c>
      <c r="I19" s="15" t="s">
        <v>53</v>
      </c>
      <c r="J19" s="15">
        <v>0</v>
      </c>
      <c r="K19" s="7">
        <f t="shared" si="0"/>
        <v>0</v>
      </c>
    </row>
    <row r="20" spans="1:11">
      <c r="A20" s="6" t="s">
        <v>342</v>
      </c>
      <c r="B20" s="6">
        <v>67</v>
      </c>
      <c r="C20" s="6" t="s">
        <v>56</v>
      </c>
      <c r="D20" s="6" t="s">
        <v>94</v>
      </c>
      <c r="E20" s="6" t="s">
        <v>66</v>
      </c>
      <c r="F20" s="6" t="s">
        <v>130</v>
      </c>
      <c r="G20" s="41" t="s">
        <v>523</v>
      </c>
      <c r="H20" s="15">
        <v>5690</v>
      </c>
      <c r="I20" s="15">
        <v>800</v>
      </c>
      <c r="J20" s="15">
        <v>0</v>
      </c>
      <c r="K20" s="7">
        <f t="shared" si="0"/>
        <v>6490</v>
      </c>
    </row>
    <row r="21" spans="1:11">
      <c r="A21" s="6" t="s">
        <v>342</v>
      </c>
      <c r="B21" s="6">
        <v>67</v>
      </c>
      <c r="C21" s="6" t="s">
        <v>56</v>
      </c>
      <c r="D21" s="6" t="s">
        <v>132</v>
      </c>
      <c r="E21" s="6" t="s">
        <v>352</v>
      </c>
      <c r="F21" s="6" t="s">
        <v>130</v>
      </c>
      <c r="G21" s="41" t="s">
        <v>493</v>
      </c>
      <c r="H21" s="15">
        <v>0</v>
      </c>
      <c r="I21" s="15">
        <v>2450</v>
      </c>
      <c r="J21" s="15">
        <v>0</v>
      </c>
      <c r="K21" s="7">
        <f t="shared" si="0"/>
        <v>2450</v>
      </c>
    </row>
    <row r="22" spans="1:11">
      <c r="A22" s="6" t="s">
        <v>342</v>
      </c>
      <c r="B22" s="6">
        <v>2436</v>
      </c>
      <c r="C22" s="6" t="s">
        <v>63</v>
      </c>
      <c r="D22" s="6" t="s">
        <v>132</v>
      </c>
      <c r="E22" s="6" t="s">
        <v>353</v>
      </c>
      <c r="F22" s="6" t="s">
        <v>130</v>
      </c>
      <c r="G22" s="6" t="s">
        <v>53</v>
      </c>
      <c r="H22" s="15">
        <v>2435</v>
      </c>
      <c r="I22" s="15">
        <v>0</v>
      </c>
      <c r="J22" s="15">
        <v>0</v>
      </c>
      <c r="K22" s="7">
        <f t="shared" si="0"/>
        <v>2435</v>
      </c>
    </row>
    <row r="23" spans="1:11">
      <c r="A23" s="6" t="s">
        <v>428</v>
      </c>
      <c r="B23" s="6">
        <v>2662</v>
      </c>
      <c r="C23" s="6" t="s">
        <v>73</v>
      </c>
      <c r="D23" s="6" t="s">
        <v>559</v>
      </c>
      <c r="E23" s="6" t="s">
        <v>441</v>
      </c>
      <c r="F23" s="6" t="s">
        <v>61</v>
      </c>
      <c r="G23" s="41" t="s">
        <v>498</v>
      </c>
      <c r="H23" s="15">
        <v>5954</v>
      </c>
      <c r="I23" s="15">
        <v>5000</v>
      </c>
      <c r="J23" s="15">
        <v>0</v>
      </c>
      <c r="K23" s="7">
        <f t="shared" si="0"/>
        <v>10954</v>
      </c>
    </row>
    <row r="24" spans="1:11">
      <c r="A24" s="6" t="s">
        <v>428</v>
      </c>
      <c r="B24" s="6">
        <v>2662</v>
      </c>
      <c r="C24" s="6" t="s">
        <v>73</v>
      </c>
      <c r="D24" s="6" t="s">
        <v>132</v>
      </c>
      <c r="E24" s="6" t="s">
        <v>442</v>
      </c>
      <c r="F24" s="6" t="s">
        <v>130</v>
      </c>
      <c r="G24" s="41" t="s">
        <v>798</v>
      </c>
      <c r="H24" s="15">
        <v>0</v>
      </c>
      <c r="I24" s="15" t="s">
        <v>53</v>
      </c>
      <c r="J24" s="15">
        <v>0</v>
      </c>
      <c r="K24" s="7">
        <f t="shared" si="0"/>
        <v>0</v>
      </c>
    </row>
    <row r="25" spans="1:11">
      <c r="A25" s="6" t="s">
        <v>428</v>
      </c>
      <c r="B25" s="6">
        <v>2665</v>
      </c>
      <c r="C25" s="6" t="s">
        <v>73</v>
      </c>
      <c r="D25" s="6" t="s">
        <v>132</v>
      </c>
      <c r="E25" s="6" t="s">
        <v>114</v>
      </c>
      <c r="F25" s="6" t="s">
        <v>130</v>
      </c>
      <c r="G25" s="41" t="s">
        <v>620</v>
      </c>
      <c r="H25" s="15">
        <v>394</v>
      </c>
      <c r="I25" s="15" t="s">
        <v>53</v>
      </c>
      <c r="J25" s="15">
        <v>0</v>
      </c>
      <c r="K25" s="7">
        <f t="shared" si="0"/>
        <v>394</v>
      </c>
    </row>
    <row r="26" spans="1:11">
      <c r="A26" s="6" t="s">
        <v>428</v>
      </c>
      <c r="B26" s="6">
        <v>2451</v>
      </c>
      <c r="C26" s="6" t="s">
        <v>63</v>
      </c>
      <c r="D26" s="6" t="s">
        <v>132</v>
      </c>
      <c r="E26" s="6" t="s">
        <v>446</v>
      </c>
      <c r="F26" s="6" t="s">
        <v>53</v>
      </c>
      <c r="G26" s="6" t="s">
        <v>53</v>
      </c>
      <c r="H26" s="15">
        <v>3330</v>
      </c>
      <c r="I26" s="15">
        <v>0</v>
      </c>
      <c r="J26" s="15">
        <v>0</v>
      </c>
      <c r="K26" s="7">
        <f t="shared" si="0"/>
        <v>3330</v>
      </c>
    </row>
    <row r="27" spans="1:11">
      <c r="A27" s="6" t="s">
        <v>428</v>
      </c>
      <c r="B27" s="6">
        <v>2451</v>
      </c>
      <c r="C27" s="6" t="s">
        <v>63</v>
      </c>
      <c r="D27" s="6" t="s">
        <v>132</v>
      </c>
      <c r="E27" s="6" t="s">
        <v>240</v>
      </c>
      <c r="F27" s="6" t="s">
        <v>53</v>
      </c>
      <c r="G27" s="6" t="s">
        <v>53</v>
      </c>
      <c r="H27" s="15">
        <v>3330</v>
      </c>
      <c r="I27" s="15">
        <v>0</v>
      </c>
      <c r="J27" s="15">
        <v>0</v>
      </c>
      <c r="K27" s="7">
        <f t="shared" si="0"/>
        <v>3330</v>
      </c>
    </row>
    <row r="28" spans="1:11">
      <c r="A28" s="6" t="s">
        <v>482</v>
      </c>
      <c r="B28" s="6" t="s">
        <v>53</v>
      </c>
      <c r="C28" s="6" t="s">
        <v>89</v>
      </c>
      <c r="D28" s="6" t="s">
        <v>483</v>
      </c>
      <c r="E28" s="6" t="s">
        <v>484</v>
      </c>
      <c r="F28" s="6" t="s">
        <v>89</v>
      </c>
      <c r="G28" s="6" t="s">
        <v>485</v>
      </c>
      <c r="H28" s="15">
        <v>800</v>
      </c>
      <c r="I28" s="15">
        <v>1400</v>
      </c>
      <c r="J28" s="15">
        <v>0</v>
      </c>
      <c r="K28" s="7">
        <f t="shared" si="0"/>
        <v>2200</v>
      </c>
    </row>
    <row r="29" spans="1:11">
      <c r="A29" s="6" t="s">
        <v>536</v>
      </c>
      <c r="B29" s="6">
        <v>978</v>
      </c>
      <c r="C29" s="6" t="s">
        <v>110</v>
      </c>
      <c r="D29" s="6" t="s">
        <v>132</v>
      </c>
      <c r="E29" s="6" t="s">
        <v>259</v>
      </c>
      <c r="F29" s="6" t="s">
        <v>50</v>
      </c>
      <c r="G29" s="41" t="s">
        <v>623</v>
      </c>
      <c r="H29" s="15">
        <v>0</v>
      </c>
      <c r="I29" s="15">
        <v>0</v>
      </c>
      <c r="J29" s="15">
        <v>504</v>
      </c>
      <c r="K29" s="7">
        <f t="shared" si="0"/>
        <v>504</v>
      </c>
    </row>
    <row r="30" spans="1:11">
      <c r="A30" s="6" t="s">
        <v>550</v>
      </c>
      <c r="B30" s="6">
        <v>947</v>
      </c>
      <c r="C30" s="6" t="s">
        <v>70</v>
      </c>
      <c r="D30" s="6" t="s">
        <v>559</v>
      </c>
      <c r="E30" s="6" t="s">
        <v>560</v>
      </c>
      <c r="F30" s="6" t="s">
        <v>61</v>
      </c>
      <c r="G30" s="41" t="s">
        <v>622</v>
      </c>
      <c r="H30" s="15">
        <v>1450</v>
      </c>
      <c r="I30" s="15">
        <v>1050</v>
      </c>
      <c r="J30" s="15">
        <v>0</v>
      </c>
      <c r="K30" s="7">
        <f t="shared" si="0"/>
        <v>2500</v>
      </c>
    </row>
    <row r="31" spans="1:11">
      <c r="A31" s="6" t="s">
        <v>550</v>
      </c>
      <c r="B31" s="6">
        <v>986</v>
      </c>
      <c r="C31" s="6" t="s">
        <v>110</v>
      </c>
      <c r="D31" s="6" t="s">
        <v>559</v>
      </c>
      <c r="E31" s="6" t="s">
        <v>129</v>
      </c>
      <c r="F31" s="6" t="s">
        <v>61</v>
      </c>
      <c r="G31" s="41" t="s">
        <v>621</v>
      </c>
      <c r="H31" s="15">
        <v>624</v>
      </c>
      <c r="I31" s="15">
        <v>350</v>
      </c>
      <c r="J31" s="15">
        <v>0</v>
      </c>
      <c r="K31" s="7">
        <f t="shared" si="0"/>
        <v>974</v>
      </c>
    </row>
    <row r="32" spans="1:11">
      <c r="A32" s="6" t="s">
        <v>665</v>
      </c>
      <c r="B32" s="6">
        <v>156</v>
      </c>
      <c r="C32" s="6" t="s">
        <v>70</v>
      </c>
      <c r="D32" s="6" t="s">
        <v>132</v>
      </c>
      <c r="E32" s="6" t="s">
        <v>666</v>
      </c>
      <c r="F32" s="6" t="s">
        <v>130</v>
      </c>
      <c r="G32" s="41" t="s">
        <v>742</v>
      </c>
      <c r="H32" s="15">
        <v>4412</v>
      </c>
      <c r="I32" s="15">
        <v>1800</v>
      </c>
      <c r="J32" s="15">
        <v>0</v>
      </c>
      <c r="K32" s="7">
        <f t="shared" si="0"/>
        <v>6212</v>
      </c>
    </row>
    <row r="33" spans="1:11">
      <c r="A33" s="6" t="s">
        <v>665</v>
      </c>
      <c r="B33" s="6">
        <v>156</v>
      </c>
      <c r="C33" s="6" t="s">
        <v>70</v>
      </c>
      <c r="D33" s="6" t="s">
        <v>132</v>
      </c>
      <c r="E33" s="6" t="s">
        <v>322</v>
      </c>
      <c r="F33" s="6" t="s">
        <v>130</v>
      </c>
      <c r="G33" s="41" t="s">
        <v>743</v>
      </c>
      <c r="H33" s="15">
        <v>0</v>
      </c>
      <c r="I33" s="15">
        <v>0</v>
      </c>
      <c r="J33" s="15">
        <v>0</v>
      </c>
      <c r="K33" s="7">
        <f t="shared" si="0"/>
        <v>0</v>
      </c>
    </row>
    <row r="34" spans="1:11">
      <c r="A34" s="6" t="s">
        <v>665</v>
      </c>
      <c r="B34" s="6">
        <v>2481</v>
      </c>
      <c r="C34" s="6" t="s">
        <v>63</v>
      </c>
      <c r="D34" s="6" t="s">
        <v>132</v>
      </c>
      <c r="E34" s="6" t="s">
        <v>240</v>
      </c>
      <c r="F34" s="6" t="s">
        <v>130</v>
      </c>
      <c r="G34" s="6" t="s">
        <v>53</v>
      </c>
      <c r="H34" s="15">
        <v>4440</v>
      </c>
      <c r="I34" s="15">
        <v>0</v>
      </c>
      <c r="J34" s="15">
        <v>0</v>
      </c>
      <c r="K34" s="7">
        <f t="shared" si="0"/>
        <v>4440</v>
      </c>
    </row>
    <row r="35" spans="1:11">
      <c r="A35" s="6" t="s">
        <v>665</v>
      </c>
      <c r="B35" s="6">
        <v>80</v>
      </c>
      <c r="C35" s="6" t="s">
        <v>56</v>
      </c>
      <c r="D35" s="6" t="s">
        <v>132</v>
      </c>
      <c r="E35" s="6" t="s">
        <v>667</v>
      </c>
      <c r="F35" s="6" t="s">
        <v>130</v>
      </c>
      <c r="G35" s="6" t="s">
        <v>53</v>
      </c>
      <c r="H35" s="15">
        <v>210</v>
      </c>
      <c r="I35" s="15">
        <v>0</v>
      </c>
      <c r="J35" s="15">
        <v>0</v>
      </c>
      <c r="K35" s="7">
        <f t="shared" si="0"/>
        <v>210</v>
      </c>
    </row>
    <row r="36" spans="1:11">
      <c r="A36" s="6" t="s">
        <v>696</v>
      </c>
      <c r="B36" s="6">
        <v>2926</v>
      </c>
      <c r="C36" s="6" t="s">
        <v>73</v>
      </c>
      <c r="D36" s="6" t="s">
        <v>132</v>
      </c>
      <c r="E36" s="6" t="s">
        <v>134</v>
      </c>
      <c r="F36" s="6" t="s">
        <v>130</v>
      </c>
      <c r="G36" s="41" t="s">
        <v>795</v>
      </c>
      <c r="H36" s="15">
        <v>3095</v>
      </c>
      <c r="I36" s="15">
        <v>2000</v>
      </c>
      <c r="J36" s="15">
        <v>0</v>
      </c>
      <c r="K36" s="7">
        <f t="shared" si="0"/>
        <v>5095</v>
      </c>
    </row>
    <row r="37" spans="1:11">
      <c r="A37" s="6" t="s">
        <v>735</v>
      </c>
      <c r="B37" s="6">
        <v>957</v>
      </c>
      <c r="C37" s="6" t="s">
        <v>168</v>
      </c>
      <c r="D37" s="6" t="s">
        <v>132</v>
      </c>
      <c r="E37" s="6" t="s">
        <v>740</v>
      </c>
      <c r="F37" s="6" t="s">
        <v>130</v>
      </c>
      <c r="G37" s="41" t="s">
        <v>796</v>
      </c>
      <c r="H37" s="15">
        <v>1236</v>
      </c>
      <c r="I37" s="15">
        <v>1500</v>
      </c>
      <c r="J37" s="15">
        <v>0</v>
      </c>
      <c r="K37" s="7">
        <f t="shared" si="0"/>
        <v>2736</v>
      </c>
    </row>
    <row r="38" spans="1:11">
      <c r="A38" s="6" t="s">
        <v>735</v>
      </c>
      <c r="B38" s="6">
        <v>1032</v>
      </c>
      <c r="C38" s="6" t="s">
        <v>110</v>
      </c>
      <c r="D38" s="6" t="s">
        <v>132</v>
      </c>
      <c r="E38" s="6" t="s">
        <v>741</v>
      </c>
      <c r="F38" s="6" t="s">
        <v>130</v>
      </c>
      <c r="G38" s="6" t="s">
        <v>53</v>
      </c>
      <c r="H38" s="15">
        <v>736</v>
      </c>
      <c r="I38" s="15">
        <v>0</v>
      </c>
      <c r="J38" s="15">
        <v>0</v>
      </c>
      <c r="K38" s="7">
        <f t="shared" si="0"/>
        <v>736</v>
      </c>
    </row>
    <row r="39" spans="1:11">
      <c r="A39" s="6" t="s">
        <v>735</v>
      </c>
      <c r="B39" s="6">
        <v>2493</v>
      </c>
      <c r="C39" s="6" t="s">
        <v>63</v>
      </c>
      <c r="D39" s="6" t="s">
        <v>132</v>
      </c>
      <c r="E39" s="6" t="s">
        <v>240</v>
      </c>
      <c r="F39" s="6" t="s">
        <v>130</v>
      </c>
      <c r="G39" s="6" t="s">
        <v>53</v>
      </c>
      <c r="H39" s="15">
        <v>750</v>
      </c>
      <c r="I39" s="15">
        <v>0</v>
      </c>
      <c r="J39" s="15">
        <v>0</v>
      </c>
      <c r="K39" s="7">
        <f t="shared" si="0"/>
        <v>750</v>
      </c>
    </row>
    <row r="40" spans="1:11">
      <c r="A40" s="6" t="s">
        <v>752</v>
      </c>
      <c r="B40" s="6">
        <v>1034</v>
      </c>
      <c r="C40" s="6" t="s">
        <v>110</v>
      </c>
      <c r="D40" s="6" t="s">
        <v>132</v>
      </c>
      <c r="E40" s="6" t="s">
        <v>755</v>
      </c>
      <c r="F40" s="6" t="s">
        <v>130</v>
      </c>
      <c r="G40" s="6" t="s">
        <v>53</v>
      </c>
      <c r="H40" s="15">
        <v>41</v>
      </c>
      <c r="I40" s="15">
        <v>0</v>
      </c>
      <c r="J40" s="15">
        <v>0</v>
      </c>
      <c r="K40" s="7">
        <f t="shared" si="0"/>
        <v>41</v>
      </c>
    </row>
    <row r="41" spans="1:11">
      <c r="A41" s="8" t="s">
        <v>752</v>
      </c>
      <c r="B41" s="8">
        <v>1774</v>
      </c>
      <c r="C41" s="8" t="s">
        <v>654</v>
      </c>
      <c r="D41" s="8" t="s">
        <v>132</v>
      </c>
      <c r="E41" s="8" t="s">
        <v>240</v>
      </c>
      <c r="F41" s="8" t="s">
        <v>130</v>
      </c>
      <c r="G41" s="8" t="s">
        <v>53</v>
      </c>
      <c r="H41" s="16">
        <v>2080</v>
      </c>
      <c r="I41" s="16">
        <v>0</v>
      </c>
      <c r="J41" s="16">
        <v>0</v>
      </c>
      <c r="K41" s="7">
        <f t="shared" si="0"/>
        <v>2080</v>
      </c>
    </row>
    <row r="42" spans="1:11">
      <c r="A42" s="8"/>
      <c r="B42" s="8"/>
      <c r="C42" s="8"/>
      <c r="D42" s="8"/>
      <c r="E42" s="8"/>
      <c r="F42" s="8"/>
      <c r="G42" s="8" t="s">
        <v>789</v>
      </c>
      <c r="H42" s="16">
        <v>2318</v>
      </c>
      <c r="I42" s="16">
        <v>0</v>
      </c>
      <c r="J42" s="16">
        <v>0</v>
      </c>
      <c r="K42" s="7">
        <f t="shared" si="0"/>
        <v>2318</v>
      </c>
    </row>
    <row r="43" spans="1:11" ht="15.75" thickBot="1">
      <c r="A43" s="8"/>
      <c r="B43" s="8"/>
      <c r="C43" s="8"/>
      <c r="D43" s="8"/>
      <c r="E43" s="8"/>
      <c r="F43" s="8"/>
      <c r="G43" s="8"/>
      <c r="H43" s="16"/>
      <c r="I43" s="16"/>
      <c r="J43" s="16"/>
      <c r="K43" s="7">
        <f t="shared" si="0"/>
        <v>0</v>
      </c>
    </row>
    <row r="44" spans="1:11" ht="16.5" thickBot="1">
      <c r="A44" s="10"/>
      <c r="B44" s="11"/>
      <c r="C44" s="12"/>
      <c r="D44" s="11"/>
      <c r="E44" s="11"/>
      <c r="F44" s="12"/>
      <c r="G44" s="30" t="s">
        <v>44</v>
      </c>
      <c r="H44" s="14">
        <f>SUM(H4:H43)</f>
        <v>64414</v>
      </c>
      <c r="I44" s="13">
        <f>SUM(I4:I43)</f>
        <v>29900</v>
      </c>
      <c r="J44" s="13">
        <f>SUM(J4:J43)</f>
        <v>5604</v>
      </c>
      <c r="K44" s="19">
        <f>SUM(K4:K43)</f>
        <v>99918</v>
      </c>
    </row>
    <row r="50" spans="6:8">
      <c r="F50" s="67" t="s">
        <v>118</v>
      </c>
      <c r="G50" s="67" t="s">
        <v>656</v>
      </c>
      <c r="H50" s="67">
        <v>440</v>
      </c>
    </row>
    <row r="51" spans="6:8">
      <c r="F51" s="67" t="s">
        <v>469</v>
      </c>
      <c r="G51" s="67" t="s">
        <v>655</v>
      </c>
      <c r="H51" s="67">
        <v>138</v>
      </c>
    </row>
    <row r="52" spans="6:8">
      <c r="F52" s="67" t="s">
        <v>374</v>
      </c>
      <c r="G52" s="67" t="s">
        <v>657</v>
      </c>
      <c r="H52" s="67">
        <v>1020</v>
      </c>
    </row>
    <row r="53" spans="6:8">
      <c r="F53" s="67" t="s">
        <v>735</v>
      </c>
      <c r="G53" s="67" t="s">
        <v>830</v>
      </c>
      <c r="H53" s="67">
        <v>180</v>
      </c>
    </row>
    <row r="54" spans="6:8">
      <c r="F54" s="67" t="s">
        <v>735</v>
      </c>
      <c r="G54" s="67" t="s">
        <v>830</v>
      </c>
      <c r="H54" s="67">
        <v>60</v>
      </c>
    </row>
    <row r="55" spans="6:8">
      <c r="F55" s="67" t="s">
        <v>696</v>
      </c>
      <c r="G55" s="67" t="s">
        <v>830</v>
      </c>
      <c r="H55" s="67">
        <v>480</v>
      </c>
    </row>
    <row r="56" spans="6:8">
      <c r="F56" s="67"/>
      <c r="G56" s="67"/>
      <c r="H56" s="67">
        <f>SUM(H50:H55)</f>
        <v>2318</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01</vt:lpstr>
      <vt:lpstr>1 KKB</vt:lpstr>
      <vt:lpstr>2 KB2</vt:lpstr>
      <vt:lpstr>3 YHC</vt:lpstr>
      <vt:lpstr>DAHLEEZ</vt:lpstr>
      <vt:lpstr>5 MOLKKI</vt:lpstr>
      <vt:lpstr>6 TLM</vt:lpstr>
      <vt:lpstr>7 TMKUC</vt:lpstr>
      <vt:lpstr>8 BAWRA DIL</vt:lpstr>
      <vt:lpstr>9 PANDYA STORE</vt:lpstr>
      <vt:lpstr>10 NIK</vt:lpstr>
      <vt:lpstr>11 HD</vt:lpstr>
      <vt:lpstr>12 PB</vt:lpstr>
      <vt:lpstr>13 MMNCR</vt:lpstr>
      <vt:lpstr>14 MANU AUR MUSHU</vt:lpstr>
      <vt:lpstr>15 AGNI VAYU</vt:lpstr>
      <vt:lpstr>16 MULGI JHALI HO </vt:lpstr>
      <vt:lpstr>17 KUCH TOH HAI</vt:lpstr>
      <vt:lpstr>18 BHAGYA LAXMI</vt:lpstr>
      <vt:lpstr>19 PAVITRA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gem1</cp:lastModifiedBy>
  <cp:lastPrinted>2021-03-16T11:54:56Z</cp:lastPrinted>
  <dcterms:created xsi:type="dcterms:W3CDTF">2021-03-01T05:21:26Z</dcterms:created>
  <dcterms:modified xsi:type="dcterms:W3CDTF">2024-02-09T15:39:08Z</dcterms:modified>
</cp:coreProperties>
</file>