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8625" activeTab="2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THE PANDYA STORE" sheetId="6" r:id="rId6"/>
    <sheet name="NATH" sheetId="7" r:id="rId7"/>
    <sheet name="BHAGYA LAXMI" sheetId="8" r:id="rId8"/>
    <sheet name="MEET" sheetId="9" r:id="rId9"/>
    <sheet name="SINDOOR KI KEEMAT" sheetId="10" r:id="rId10"/>
    <sheet name="MAN SUNDAR " sheetId="11" r:id="rId11"/>
    <sheet name="MURAMBA" sheetId="12" r:id="rId12"/>
    <sheet name="PARINEETI" sheetId="13" r:id="rId13"/>
    <sheet name="NAAGMANI" sheetId="14" r:id="rId14"/>
    <sheet name="NUKASH" sheetId="15" r:id="rId15"/>
    <sheet name="AJOONI" sheetId="16" r:id="rId16"/>
    <sheet name="TU CHAL PUNDHE " sheetId="17" r:id="rId17"/>
    <sheet name="MAI HU APRAJEETA " sheetId="18" r:id="rId18"/>
    <sheet name="FALTOO" sheetId="19" r:id="rId19"/>
    <sheet name="YE KAHA AA GAYE HUM" sheetId="20" r:id="rId20"/>
    <sheet name="KATHA" sheetId="21" r:id="rId21"/>
    <sheet name="DUSARI MAA" sheetId="22" r:id="rId22"/>
    <sheet name="CHOTE CHOTE SHAHAR SE " sheetId="23" r:id="rId23"/>
    <sheet name="PUNAR VIVAH" sheetId="24" r:id="rId24"/>
    <sheet name="BEKABOO" sheetId="25" r:id="rId25"/>
    <sheet name="TITALI" sheetId="26" r:id="rId26"/>
    <sheet name="BAAZI ISHQ KI" sheetId="27" r:id="rId27"/>
    <sheet name="SHRAVI" sheetId="28" r:id="rId28"/>
    <sheet name="VANSHAJ" sheetId="29" r:id="rId29"/>
    <sheet name="MZH2" sheetId="30" r:id="rId30"/>
  </sheets>
  <calcPr calcId="125725"/>
</workbook>
</file>

<file path=xl/calcChain.xml><?xml version="1.0" encoding="utf-8"?>
<calcChain xmlns="http://schemas.openxmlformats.org/spreadsheetml/2006/main">
  <c r="K112" i="26"/>
  <c r="K5" i="30"/>
  <c r="K4"/>
  <c r="K6" s="1"/>
  <c r="K5" i="2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H29"/>
  <c r="H61" i="27"/>
  <c r="K61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4"/>
  <c r="K5" i="2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3"/>
  <c r="K114"/>
  <c r="K115"/>
  <c r="K116"/>
  <c r="K117"/>
  <c r="K118"/>
  <c r="K119"/>
  <c r="K120"/>
  <c r="K121"/>
  <c r="K122"/>
  <c r="K123"/>
  <c r="K124"/>
  <c r="K125"/>
  <c r="K126"/>
  <c r="K4"/>
  <c r="H126"/>
  <c r="K5" i="2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"/>
  <c r="H47"/>
  <c r="K47" s="1"/>
  <c r="K48" s="1"/>
  <c r="K5" i="2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4"/>
  <c r="H54"/>
  <c r="K5" i="23"/>
  <c r="K6"/>
  <c r="K7"/>
  <c r="K8"/>
  <c r="K9"/>
  <c r="K10"/>
  <c r="K11"/>
  <c r="K12"/>
  <c r="K13"/>
  <c r="K14"/>
  <c r="K15"/>
  <c r="K16"/>
  <c r="K4"/>
  <c r="H17"/>
  <c r="H18" s="1"/>
  <c r="K5" i="21"/>
  <c r="K6"/>
  <c r="K7"/>
  <c r="K8"/>
  <c r="K4"/>
  <c r="K5" i="20"/>
  <c r="K6"/>
  <c r="K7" s="1"/>
  <c r="K4"/>
  <c r="K5" i="19"/>
  <c r="K6"/>
  <c r="K7"/>
  <c r="K8"/>
  <c r="K9"/>
  <c r="K10"/>
  <c r="K11"/>
  <c r="K12"/>
  <c r="K13"/>
  <c r="K14"/>
  <c r="K15"/>
  <c r="K16"/>
  <c r="K17"/>
  <c r="K18"/>
  <c r="K4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K5" i="1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K5" i="15"/>
  <c r="K7" s="1"/>
  <c r="K6"/>
  <c r="K4"/>
  <c r="K5" i="1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4"/>
  <c r="K51" s="1"/>
  <c r="H50"/>
  <c r="H51" s="1"/>
  <c r="K5" i="13"/>
  <c r="K6"/>
  <c r="K7"/>
  <c r="K8"/>
  <c r="K9"/>
  <c r="K10"/>
  <c r="K11"/>
  <c r="K12"/>
  <c r="K4"/>
  <c r="H13"/>
  <c r="K13" s="1"/>
  <c r="K4" i="11"/>
  <c r="H5"/>
  <c r="H6" s="1"/>
  <c r="K5" i="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H38"/>
  <c r="H39" s="1"/>
  <c r="K5" i="8"/>
  <c r="K6"/>
  <c r="K7"/>
  <c r="K8"/>
  <c r="K4"/>
  <c r="H8"/>
  <c r="H9" s="1"/>
  <c r="K5" i="7"/>
  <c r="K6"/>
  <c r="K9" s="1"/>
  <c r="K7"/>
  <c r="K8"/>
  <c r="K4"/>
  <c r="K4" i="6"/>
  <c r="K5" i="5"/>
  <c r="K6"/>
  <c r="K7"/>
  <c r="K8"/>
  <c r="K9"/>
  <c r="K4"/>
  <c r="H9"/>
  <c r="H10" s="1"/>
  <c r="K5" i="4"/>
  <c r="K6"/>
  <c r="K7"/>
  <c r="K8"/>
  <c r="K9"/>
  <c r="K10"/>
  <c r="K11"/>
  <c r="K12"/>
  <c r="K13"/>
  <c r="K14"/>
  <c r="K4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4"/>
  <c r="H54"/>
  <c r="K5" i="2"/>
  <c r="K6"/>
  <c r="K7"/>
  <c r="K8"/>
  <c r="K9"/>
  <c r="K10"/>
  <c r="K11"/>
  <c r="K12"/>
  <c r="K13"/>
  <c r="K14"/>
  <c r="K15"/>
  <c r="K4"/>
  <c r="H16"/>
  <c r="K16" s="1"/>
  <c r="J6" i="30"/>
  <c r="I6"/>
  <c r="H6"/>
  <c r="K68" i="29"/>
  <c r="J68"/>
  <c r="I68"/>
  <c r="H68"/>
  <c r="K30" i="28"/>
  <c r="J30"/>
  <c r="I30"/>
  <c r="H30"/>
  <c r="J62" i="27"/>
  <c r="I62"/>
  <c r="J127" i="26"/>
  <c r="I127"/>
  <c r="H127"/>
  <c r="J48" i="25"/>
  <c r="I48"/>
  <c r="H48"/>
  <c r="J55" i="24"/>
  <c r="I55"/>
  <c r="H55"/>
  <c r="J18" i="23"/>
  <c r="I18"/>
  <c r="K68" i="22"/>
  <c r="J68"/>
  <c r="I68"/>
  <c r="H68"/>
  <c r="J9" i="21"/>
  <c r="I9"/>
  <c r="H9"/>
  <c r="J7" i="20"/>
  <c r="I7"/>
  <c r="H7"/>
  <c r="J19" i="19"/>
  <c r="I19"/>
  <c r="H19"/>
  <c r="J26" i="18"/>
  <c r="I26"/>
  <c r="H26"/>
  <c r="K68" i="17"/>
  <c r="J68"/>
  <c r="I68"/>
  <c r="H68"/>
  <c r="J30" i="16"/>
  <c r="I30"/>
  <c r="H30"/>
  <c r="J7" i="15"/>
  <c r="I7"/>
  <c r="H7"/>
  <c r="J51" i="14"/>
  <c r="I51"/>
  <c r="J14" i="13"/>
  <c r="I14"/>
  <c r="H14"/>
  <c r="K68" i="12"/>
  <c r="J68"/>
  <c r="I68"/>
  <c r="H68"/>
  <c r="J6" i="11"/>
  <c r="I6"/>
  <c r="K68" i="10"/>
  <c r="J68"/>
  <c r="I68"/>
  <c r="H68"/>
  <c r="J39" i="9"/>
  <c r="I39"/>
  <c r="J9" i="8"/>
  <c r="I9"/>
  <c r="J9" i="7"/>
  <c r="I9"/>
  <c r="H9"/>
  <c r="K6" i="6"/>
  <c r="J6"/>
  <c r="I6"/>
  <c r="H6"/>
  <c r="J10" i="5"/>
  <c r="I10"/>
  <c r="J15" i="4"/>
  <c r="I15"/>
  <c r="H15"/>
  <c r="J55" i="3"/>
  <c r="I55"/>
  <c r="H55"/>
  <c r="J17" i="2"/>
  <c r="I17"/>
  <c r="H17"/>
  <c r="K38" i="9" l="1"/>
  <c r="K5" i="11"/>
  <c r="K6" s="1"/>
  <c r="K17" i="23"/>
  <c r="K39" i="9"/>
  <c r="K18" i="23"/>
  <c r="K55" i="24"/>
  <c r="K17" i="2"/>
  <c r="K15" i="4"/>
  <c r="K10" i="5"/>
  <c r="K26" i="18"/>
  <c r="K127" i="26"/>
  <c r="K55" i="3"/>
  <c r="H62" i="27"/>
  <c r="K62"/>
  <c r="K9" i="21"/>
  <c r="K19" i="19"/>
  <c r="K30" i="16"/>
  <c r="K14" i="13"/>
  <c r="K9" i="8"/>
</calcChain>
</file>

<file path=xl/sharedStrings.xml><?xml version="1.0" encoding="utf-8"?>
<sst xmlns="http://schemas.openxmlformats.org/spreadsheetml/2006/main" count="4377" uniqueCount="1097">
  <si>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</si>
  <si>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</si>
  <si>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</si>
  <si>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</si>
  <si>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</si>
  <si>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</si>
  <si>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</si>
  <si>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</si>
  <si>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</si>
  <si>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</si>
  <si>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</si>
  <si>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</si>
  <si>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</si>
  <si>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</si>
  <si>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</si>
  <si>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NUKASH</t>
  </si>
  <si>
    <t>AJOONI</t>
  </si>
  <si>
    <t xml:space="preserve">TU  CHAL PUDHE </t>
  </si>
  <si>
    <t>MAI HU APRAJEETA</t>
  </si>
  <si>
    <t>FALTU</t>
  </si>
  <si>
    <t>YE KAHA AA GAYE HUM</t>
  </si>
  <si>
    <t>KATHA</t>
  </si>
  <si>
    <t>DUSARI MAA</t>
  </si>
  <si>
    <t>CHOTE CHOTE SHAHAR SE</t>
  </si>
  <si>
    <t xml:space="preserve">PUNAR VIVAH </t>
  </si>
  <si>
    <t>ASI ASHTRA</t>
  </si>
  <si>
    <t>TITALI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</si>
  <si>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</si>
  <si>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</si>
  <si>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</si>
  <si>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</si>
  <si>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</si>
  <si>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</si>
  <si>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</si>
  <si>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</si>
  <si>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</si>
  <si>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</si>
  <si>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</si>
  <si>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</si>
  <si>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</si>
  <si>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</si>
  <si>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</si>
  <si>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</si>
  <si>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</si>
  <si>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MONTH OF  MARCH  2023  SHOW NAME : -  TITALI</t>
  </si>
  <si>
    <t>MONTH OF  MARCH  2023  SHOW NAME : - BEKABOO</t>
  </si>
  <si>
    <t xml:space="preserve">MONTH OF  MARCH  2023  SHOW NAME : -  PUNAR VIVAH </t>
  </si>
  <si>
    <t xml:space="preserve">MONTH OF  MARCH  2023  SHOW NAME : -  CHOTE CHOTE SHAHAR SE </t>
  </si>
  <si>
    <t>MONTH OF  MARCH  2023  SHOW NAME : -  DUSARI MAA</t>
  </si>
  <si>
    <t xml:space="preserve">MONTH OF  MARCH  2023  SHOW NAME : -  KATHA </t>
  </si>
  <si>
    <t xml:space="preserve">MONTH OF  MARCH  2023  SHOW NAME : -  YE KAHA AA GAYE HUM </t>
  </si>
  <si>
    <t>MONTH OF  MARCH  2023  SHOW NAME : -  FALTU</t>
  </si>
  <si>
    <t xml:space="preserve">MONTH OF  MARCH  2023  SHOW NAME : -  MAI HU APRAJEETA </t>
  </si>
  <si>
    <t>MONTH OF  MARCH  2023  SHOW NAME : -  TU CHAL PUDHE</t>
  </si>
  <si>
    <t>MONTH OF  MARCH  2023  SHOW NAME : -  AJOONI</t>
  </si>
  <si>
    <t>MONTH OF  MARCH  2023  SHOW NAME : -  NUKASH</t>
  </si>
  <si>
    <t>MONTH OF  MARCH  2023  SHOW NAME : -  NAAGMANI</t>
  </si>
  <si>
    <t>MONTH OF  MARCH  2023  SHOW NAME : -  PARINEETI</t>
  </si>
  <si>
    <t xml:space="preserve">MONTH OF  MARCH  2023  SHOW NAME : -  MURAMBA </t>
  </si>
  <si>
    <t>MONTH OF  MARCH  2023  SHOW NAME : -  MAN SUNDAR</t>
  </si>
  <si>
    <t>MONTH OF  MARCH  2023  SHOW NAME : -  SINDOOR KI KEEMAT</t>
  </si>
  <si>
    <t>MONTH OF  MARCH  2023  SHOW NAME : -  MEET</t>
  </si>
  <si>
    <t>MONTH OF  MARCH  2023  SHOW NAME : -  BHAGYA LAXMI</t>
  </si>
  <si>
    <t>MONTH OF  MARCH  2023  SHOW NAME : -  NATH</t>
  </si>
  <si>
    <t xml:space="preserve">MONTH OF  MARCH  2023  SHOW NAME : -  THE PANDYA STORE </t>
  </si>
  <si>
    <t xml:space="preserve">MONTH OF  MARCH  2023  SHOW NAME : -  TARAK MEHTA KA ULTA CHASHMA </t>
  </si>
  <si>
    <t>MONTH OF  MARCH  2023  SHOW NAME : -  YEH HAI CHAHTEYEN</t>
  </si>
  <si>
    <t xml:space="preserve">MONTH OF  MARCH  2023  SHOW NAME : -  KUNDLI BHAGYA </t>
  </si>
  <si>
    <t xml:space="preserve">MONTH OF  MARCH  2023  SHOW NAME : -  KUM KUM BHAGYA </t>
  </si>
  <si>
    <t xml:space="preserve"> </t>
  </si>
  <si>
    <t>01.03.2023</t>
  </si>
  <si>
    <t>NA</t>
  </si>
  <si>
    <t>Khazana Store</t>
  </si>
  <si>
    <t>Amar</t>
  </si>
  <si>
    <t>1 Setup</t>
  </si>
  <si>
    <t>Nilesh</t>
  </si>
  <si>
    <t>Pending</t>
  </si>
  <si>
    <t>New Ujala Store</t>
  </si>
  <si>
    <t>Meet</t>
  </si>
  <si>
    <t>Laces</t>
  </si>
  <si>
    <t>TRA22-23/4844</t>
  </si>
  <si>
    <t>Tirumala Store</t>
  </si>
  <si>
    <t>Paro</t>
  </si>
  <si>
    <t>Mohini</t>
  </si>
  <si>
    <t>Mustafa</t>
  </si>
  <si>
    <t>Gem</t>
  </si>
  <si>
    <t>Local Store</t>
  </si>
  <si>
    <t>Esha</t>
  </si>
  <si>
    <t>1 TSH</t>
  </si>
  <si>
    <t>Readymade</t>
  </si>
  <si>
    <t>TSH 16103</t>
  </si>
  <si>
    <t>TRA22-23/4845</t>
  </si>
  <si>
    <t>Eliperi Store</t>
  </si>
  <si>
    <t>Bua</t>
  </si>
  <si>
    <t>Munavar</t>
  </si>
  <si>
    <t>NKU 10482 PY 3082 NJKT 4016</t>
  </si>
  <si>
    <t>02.03.2023</t>
  </si>
  <si>
    <t>TRA22-23/4851</t>
  </si>
  <si>
    <t>Sarkar</t>
  </si>
  <si>
    <t>1 NKU</t>
  </si>
  <si>
    <t>TRA22-23/4857</t>
  </si>
  <si>
    <t>Rishi</t>
  </si>
  <si>
    <t>SAUBHAGYA</t>
  </si>
  <si>
    <t>11724-02-S067446</t>
  </si>
  <si>
    <t>Zara Store</t>
  </si>
  <si>
    <t>Rajveer</t>
  </si>
  <si>
    <t>2 Clothes</t>
  </si>
  <si>
    <t>Lifestyle Store</t>
  </si>
  <si>
    <t>Jack &amp; Jones Store</t>
  </si>
  <si>
    <t>1 Cloth</t>
  </si>
  <si>
    <t>11724-02-S067447</t>
  </si>
  <si>
    <t>Saudagar</t>
  </si>
  <si>
    <t>NGCD 2528 ( 3 Pcs)</t>
  </si>
  <si>
    <t>1 RSR</t>
  </si>
  <si>
    <t>NGCD 2529 ( 4 Pcs)</t>
  </si>
  <si>
    <t>DP 5879 HSHW 1760 PY 3083</t>
  </si>
  <si>
    <t>03.03.2023</t>
  </si>
  <si>
    <t>Laxmi Super Sadi Store</t>
  </si>
  <si>
    <t>Bebe</t>
  </si>
  <si>
    <t>NGCD 2530 ( 4 Pcs)</t>
  </si>
  <si>
    <t>Cowboy Store</t>
  </si>
  <si>
    <t>Karan</t>
  </si>
  <si>
    <t>Funky Boy Store</t>
  </si>
  <si>
    <t>A04/17935/03-23</t>
  </si>
  <si>
    <t>Powerlook Store</t>
  </si>
  <si>
    <t>9 TSH</t>
  </si>
  <si>
    <t>2 Setup</t>
  </si>
  <si>
    <t>Colors Store</t>
  </si>
  <si>
    <t>Aprajita</t>
  </si>
  <si>
    <t>2 RSR</t>
  </si>
  <si>
    <t>Indore Cut Piece Store</t>
  </si>
  <si>
    <t>8 Clothes</t>
  </si>
  <si>
    <t>Akshay</t>
  </si>
  <si>
    <t>TRA22-23/4870</t>
  </si>
  <si>
    <t>Tanisha</t>
  </si>
  <si>
    <t>Adil Store</t>
  </si>
  <si>
    <t>Preeta</t>
  </si>
  <si>
    <t>1 BL</t>
  </si>
  <si>
    <t>Suta Store</t>
  </si>
  <si>
    <t>RSR 6697 6698</t>
  </si>
  <si>
    <t>Akhtar Dyer</t>
  </si>
  <si>
    <t>1.03.2023</t>
  </si>
  <si>
    <t>RSR 6703</t>
  </si>
  <si>
    <t>9 Clothes</t>
  </si>
  <si>
    <t xml:space="preserve">TSH 16110 16111 16112 16116 16117 16118 16113 16114 16115 </t>
  </si>
  <si>
    <t>INDW 3063 ( 2 Pcs)</t>
  </si>
  <si>
    <t>04.03.2023</t>
  </si>
  <si>
    <t>Mahua</t>
  </si>
  <si>
    <t>BS09335</t>
  </si>
  <si>
    <t>Niharika Store</t>
  </si>
  <si>
    <t>Ayan</t>
  </si>
  <si>
    <t>Sajid</t>
  </si>
  <si>
    <t>1 NKU 1 PY</t>
  </si>
  <si>
    <t>1 NKU 1 PY 1 Stole</t>
  </si>
  <si>
    <t>TRA22-23/4879</t>
  </si>
  <si>
    <t>2 Setup 1 JKT 2 DP</t>
  </si>
  <si>
    <t>Shaleen</t>
  </si>
  <si>
    <t>2 SHI</t>
  </si>
  <si>
    <t>Shaurya</t>
  </si>
  <si>
    <t>4 Clothes</t>
  </si>
  <si>
    <t>TRA22-23/4883</t>
  </si>
  <si>
    <t>TRA22-23/4884</t>
  </si>
  <si>
    <t>1 Stole</t>
  </si>
  <si>
    <t>Venkatgiri Store</t>
  </si>
  <si>
    <t>Isha</t>
  </si>
  <si>
    <t>Nx Store</t>
  </si>
  <si>
    <t>Style Store</t>
  </si>
  <si>
    <t>1 WG</t>
  </si>
  <si>
    <t>NGCD 2532 ( 3 Pcs)</t>
  </si>
  <si>
    <t xml:space="preserve">BL 6016 </t>
  </si>
  <si>
    <t>Levis Store</t>
  </si>
  <si>
    <t>3 JNS</t>
  </si>
  <si>
    <t>1 Clothes</t>
  </si>
  <si>
    <t>BZ 3300 PT 7002 NKU 10485</t>
  </si>
  <si>
    <t>W3180004876</t>
  </si>
  <si>
    <t>Westside Store</t>
  </si>
  <si>
    <t>JNS 6342 6343 6344</t>
  </si>
  <si>
    <t>TRA22-23/4858</t>
  </si>
  <si>
    <t>Lining</t>
  </si>
  <si>
    <t>1 NKU 1 JKT 1 BZ</t>
  </si>
  <si>
    <t>06.03.2023</t>
  </si>
  <si>
    <t>Nidhi</t>
  </si>
  <si>
    <t>Palki</t>
  </si>
  <si>
    <t>5 Setup</t>
  </si>
  <si>
    <t>2 NT</t>
  </si>
  <si>
    <t>SHI 19108</t>
  </si>
  <si>
    <t>JNS 6346</t>
  </si>
  <si>
    <t>JNS 6347</t>
  </si>
  <si>
    <t>WG 6786</t>
  </si>
  <si>
    <t>INDW 3066 3067 ( 3 Pcs)</t>
  </si>
  <si>
    <t>INDW 3068 ( 2 Pcs)</t>
  </si>
  <si>
    <t>RSR 6704</t>
  </si>
  <si>
    <t>SKD 8439 ( 3 Pcs)</t>
  </si>
  <si>
    <t>Nandini</t>
  </si>
  <si>
    <t xml:space="preserve">INDW 3069 ( 2 Pcs) INDW 3072 ( 3 Pcs) DP 5882 </t>
  </si>
  <si>
    <t>NKU 10490</t>
  </si>
  <si>
    <t>1 NJKT</t>
  </si>
  <si>
    <t xml:space="preserve">NJKT 4019 </t>
  </si>
  <si>
    <t>NKU 10491 PY 3084 DP 5883</t>
  </si>
  <si>
    <t>SHI 19106 19107</t>
  </si>
  <si>
    <t>9216-09-S044417</t>
  </si>
  <si>
    <t>3 Clothes</t>
  </si>
  <si>
    <t>JNS 6349 JKT 5282 SHI 19110</t>
  </si>
  <si>
    <t>JNS 6350 6351 6352 SHI 19109</t>
  </si>
  <si>
    <t>1 NT</t>
  </si>
  <si>
    <t>Maitri</t>
  </si>
  <si>
    <t>INDW 3075 ( 2 Pcs)</t>
  </si>
  <si>
    <t>SKD 8442 ( 3 Pcs)</t>
  </si>
  <si>
    <t>SKD 8443 ( 3 Pcs)</t>
  </si>
  <si>
    <t>08.03.2023</t>
  </si>
  <si>
    <t>TRA22-23/4800</t>
  </si>
  <si>
    <t>Shivgamini</t>
  </si>
  <si>
    <t>3 RSR</t>
  </si>
  <si>
    <t>3 BL</t>
  </si>
  <si>
    <t>Prachi</t>
  </si>
  <si>
    <t>4 Setup</t>
  </si>
  <si>
    <t>921606J000190</t>
  </si>
  <si>
    <t>Naksh</t>
  </si>
  <si>
    <t>921606J000191</t>
  </si>
  <si>
    <t>Ashish</t>
  </si>
  <si>
    <t>Eliepri Store</t>
  </si>
  <si>
    <t>Chachi</t>
  </si>
  <si>
    <t>Hiral</t>
  </si>
  <si>
    <t>1 DP</t>
  </si>
  <si>
    <t>L 18 Store</t>
  </si>
  <si>
    <t>First Choice Store</t>
  </si>
  <si>
    <t>Titali</t>
  </si>
  <si>
    <t>Neer Dupatta Store</t>
  </si>
  <si>
    <t>2 DP</t>
  </si>
  <si>
    <t>TRA22-23/4914</t>
  </si>
  <si>
    <t>Nayan</t>
  </si>
  <si>
    <t xml:space="preserve">RSR 6707 6708 6709 </t>
  </si>
  <si>
    <t>BL 6017</t>
  </si>
  <si>
    <t>09.03.2023</t>
  </si>
  <si>
    <t>TRA22-23/4903</t>
  </si>
  <si>
    <t>3 PTC</t>
  </si>
  <si>
    <t>TRA22-23/4916</t>
  </si>
  <si>
    <t>Dev</t>
  </si>
  <si>
    <t>Chacha</t>
  </si>
  <si>
    <t>Harman</t>
  </si>
  <si>
    <t>BL 6018 6019 6020</t>
  </si>
  <si>
    <t>PTC 1193 1194 1195</t>
  </si>
  <si>
    <t>TSH 16120 TSH 16119 SHI 19105 19111</t>
  </si>
  <si>
    <t>Roopam Store</t>
  </si>
  <si>
    <t>3 JKT</t>
  </si>
  <si>
    <t>G823/10146</t>
  </si>
  <si>
    <t>V Fab Store</t>
  </si>
  <si>
    <t>3 SKU</t>
  </si>
  <si>
    <t>NRI Mom</t>
  </si>
  <si>
    <t>NRI Baby</t>
  </si>
  <si>
    <t>1 TP</t>
  </si>
  <si>
    <t>KWS-8785</t>
  </si>
  <si>
    <t>Saroj Store</t>
  </si>
  <si>
    <r>
      <rPr>
        <sz val="11"/>
        <rFont val="Calibri"/>
        <family val="2"/>
        <scheme val="minor"/>
      </rPr>
      <t xml:space="preserve">SKD 8444 8445 ( 3 Pcs) AKS 3113 ( 2 Pcs) </t>
    </r>
    <r>
      <rPr>
        <sz val="11"/>
        <color rgb="FFFF0000"/>
        <rFont val="Calibri"/>
        <family val="2"/>
        <scheme val="minor"/>
      </rPr>
      <t xml:space="preserve"> 1 Pending</t>
    </r>
  </si>
  <si>
    <t>SKD 8446 8447 ( 2 Pcs)</t>
  </si>
  <si>
    <t>CR-11143</t>
  </si>
  <si>
    <t>Glanz Store</t>
  </si>
  <si>
    <t>1 PT</t>
  </si>
  <si>
    <t>Art Of Zari</t>
  </si>
  <si>
    <t>NGCD 2533 ( 3 Pcs)</t>
  </si>
  <si>
    <t>CR-010288/22-23</t>
  </si>
  <si>
    <t>SKD 8449 ( 3 Pcs)</t>
  </si>
  <si>
    <t>SKD 8448 ( 3 Pcs)</t>
  </si>
  <si>
    <t>SKD 8450 ( 3 Pcs)</t>
  </si>
  <si>
    <t xml:space="preserve">PT 7004 NKU 10493 JOD 977 </t>
  </si>
  <si>
    <t>PT 7005 NKU 10494 NJKT 4020</t>
  </si>
  <si>
    <t>10.03.2023</t>
  </si>
  <si>
    <t>Ajooni</t>
  </si>
  <si>
    <t>C14/118531</t>
  </si>
  <si>
    <t>City Plaza Store</t>
  </si>
  <si>
    <t>Pankaj Dheer</t>
  </si>
  <si>
    <t>CR-11145</t>
  </si>
  <si>
    <t>1 JKT</t>
  </si>
  <si>
    <t xml:space="preserve">1 NKU </t>
  </si>
  <si>
    <t xml:space="preserve">TSH 16124 </t>
  </si>
  <si>
    <t>BZ 3301 TSH 16125</t>
  </si>
  <si>
    <t>11724-02-J000145</t>
  </si>
  <si>
    <t>5 Clothes</t>
  </si>
  <si>
    <t>A04/18234/03-23</t>
  </si>
  <si>
    <t>Power Look Store</t>
  </si>
  <si>
    <t>Shalin</t>
  </si>
  <si>
    <t>NT 2671 2672 ( 2 Pcs)</t>
  </si>
  <si>
    <t>INDW 3080 ( 2 Pcs)</t>
  </si>
  <si>
    <r>
      <rPr>
        <sz val="11"/>
        <rFont val="Calibri"/>
        <family val="2"/>
        <scheme val="minor"/>
      </rPr>
      <t>INDW 3078 3079 3082  ( 3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INDW 3083 ( 2 Pcs)</t>
    </r>
    <r>
      <rPr>
        <sz val="11"/>
        <color rgb="FFFF0000"/>
        <rFont val="Calibri"/>
        <family val="2"/>
        <scheme val="minor"/>
      </rPr>
      <t xml:space="preserve"> 1 Pending</t>
    </r>
  </si>
  <si>
    <t>JKT 5295</t>
  </si>
  <si>
    <t>TSH 16126 16127 TRP 2129 2130 2131 SHI 19113 19114 19115 JKT 5283 5284 5285 5286 5287 5288 5289 5290 529 5292 5293 5294 BR 909 910</t>
  </si>
  <si>
    <t>22 Clothes</t>
  </si>
  <si>
    <t>NKU 10497</t>
  </si>
  <si>
    <t>TRA22-23/4949</t>
  </si>
  <si>
    <t>3 NKU 1 SLR</t>
  </si>
  <si>
    <t>09.10.2023</t>
  </si>
  <si>
    <t>Tanishq Store</t>
  </si>
  <si>
    <t>3 Setup</t>
  </si>
  <si>
    <t>P.G Dyer Store</t>
  </si>
  <si>
    <t>CR-11164</t>
  </si>
  <si>
    <t>Shrishti</t>
  </si>
  <si>
    <t>Kareena Bua</t>
  </si>
  <si>
    <t>Shristi</t>
  </si>
  <si>
    <t>Rishabh</t>
  </si>
  <si>
    <t>2 PT 2 NJKT</t>
  </si>
  <si>
    <t>1 HSHW</t>
  </si>
  <si>
    <t>NKU 10496 PY 3085</t>
  </si>
  <si>
    <t>HSHW 1762</t>
  </si>
  <si>
    <t>11.03.2023</t>
  </si>
  <si>
    <t>Khatau Store</t>
  </si>
  <si>
    <t>Nayan Store</t>
  </si>
  <si>
    <t>2 SR</t>
  </si>
  <si>
    <t>TRA22-23/4937</t>
  </si>
  <si>
    <t>NGCD 2534 ( 3 Pcs)</t>
  </si>
  <si>
    <t>Ranbir</t>
  </si>
  <si>
    <t>Abhishek</t>
  </si>
  <si>
    <t>TRA2-23/4957</t>
  </si>
  <si>
    <t>9216-09-J000165</t>
  </si>
  <si>
    <t>Celio Store</t>
  </si>
  <si>
    <t>R000520220011563</t>
  </si>
  <si>
    <t>SR 10700 10701</t>
  </si>
  <si>
    <t>SR 10702 10703</t>
  </si>
  <si>
    <t>Suman</t>
  </si>
  <si>
    <t>Conveyence Auto Fare</t>
  </si>
  <si>
    <t>Conveyence Store</t>
  </si>
  <si>
    <t>6 Setup</t>
  </si>
  <si>
    <t>SKD 8456 8457 8459 8460 8461 ( 3 Pcs) SKD 8464 ( 2 Pcs)</t>
  </si>
  <si>
    <t>SKD 8458 8463 ( 3 Pcs)</t>
  </si>
  <si>
    <t>TRA22-23/4966</t>
  </si>
  <si>
    <t>Ashok Tandon</t>
  </si>
  <si>
    <t>Rhea</t>
  </si>
  <si>
    <t>1 JOD</t>
  </si>
  <si>
    <t>BL 6022</t>
  </si>
  <si>
    <t>BL 6023</t>
  </si>
  <si>
    <t>JOD 978</t>
  </si>
  <si>
    <t xml:space="preserve">Suit 4003 ( 2 Pcs) </t>
  </si>
  <si>
    <t>NKU 10498 10499 10500 SL 1017</t>
  </si>
  <si>
    <t>13.03.2023</t>
  </si>
  <si>
    <t>Jalebi</t>
  </si>
  <si>
    <t>Extra Fabric</t>
  </si>
  <si>
    <t>On Set</t>
  </si>
  <si>
    <t>12.03.2023</t>
  </si>
  <si>
    <t>New Ujal Store</t>
  </si>
  <si>
    <t>Mother</t>
  </si>
  <si>
    <t>TRA22-23/4967</t>
  </si>
  <si>
    <t>2 BL</t>
  </si>
  <si>
    <t>BZ 3302 3303 3304</t>
  </si>
  <si>
    <t>TSH 16128 16129 16130 PT 6006 6007</t>
  </si>
  <si>
    <t>INDW 3089 ( Only Pant)</t>
  </si>
  <si>
    <t>INDW 3084 ( Only Pant)</t>
  </si>
  <si>
    <t>2 Setup 2 PT</t>
  </si>
  <si>
    <t>INDW 3084  3095 3087 ( Only Kurti)</t>
  </si>
  <si>
    <t>SKD 8462 ( Only Dupatta)</t>
  </si>
  <si>
    <t>HSL-589</t>
  </si>
  <si>
    <t>7 RSR</t>
  </si>
  <si>
    <t>W111100003244</t>
  </si>
  <si>
    <t>Kaveri</t>
  </si>
  <si>
    <t>TRA22-23/4978</t>
  </si>
  <si>
    <t>KWS-8887</t>
  </si>
  <si>
    <t>TRA22-23/4986</t>
  </si>
  <si>
    <t>TRA22-23/4987</t>
  </si>
  <si>
    <t>Shagun</t>
  </si>
  <si>
    <t>PT 7008 7009 NJKT 4023 4024</t>
  </si>
  <si>
    <t>GS23/10286</t>
  </si>
  <si>
    <r>
      <rPr>
        <sz val="11"/>
        <rFont val="Calibri"/>
        <family val="2"/>
        <scheme val="minor"/>
      </rPr>
      <t>NGCD 2535 2536 2537  ( 4 Pcs)</t>
    </r>
    <r>
      <rPr>
        <sz val="11"/>
        <color rgb="FFFF0000"/>
        <rFont val="Calibri"/>
        <family val="2"/>
        <scheme val="minor"/>
      </rPr>
      <t xml:space="preserve"> </t>
    </r>
  </si>
  <si>
    <t>BL 6024 6026</t>
  </si>
  <si>
    <t>14.03.2023</t>
  </si>
  <si>
    <t xml:space="preserve">TRA22-23/4980 </t>
  </si>
  <si>
    <t>BL 6028</t>
  </si>
  <si>
    <t>NKU 10501 PT 7010</t>
  </si>
  <si>
    <t xml:space="preserve">RSR 6708 6709 6710 6711 6712 6713 6714 </t>
  </si>
  <si>
    <t>BL 6029</t>
  </si>
  <si>
    <t>Lakheree Store</t>
  </si>
  <si>
    <t>Mansi</t>
  </si>
  <si>
    <t>KWS-8947</t>
  </si>
  <si>
    <t>1 SKU</t>
  </si>
  <si>
    <t>4 BL</t>
  </si>
  <si>
    <t>BL 6030 6031 6032 6033</t>
  </si>
  <si>
    <t>AKS 3118 3119 ( 3 Pcs)</t>
  </si>
  <si>
    <t xml:space="preserve">INDW 3096 ( 3 Pcs) </t>
  </si>
  <si>
    <t>NRI Wife</t>
  </si>
  <si>
    <r>
      <t>INDW  3097 3098 ( 2 Pcs)</t>
    </r>
    <r>
      <rPr>
        <sz val="11"/>
        <color rgb="FFFF0000"/>
        <rFont val="Calibri"/>
        <family val="2"/>
        <scheme val="minor"/>
      </rPr>
      <t xml:space="preserve"> </t>
    </r>
  </si>
  <si>
    <t>TRA22-23/4988</t>
  </si>
  <si>
    <t>Pallavi</t>
  </si>
  <si>
    <t>1 PTC</t>
  </si>
  <si>
    <t>PTC 1196</t>
  </si>
  <si>
    <t xml:space="preserve">SKD 8466 8467 ( 3 Pcs) </t>
  </si>
  <si>
    <t>Rakhi</t>
  </si>
  <si>
    <t>Bani Dadi</t>
  </si>
  <si>
    <t>15.03.2023</t>
  </si>
  <si>
    <t xml:space="preserve">Suit 4005 4006 4008 ( 2 Pcs) </t>
  </si>
  <si>
    <t>TRA22-23/5012</t>
  </si>
  <si>
    <t>Maitree</t>
  </si>
  <si>
    <t>TP 11766</t>
  </si>
  <si>
    <t>SR 10705</t>
  </si>
  <si>
    <t>Tirumala Store S K Tailor</t>
  </si>
  <si>
    <t>CR-11146</t>
  </si>
  <si>
    <t>1 SKT</t>
  </si>
  <si>
    <t>INDW 3099 ( Only Skirt)</t>
  </si>
  <si>
    <t>INDW 3099 ( Only Top)</t>
  </si>
  <si>
    <t>WG 6788</t>
  </si>
  <si>
    <t>BL 6034</t>
  </si>
  <si>
    <t xml:space="preserve">NGCD 2538 ( 3 Pcs) </t>
  </si>
  <si>
    <t>MAITREE</t>
  </si>
  <si>
    <t xml:space="preserve">ESHA </t>
  </si>
  <si>
    <t>GEM</t>
  </si>
  <si>
    <t>RMBHA</t>
  </si>
  <si>
    <t>TRA22-23/4892</t>
  </si>
  <si>
    <t>TRA22-23/4900</t>
  </si>
  <si>
    <t>TRA22-23/4907</t>
  </si>
  <si>
    <t>TRA22-23/4944</t>
  </si>
  <si>
    <t>TRA22-23/4994</t>
  </si>
  <si>
    <t>TRA22-23/4999</t>
  </si>
  <si>
    <t>TRA22-23/5000</t>
  </si>
  <si>
    <t>TRA22-23/5014</t>
  </si>
  <si>
    <t>6 BL</t>
  </si>
  <si>
    <t>INV/22-23/22647</t>
  </si>
  <si>
    <t>INV/22-23/22399</t>
  </si>
  <si>
    <t>D2202099</t>
  </si>
  <si>
    <t xml:space="preserve">BHAGWAN </t>
  </si>
  <si>
    <t>1 SR</t>
  </si>
  <si>
    <t>16.03.2023</t>
  </si>
  <si>
    <t>Paras</t>
  </si>
  <si>
    <t>SHI 18117 18118</t>
  </si>
  <si>
    <t>NKU 10505 PT 7011</t>
  </si>
  <si>
    <t>NKU 10504</t>
  </si>
  <si>
    <t>TRA22-23/5029</t>
  </si>
  <si>
    <t>Vasundra</t>
  </si>
  <si>
    <t>SR03/23-018</t>
  </si>
  <si>
    <t>12 RSR</t>
  </si>
  <si>
    <t>NGCD 2539 ( 3 Pcs)</t>
  </si>
  <si>
    <t>Saheli Store</t>
  </si>
  <si>
    <t>Vimal Creation</t>
  </si>
  <si>
    <t>3 NT</t>
  </si>
  <si>
    <t>Popatlal</t>
  </si>
  <si>
    <t>Mehta</t>
  </si>
  <si>
    <t>Iyer</t>
  </si>
  <si>
    <t>NKU 10508 PY 3089</t>
  </si>
  <si>
    <t>NKU 10507 PY 3088</t>
  </si>
  <si>
    <t>NKU 10506 PY 3087</t>
  </si>
  <si>
    <t>DP 5894</t>
  </si>
  <si>
    <t>Gaurav</t>
  </si>
  <si>
    <t>SHI 19119 JNS 6354 JKT 5891</t>
  </si>
  <si>
    <t>TRP 2137 SHI 19120</t>
  </si>
  <si>
    <t>NT 2673 2674 2675</t>
  </si>
  <si>
    <t>DP 5895</t>
  </si>
  <si>
    <t>NKU 10510 PY 3091</t>
  </si>
  <si>
    <t>TRA22-23/5035</t>
  </si>
  <si>
    <t>Niti</t>
  </si>
  <si>
    <t>Pari</t>
  </si>
  <si>
    <t xml:space="preserve">3 NT </t>
  </si>
  <si>
    <t>Suit 4007 4009 4010  ( 2 Pcs)</t>
  </si>
  <si>
    <t>Rambha</t>
  </si>
  <si>
    <t>TRA22-23/5026</t>
  </si>
  <si>
    <t>SKD 8460 ( Only Dupatta) DP 5892</t>
  </si>
  <si>
    <t>1 LEG</t>
  </si>
  <si>
    <t>INDW 3100 ( 2 Pcs)</t>
  </si>
  <si>
    <t>SR 10706 10707</t>
  </si>
  <si>
    <t>INDW 3101 3102 ( 2 Pcs) SKD 8470 ( 3 Pcs)</t>
  </si>
  <si>
    <t>RSR 6716</t>
  </si>
  <si>
    <t>SKD 8471 ( 3 Pcs)</t>
  </si>
  <si>
    <t>9216-09-J000167</t>
  </si>
  <si>
    <t>9216-09-J000169</t>
  </si>
  <si>
    <t>11 Clothes</t>
  </si>
  <si>
    <t>Only Store</t>
  </si>
  <si>
    <t>Shopper Stop Store</t>
  </si>
  <si>
    <t>6 Clothes</t>
  </si>
  <si>
    <t xml:space="preserve">PT 7013 NJKT 4026 NKU 10511 </t>
  </si>
  <si>
    <t>PT 7012 HSHW 1763 NKU 10512</t>
  </si>
  <si>
    <t>3 BZ</t>
  </si>
  <si>
    <t>1 Setup 1 DP</t>
  </si>
  <si>
    <t>SKD 8462 ( 2 Pcs) DP 5893</t>
  </si>
  <si>
    <t>BZ 3305 3306 3307</t>
  </si>
  <si>
    <t>INDW 3085 3088 3090  ( 2 Pcs) SKD 8472 ( 2 Pcs)</t>
  </si>
  <si>
    <t>17.03.223</t>
  </si>
  <si>
    <t>RSL-604</t>
  </si>
  <si>
    <t>RSR 6717</t>
  </si>
  <si>
    <t>MONTH OF  MARCH  2023  SHOW NAME : -  BAJI ISHQ KA</t>
  </si>
  <si>
    <t>SKD 3103 ( Only Dupatta)</t>
  </si>
  <si>
    <t>INDW 3103 ( 3 Pcs)</t>
  </si>
  <si>
    <t>17.03.2023</t>
  </si>
  <si>
    <t>KWS-9035</t>
  </si>
  <si>
    <t>G823/10417</t>
  </si>
  <si>
    <t>2 SKU</t>
  </si>
  <si>
    <t>TRA22-23/5045</t>
  </si>
  <si>
    <t>Teji</t>
  </si>
  <si>
    <t>Farah</t>
  </si>
  <si>
    <t>Jamil</t>
  </si>
  <si>
    <t>TRA2-23/5043</t>
  </si>
  <si>
    <t>Heroine</t>
  </si>
  <si>
    <t xml:space="preserve">SHI 19123  19133 19125 19130 19129 19131 19124 19127 19132  16143 16140 19126 19128  TRP 2140 2139  2138  TSH  16141 16145 16144 16142  JKT 5298  5300 5299  PT 7014 </t>
  </si>
  <si>
    <t>24 Clothes</t>
  </si>
  <si>
    <t>11724-02-S068324</t>
  </si>
  <si>
    <t>KWS-9046</t>
  </si>
  <si>
    <t>RSR 6718</t>
  </si>
  <si>
    <t>TSH 16148</t>
  </si>
  <si>
    <t>TSH 16146 16147</t>
  </si>
  <si>
    <t>BL 6036  6041</t>
  </si>
  <si>
    <r>
      <rPr>
        <sz val="11"/>
        <rFont val="Calibri"/>
        <family val="2"/>
        <scheme val="minor"/>
      </rPr>
      <t xml:space="preserve">BL 6038 6039 6040 6042 </t>
    </r>
    <r>
      <rPr>
        <sz val="11"/>
        <color rgb="FFFF0000"/>
        <rFont val="Calibri"/>
        <family val="2"/>
        <scheme val="minor"/>
      </rPr>
      <t xml:space="preserve"> 2 Pending</t>
    </r>
  </si>
  <si>
    <t xml:space="preserve">RSR 6719 6720 6721 6722 6723 6724 6725 6726 6727 6728 6729 6730 </t>
  </si>
  <si>
    <t>SKD 8473 ( 3 Pcs)</t>
  </si>
  <si>
    <t>7 Setup</t>
  </si>
  <si>
    <t>18.03.2023</t>
  </si>
  <si>
    <t>220SC1039002974</t>
  </si>
  <si>
    <t>Global Desi Store</t>
  </si>
  <si>
    <t>Pink Plus Store</t>
  </si>
  <si>
    <t xml:space="preserve">1 SKU </t>
  </si>
  <si>
    <t>Fenil Store</t>
  </si>
  <si>
    <t>Pooja Dupatta Centre</t>
  </si>
  <si>
    <t>SKD 8474 ( 3 Pcs)</t>
  </si>
  <si>
    <t>RSR 6715 6731</t>
  </si>
  <si>
    <t>NGCD 2540 ( 4 Pcs)</t>
  </si>
  <si>
    <t>HSHW 1764 NKU 10513 DP 5898</t>
  </si>
  <si>
    <t>1 HSHW 1 NKU 1 DP</t>
  </si>
  <si>
    <t>DP 5899 5900</t>
  </si>
  <si>
    <r>
      <t>INDW 3092 3104  ( 2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INDW 3087 3095 (Only Pant)</t>
    </r>
  </si>
  <si>
    <t>SKD 8475 ( 2 Pcs)</t>
  </si>
  <si>
    <t>SKD 8476 ( 3 Pcs)</t>
  </si>
  <si>
    <t>Arun Bhakshi</t>
  </si>
  <si>
    <t>S/1206</t>
  </si>
  <si>
    <t>Vintage Earth</t>
  </si>
  <si>
    <t>Hero</t>
  </si>
  <si>
    <t>1 JKT 2 PT 2 SHI</t>
  </si>
  <si>
    <t>Mateshwari Store</t>
  </si>
  <si>
    <t>Heroine Mother</t>
  </si>
  <si>
    <t>3 BZ 1 NJKT</t>
  </si>
  <si>
    <t>TRA22-23/5058</t>
  </si>
  <si>
    <t>5 RSR</t>
  </si>
  <si>
    <t>TRA22-23/5067</t>
  </si>
  <si>
    <t>on Set</t>
  </si>
  <si>
    <t>TRA22-23/5059</t>
  </si>
  <si>
    <t>TRA22-23/5062</t>
  </si>
  <si>
    <t>CR-11467</t>
  </si>
  <si>
    <t>Tanisha&amp; Rakhi</t>
  </si>
  <si>
    <t>11724-02-J000150</t>
  </si>
  <si>
    <t>Shakti Anand</t>
  </si>
  <si>
    <t>3 NT ( 2 Pcs)</t>
  </si>
  <si>
    <t>4 NT ( 2 Pcs)</t>
  </si>
  <si>
    <t>JKT 5301 PT 7015 7016 SHI 19136 19137</t>
  </si>
  <si>
    <t>19.03.2023</t>
  </si>
  <si>
    <t>KWS-9082</t>
  </si>
  <si>
    <t>KWS-9083</t>
  </si>
  <si>
    <t>KWS-9084</t>
  </si>
  <si>
    <t>INV/22-23/22973</t>
  </si>
  <si>
    <t>CR-11481</t>
  </si>
  <si>
    <t>Sleeve</t>
  </si>
  <si>
    <t>GS23/10451</t>
  </si>
  <si>
    <t>TXBP107422013667</t>
  </si>
  <si>
    <t>Fab India Store</t>
  </si>
  <si>
    <t>9216-09-J000173</t>
  </si>
  <si>
    <t>Allen Solley Store</t>
  </si>
  <si>
    <t>20.03.2023</t>
  </si>
  <si>
    <t>Ambica Store</t>
  </si>
  <si>
    <t>1 PY</t>
  </si>
  <si>
    <t>Dadi</t>
  </si>
  <si>
    <t>Vimal Collection</t>
  </si>
  <si>
    <t>Kritika</t>
  </si>
  <si>
    <t>SKD 8477 ( 2 Pcs)  SKD 8478 ( 3 Pcs)</t>
  </si>
  <si>
    <t xml:space="preserve">JNS 6355 6356 </t>
  </si>
  <si>
    <t>SHI 19140 19141 TP 11769</t>
  </si>
  <si>
    <t>SHI 19138 19139  TSH 16149 TP 11767 11768 11770 11771 11772 JNS 6357 WG 6789 TRP 2141</t>
  </si>
  <si>
    <t xml:space="preserve">PT 7017 7018 TSH 16150 16151  16152 16153 </t>
  </si>
  <si>
    <t>SHI 19142</t>
  </si>
  <si>
    <t>TP 11773</t>
  </si>
  <si>
    <t>KWS-9100</t>
  </si>
  <si>
    <t>Radhika</t>
  </si>
  <si>
    <t>JKT 5302 5303 5304</t>
  </si>
  <si>
    <t>TSH 16154 16155 TRP 2142</t>
  </si>
  <si>
    <t>AKS 3124 ( 3 Pcs)</t>
  </si>
  <si>
    <t>AKS 3125 ( 2 Pcs)</t>
  </si>
  <si>
    <t>TRA22-3/5076</t>
  </si>
  <si>
    <t>Mirchi Store</t>
  </si>
  <si>
    <t>INV/22-23/23020</t>
  </si>
  <si>
    <t>NKU 10514</t>
  </si>
  <si>
    <t>PY 3092</t>
  </si>
  <si>
    <t>Bhim</t>
  </si>
  <si>
    <t>NKU 10515</t>
  </si>
  <si>
    <t>RSR 6732</t>
  </si>
  <si>
    <t>P146306I22016927</t>
  </si>
  <si>
    <t>Pantaloon Store</t>
  </si>
  <si>
    <t>Koyal</t>
  </si>
  <si>
    <t>SKU 9397 9398 9401  LEG 5138  INDW 3105 3106 ( 2 Pcs)</t>
  </si>
  <si>
    <t>TRA22-23/5080</t>
  </si>
  <si>
    <t>Mehak</t>
  </si>
  <si>
    <t>21.03.2023</t>
  </si>
  <si>
    <t>6 Suit</t>
  </si>
  <si>
    <t>SC15389</t>
  </si>
  <si>
    <t>Go Colors Store</t>
  </si>
  <si>
    <t>LEG 5142</t>
  </si>
  <si>
    <t>LEG 5143</t>
  </si>
  <si>
    <t>SKU 9410</t>
  </si>
  <si>
    <t>INDW 3107 ( Only kurti ) SKU 9411</t>
  </si>
  <si>
    <t xml:space="preserve">2 Setup 1 PT </t>
  </si>
  <si>
    <r>
      <t>INDW 3108 3109 ( 2 Pcs) INDW 3107 ( Only Pant)</t>
    </r>
    <r>
      <rPr>
        <sz val="11"/>
        <color rgb="FFFF0000"/>
        <rFont val="Calibri"/>
        <family val="2"/>
        <scheme val="minor"/>
      </rPr>
      <t xml:space="preserve"> </t>
    </r>
  </si>
  <si>
    <t>INDW 3110 3111 ( 2 Pcs)</t>
  </si>
  <si>
    <t>SKD 8482 8483 8484 8485 ( 3 Pcs)</t>
  </si>
  <si>
    <t>AKS 3114 3115 ( 1Pcs) DP 5889 5890 LEG 5139 5140</t>
  </si>
  <si>
    <t>LEG 5141</t>
  </si>
  <si>
    <t>TRA22-23/5088</t>
  </si>
  <si>
    <t>1 Saree Lace</t>
  </si>
  <si>
    <t xml:space="preserve">4 SKU </t>
  </si>
  <si>
    <t>4 Setup 1 DP</t>
  </si>
  <si>
    <r>
      <rPr>
        <sz val="11"/>
        <rFont val="Calibri"/>
        <family val="2"/>
        <scheme val="minor"/>
      </rPr>
      <t xml:space="preserve">AKS 3116 3117 3120 ( 2 Pcs) DP 5901 </t>
    </r>
    <r>
      <rPr>
        <sz val="11"/>
        <color rgb="FFFF0000"/>
        <rFont val="Calibri"/>
        <family val="2"/>
        <scheme val="minor"/>
      </rPr>
      <t xml:space="preserve"> </t>
    </r>
  </si>
  <si>
    <t xml:space="preserve">TSH 16156 16157 16158 16159 16160 16161 16162 SHI 19145 </t>
  </si>
  <si>
    <t>SL 1018</t>
  </si>
  <si>
    <t xml:space="preserve">BZ 3308 3309 Suit 4012 ( 2 Pcs) NJKT 4027 </t>
  </si>
  <si>
    <t>PY 3093</t>
  </si>
  <si>
    <t>Suit 4011 ( 2 pcs) JKT 5305</t>
  </si>
  <si>
    <t>TRA22-23/5093</t>
  </si>
  <si>
    <t>TRA22-23/5094</t>
  </si>
  <si>
    <t>Omprakash</t>
  </si>
  <si>
    <t>Sachin</t>
  </si>
  <si>
    <t>TRA22-23/5095</t>
  </si>
  <si>
    <t>Priyal</t>
  </si>
  <si>
    <t>3 NKU</t>
  </si>
  <si>
    <t xml:space="preserve">SKD 8486 8487 ( 3 Pcs) </t>
  </si>
  <si>
    <t>Sadhna</t>
  </si>
  <si>
    <t>WG 6790</t>
  </si>
  <si>
    <t xml:space="preserve">SHI 19100 19101 19102 19103 19096 19099 19098 19097 </t>
  </si>
  <si>
    <t>SKD 8488 8489 8490 ( 3 Pcs)</t>
  </si>
  <si>
    <t>SKD 8492 ( 3 Pcs)</t>
  </si>
  <si>
    <t>SKD 8493 ( 2 Pcs)</t>
  </si>
  <si>
    <t>SKD 8493 ( Only Legging)</t>
  </si>
  <si>
    <t>Roha</t>
  </si>
  <si>
    <r>
      <rPr>
        <sz val="11"/>
        <rFont val="Calibri"/>
        <family val="2"/>
        <scheme val="minor"/>
      </rPr>
      <t>AKS 3127 3128 ( 2 Pcs)</t>
    </r>
    <r>
      <rPr>
        <sz val="11"/>
        <color rgb="FFFF0000"/>
        <rFont val="Calibri"/>
        <family val="2"/>
        <scheme val="minor"/>
      </rPr>
      <t xml:space="preserve"> 1 Pending</t>
    </r>
  </si>
  <si>
    <t>AKS 3121 3122 ( 2 Pcs) DP 5902 AKS 3126 ( 3 Pcs)</t>
  </si>
  <si>
    <t>22.03.2023</t>
  </si>
  <si>
    <t>9216-09-S045759</t>
  </si>
  <si>
    <t>1 SND</t>
  </si>
  <si>
    <t>3 Cloth</t>
  </si>
  <si>
    <t>11724-02-S068689</t>
  </si>
  <si>
    <t>9216-06-S111146</t>
  </si>
  <si>
    <t>CR-11677</t>
  </si>
  <si>
    <t xml:space="preserve">NRI Babu </t>
  </si>
  <si>
    <t>Patch</t>
  </si>
  <si>
    <t>KUPH 1505 ( 2 Pcs)</t>
  </si>
  <si>
    <t>NJKT 4028 BZ 3310 PT 7020 SHI 19146</t>
  </si>
  <si>
    <t>SKU 9414</t>
  </si>
  <si>
    <t>NT 2676 ( 2 Pcs) SKU 9415</t>
  </si>
  <si>
    <t>SKD 8495 ( 3 Pcs)</t>
  </si>
  <si>
    <t>NKU 10517 PT 7021</t>
  </si>
  <si>
    <t>NJKT 4029  NKU 10518  PT 7022</t>
  </si>
  <si>
    <t>MONTH OF  MARCH  2023  SHOW NAME : -  SHRAVANI</t>
  </si>
  <si>
    <t>23.03.2023</t>
  </si>
  <si>
    <t>3 JOD</t>
  </si>
  <si>
    <t>C14/119162</t>
  </si>
  <si>
    <t>Rahul NRI</t>
  </si>
  <si>
    <t>C14/119161</t>
  </si>
  <si>
    <t>6 Suit ( 2 Pcs)</t>
  </si>
  <si>
    <t>4 SHI</t>
  </si>
  <si>
    <t>W018100012996</t>
  </si>
  <si>
    <t>2 NT ( 2 Pcs)</t>
  </si>
  <si>
    <t>Tara</t>
  </si>
  <si>
    <t>Hiren</t>
  </si>
  <si>
    <t>W111100005800</t>
  </si>
  <si>
    <t>9216-10-J000113</t>
  </si>
  <si>
    <t>9216-09-J000174</t>
  </si>
  <si>
    <t>VanHeusen Store</t>
  </si>
  <si>
    <t>VeroModa Store</t>
  </si>
  <si>
    <t>4 RSR</t>
  </si>
  <si>
    <t>TRA22-23/5126</t>
  </si>
  <si>
    <t>Bela Mother</t>
  </si>
  <si>
    <t>Shekar</t>
  </si>
  <si>
    <t>2 HSHW 2 NKU 2 PY</t>
  </si>
  <si>
    <t>Ranav</t>
  </si>
  <si>
    <t>1 HSHW 1 PT 1 NKU</t>
  </si>
  <si>
    <t>Bela</t>
  </si>
  <si>
    <t>Shravani</t>
  </si>
  <si>
    <t>Mohan</t>
  </si>
  <si>
    <t>5 BL</t>
  </si>
  <si>
    <t>RSR 6739</t>
  </si>
  <si>
    <t>RSR 6740 6741 6742</t>
  </si>
  <si>
    <t>SKU 9412 9413  9416</t>
  </si>
  <si>
    <t>SKD 8496 8497 8498 ( 3 Pcs)</t>
  </si>
  <si>
    <t>1 Dress</t>
  </si>
  <si>
    <t>11724-11-J000025</t>
  </si>
  <si>
    <t>RSR 6743 6744 6745 6746</t>
  </si>
  <si>
    <t>F1YH111002523032023</t>
  </si>
  <si>
    <t>Centro Store</t>
  </si>
  <si>
    <t>Mahi</t>
  </si>
  <si>
    <t>5 TP</t>
  </si>
  <si>
    <t xml:space="preserve">RSR 6747 </t>
  </si>
  <si>
    <t>RSR 6748</t>
  </si>
  <si>
    <t>Online Store</t>
  </si>
  <si>
    <t>NKU 10519 10520 10521</t>
  </si>
  <si>
    <t>24.03.2023</t>
  </si>
  <si>
    <t>KWS-9248</t>
  </si>
  <si>
    <t>405-7827879-5142754</t>
  </si>
  <si>
    <t>Amazon Store</t>
  </si>
  <si>
    <t>Sunita Mother</t>
  </si>
  <si>
    <t>Komal Store</t>
  </si>
  <si>
    <t>1 SHI</t>
  </si>
  <si>
    <t>Akansh</t>
  </si>
  <si>
    <t>Ruchi</t>
  </si>
  <si>
    <r>
      <rPr>
        <sz val="11"/>
        <rFont val="Calibri"/>
        <family val="2"/>
        <scheme val="minor"/>
      </rPr>
      <t>Suit 4013 4014  4017 4018 4019 4020  ( 2 Pcs)</t>
    </r>
    <r>
      <rPr>
        <sz val="11"/>
        <color rgb="FFFF0000"/>
        <rFont val="Calibri"/>
        <family val="2"/>
        <scheme val="minor"/>
      </rPr>
      <t xml:space="preserve"> </t>
    </r>
  </si>
  <si>
    <t>NGCD 2541 2542 ( 4 Pcs)</t>
  </si>
  <si>
    <t>JOD 979 980 981 PT 7023 7024 7025</t>
  </si>
  <si>
    <t>MONTH OF  MARCH  2023  SHOW NAME : -  VANSHAJ</t>
  </si>
  <si>
    <t>SC15533</t>
  </si>
  <si>
    <t>5 Legging</t>
  </si>
  <si>
    <t>1 JNS</t>
  </si>
  <si>
    <t>Mama</t>
  </si>
  <si>
    <t>3 SHI</t>
  </si>
  <si>
    <t>000T756000114541</t>
  </si>
  <si>
    <t>Mark &amp; Spencer Store</t>
  </si>
  <si>
    <t>Cloak &amp; Dapper Store</t>
  </si>
  <si>
    <t>AKS 3129 3130 ( 3 Pcs)</t>
  </si>
  <si>
    <t>MaitrI</t>
  </si>
  <si>
    <t>TRA22-23/5138</t>
  </si>
  <si>
    <t>1 Inner</t>
  </si>
  <si>
    <r>
      <rPr>
        <sz val="11"/>
        <rFont val="Calibri"/>
        <family val="2"/>
        <scheme val="minor"/>
      </rPr>
      <t>RSR 6751 6752 6753 6754 6755</t>
    </r>
    <r>
      <rPr>
        <sz val="11"/>
        <color rgb="FFFF0000"/>
        <rFont val="Calibri"/>
        <family val="2"/>
        <scheme val="minor"/>
      </rPr>
      <t xml:space="preserve"> </t>
    </r>
  </si>
  <si>
    <t>G823/10596</t>
  </si>
  <si>
    <t>1 Choli</t>
  </si>
  <si>
    <t>KWS-9269</t>
  </si>
  <si>
    <t>1 JKT 1 PT</t>
  </si>
  <si>
    <t>G823/10599</t>
  </si>
  <si>
    <t>Creative Director Huma</t>
  </si>
  <si>
    <t>Yamini</t>
  </si>
  <si>
    <r>
      <rPr>
        <sz val="11"/>
        <rFont val="Calibri"/>
        <family val="2"/>
        <scheme val="minor"/>
      </rPr>
      <t>BL 6035 6043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6047 </t>
    </r>
  </si>
  <si>
    <t>RSR 6756 6757</t>
  </si>
  <si>
    <t>SKU 9420</t>
  </si>
  <si>
    <t xml:space="preserve">SKU 9417 9418 9419 </t>
  </si>
  <si>
    <t>25.03.2023</t>
  </si>
  <si>
    <t>Titli Friend</t>
  </si>
  <si>
    <t>Titli</t>
  </si>
  <si>
    <t>Titili Friend</t>
  </si>
  <si>
    <t>Rani Bhabhi</t>
  </si>
  <si>
    <t>TSH 16164</t>
  </si>
  <si>
    <t>SHI 19156</t>
  </si>
  <si>
    <t xml:space="preserve">SHI 19155 19153 19154 </t>
  </si>
  <si>
    <t>SHI 19152</t>
  </si>
  <si>
    <t>6 RSR</t>
  </si>
  <si>
    <t>Vandana</t>
  </si>
  <si>
    <t>9216-06-J000196</t>
  </si>
  <si>
    <t>Nia</t>
  </si>
  <si>
    <t>WG 6793 6794 6795 6796</t>
  </si>
  <si>
    <t>TP 11781 11780 11779 11778</t>
  </si>
  <si>
    <t>Disha</t>
  </si>
  <si>
    <t>JNS 6358</t>
  </si>
  <si>
    <t>INDW 3116 3117 ( 2 Pcs)</t>
  </si>
  <si>
    <t>Forever New Store</t>
  </si>
  <si>
    <t>NKU 10524  PY 3094</t>
  </si>
  <si>
    <t>DP 5903</t>
  </si>
  <si>
    <t>HSHW 1766 NKU 10527 PT 7027</t>
  </si>
  <si>
    <t>3 SR</t>
  </si>
  <si>
    <t>SR 10708 10709 10710</t>
  </si>
  <si>
    <t xml:space="preserve">1 NT ( 2 Pcs) </t>
  </si>
  <si>
    <t>SHI 19157 19158 19159 19160 NKU  10528 10529</t>
  </si>
  <si>
    <t>15 Clothes</t>
  </si>
  <si>
    <t>Viren</t>
  </si>
  <si>
    <t>SKD 8499 8500 ( 3 Pcs)</t>
  </si>
  <si>
    <r>
      <rPr>
        <sz val="11"/>
        <rFont val="Calibri"/>
        <family val="2"/>
        <scheme val="minor"/>
      </rPr>
      <t>INDW 3094 3086  ( 2 Pcs)</t>
    </r>
    <r>
      <rPr>
        <sz val="11"/>
        <color rgb="FFFF0000"/>
        <rFont val="Calibri"/>
        <family val="2"/>
        <scheme val="minor"/>
      </rPr>
      <t xml:space="preserve"> `</t>
    </r>
  </si>
  <si>
    <t>1 NKU 1 JKT</t>
  </si>
  <si>
    <t xml:space="preserve">RSR 6758 6759 6760 6761 6762 6763 </t>
  </si>
  <si>
    <t>SKU 9421</t>
  </si>
  <si>
    <t>LEG 5144</t>
  </si>
  <si>
    <t>DP 5904</t>
  </si>
  <si>
    <t>NKU 10530 NJKT 4030</t>
  </si>
  <si>
    <t>SHI 19161 19162 19163 19164</t>
  </si>
  <si>
    <t>SKU 9422</t>
  </si>
  <si>
    <t>Dupatta Lace</t>
  </si>
  <si>
    <t>TRA22-23/5150</t>
  </si>
  <si>
    <t>TRP 2143 2144 2145 2146 TSH 16165 16166 16167 16168 16169</t>
  </si>
  <si>
    <t>BL 6055</t>
  </si>
  <si>
    <t>OD427623623089353100</t>
  </si>
  <si>
    <t>Flipkart Store</t>
  </si>
  <si>
    <t>SKD 8501 ( 3 pcs)</t>
  </si>
  <si>
    <t>230383T108C08140</t>
  </si>
  <si>
    <t>W060100008761</t>
  </si>
  <si>
    <t>220SC1039003023</t>
  </si>
  <si>
    <t>BL 6056</t>
  </si>
  <si>
    <t>26.03.2023</t>
  </si>
  <si>
    <t>1 JOD 1 PT</t>
  </si>
  <si>
    <t>JKT 5306 5307 5308 5309 5310 SHI 19165 19166 19167 19168 19169</t>
  </si>
  <si>
    <t>Chandra</t>
  </si>
  <si>
    <t>1 RSR 1 BL</t>
  </si>
  <si>
    <t>Ekansh</t>
  </si>
  <si>
    <t>5 ( 3 Pcs) 3 SHI 2 NJKT</t>
  </si>
  <si>
    <t>Fashion Zone</t>
  </si>
  <si>
    <t>Ishani</t>
  </si>
  <si>
    <t>Jack &amp; Jones</t>
  </si>
  <si>
    <t>W060100010362</t>
  </si>
  <si>
    <t>12 Clothes</t>
  </si>
  <si>
    <t>9216-10-J000116</t>
  </si>
  <si>
    <t>SKD 8502 8503 ( 2 Pcs)</t>
  </si>
  <si>
    <t>27.03.2023</t>
  </si>
  <si>
    <t>478/22-23</t>
  </si>
  <si>
    <t>Dali Creation</t>
  </si>
  <si>
    <t>NGCD 2545 ( 4 Pcs)</t>
  </si>
  <si>
    <t>477/22-23</t>
  </si>
  <si>
    <t>RSR 6766</t>
  </si>
  <si>
    <t>1 NGCD</t>
  </si>
  <si>
    <t>NGCD 2543 ( 3 Pcs)</t>
  </si>
  <si>
    <t>NGCD 2544 ( 3 Pcs)</t>
  </si>
  <si>
    <t xml:space="preserve">BL 6049 6050 6051 </t>
  </si>
  <si>
    <t>TSH 16170 16171 16172 16173 16174 SHI 19170 19171 19172 19173 JKT 5311 5312 5313 5314 5315 5316</t>
  </si>
  <si>
    <t>10 Clothes</t>
  </si>
  <si>
    <t>SHI 19174 19175 19176</t>
  </si>
  <si>
    <t>SKU 9423</t>
  </si>
  <si>
    <t>SHI 19177</t>
  </si>
  <si>
    <t>1 NT ( 2 Pcs)</t>
  </si>
  <si>
    <t>TRA22-23/5157</t>
  </si>
  <si>
    <t>TRA22-23/5156</t>
  </si>
  <si>
    <t>Quality Matching Centre</t>
  </si>
  <si>
    <t>5 PTC</t>
  </si>
  <si>
    <t>9216-05-J000124</t>
  </si>
  <si>
    <t>TRA22-23/5152</t>
  </si>
  <si>
    <t>TRA22-23/5061</t>
  </si>
  <si>
    <t>TRA22-23/5170</t>
  </si>
  <si>
    <t>TSH 16175 16176 SHI 19178 19179</t>
  </si>
  <si>
    <r>
      <rPr>
        <sz val="11"/>
        <rFont val="Calibri"/>
        <family val="2"/>
        <scheme val="minor"/>
      </rPr>
      <t>Suit 4021 4022 4023 4024 4025 4026( 2 Pcs)</t>
    </r>
    <r>
      <rPr>
        <sz val="11"/>
        <color rgb="FFFF0000"/>
        <rFont val="Calibri"/>
        <family val="2"/>
        <scheme val="minor"/>
      </rPr>
      <t xml:space="preserve"> </t>
    </r>
  </si>
  <si>
    <t>NKU 10532 PY 3095</t>
  </si>
  <si>
    <t>LEG 5145 5146 5147 5148 5149</t>
  </si>
  <si>
    <t>Ganesh Dying</t>
  </si>
  <si>
    <t>28.03.2023</t>
  </si>
  <si>
    <t>W060100010924</t>
  </si>
  <si>
    <t>P058301I22017411</t>
  </si>
  <si>
    <t>9216-06-S111438</t>
  </si>
  <si>
    <t>9216-06-J000197</t>
  </si>
  <si>
    <t>4 Setup Laces</t>
  </si>
  <si>
    <t>2 SLR</t>
  </si>
  <si>
    <t>GS23/10694</t>
  </si>
  <si>
    <t>TRA22-23/5175</t>
  </si>
  <si>
    <t>1 BZ</t>
  </si>
  <si>
    <t>BL 6065</t>
  </si>
  <si>
    <t xml:space="preserve">BL 6053 6054 6059 6063  6069 </t>
  </si>
  <si>
    <t>JNS 6362 6363 TSH 16183</t>
  </si>
  <si>
    <t>RSR 6773</t>
  </si>
  <si>
    <t>RSR 6772</t>
  </si>
  <si>
    <t>RSR 6774</t>
  </si>
  <si>
    <t>Akhilendra</t>
  </si>
  <si>
    <t>NGCD 2546 ( 3 Pcs)</t>
  </si>
  <si>
    <t>RSR 6775</t>
  </si>
  <si>
    <t xml:space="preserve">AKS 3131 ( 2 Pcs) </t>
  </si>
  <si>
    <t>AKS 3131 (Only Legging)</t>
  </si>
  <si>
    <t>Note : Fabric Purchased On 28/01/2023 For Naagmani Show Used In Shravani Show</t>
  </si>
  <si>
    <t>9216-05-S067702</t>
  </si>
  <si>
    <t>NKU 10533 PY 3096</t>
  </si>
  <si>
    <t>JOD 984 PT 7033</t>
  </si>
  <si>
    <t>Bhagwan Store</t>
  </si>
  <si>
    <t>2 JOD 2 PT</t>
  </si>
  <si>
    <t xml:space="preserve">PT 7031 7032 JOD 983 985 </t>
  </si>
  <si>
    <t>DP 5905</t>
  </si>
  <si>
    <t>29.03.2023</t>
  </si>
  <si>
    <t>TRA22-23/5191</t>
  </si>
  <si>
    <t>G823/10699</t>
  </si>
  <si>
    <t>1 SKU 1 PT</t>
  </si>
  <si>
    <t>5 SHI 2 PT</t>
  </si>
  <si>
    <t>G823/10719</t>
  </si>
  <si>
    <t>W111100007296</t>
  </si>
  <si>
    <t xml:space="preserve">1 SHI </t>
  </si>
  <si>
    <t>Sajid Tailor Fabric</t>
  </si>
  <si>
    <t>SKD 8508 8509 ( 3 Pcs)</t>
  </si>
  <si>
    <t>JKT 5320 PT 7034</t>
  </si>
  <si>
    <t>SKD 8511 8512 8513 ( 3 Pcs)</t>
  </si>
  <si>
    <t>BL 6072</t>
  </si>
  <si>
    <t>NGCD 2547 ( 3 Pcs)</t>
  </si>
  <si>
    <t>TRA22-23/5200</t>
  </si>
  <si>
    <t>3 SKU 3 DP</t>
  </si>
  <si>
    <t>30.03.2023</t>
  </si>
  <si>
    <t>TRA22-23/5201</t>
  </si>
  <si>
    <t>Adhiraj</t>
  </si>
  <si>
    <t>Udit</t>
  </si>
  <si>
    <t>TRA22-23/5202</t>
  </si>
  <si>
    <t>MONTH OF  MARCH  2023  SHOW NAME : -  MULGI ZHALI HO 2</t>
  </si>
  <si>
    <t xml:space="preserve">SHI 19188 19189 19190 19191   JNS 6364 TP 11782 11783  SKT 3259 3260 </t>
  </si>
  <si>
    <t>BZ 3313</t>
  </si>
  <si>
    <t>Rakesh</t>
  </si>
  <si>
    <t>TSH 16184</t>
  </si>
  <si>
    <t>W111100007426</t>
  </si>
  <si>
    <t>SHI 19193 19194 PT 7035 7039 NJKT 4031 4032</t>
  </si>
  <si>
    <t>SHI 19195 PT 7037 NJKT 4033</t>
  </si>
  <si>
    <t>4 WG</t>
  </si>
  <si>
    <t>SKU 9425 WG 6801</t>
  </si>
  <si>
    <t>SKU 9424  9426 9427  9428</t>
  </si>
  <si>
    <t>NJKT 4035</t>
  </si>
  <si>
    <t>BZ 3314 PT 7038</t>
  </si>
  <si>
    <t>RSR 6778</t>
  </si>
  <si>
    <t>S/1255</t>
  </si>
  <si>
    <t>Vintage Trials Store</t>
  </si>
  <si>
    <t>Chetan</t>
  </si>
  <si>
    <t>4 LEG</t>
  </si>
  <si>
    <t>TRA22-23/5216</t>
  </si>
  <si>
    <t>1 SKU 1 DP</t>
  </si>
  <si>
    <t>Dyer</t>
  </si>
  <si>
    <t>PI46307I22017366</t>
  </si>
  <si>
    <t>2 Dress</t>
  </si>
  <si>
    <t>NKU 10534 PY 3100 NJKT 4036</t>
  </si>
  <si>
    <t>HSHW 1771</t>
  </si>
  <si>
    <t>HSHW 1770</t>
  </si>
  <si>
    <t>HSHW 1769</t>
  </si>
  <si>
    <t>WG 6802</t>
  </si>
  <si>
    <t xml:space="preserve">TSH 16182  16186 JKT 5319 SHI 19182  JNS 6361  </t>
  </si>
  <si>
    <t>TSH 16181 16187 SHI 19181 JNS 6360 PT 7030  TRP 2148</t>
  </si>
  <si>
    <t xml:space="preserve">JNS 6359 6365  PT 7029 TSH 16177 16178 16179 16180 SHI  19196 19197 19180 19198 19199  </t>
  </si>
  <si>
    <t xml:space="preserve">BL 6048 6076 6075 </t>
  </si>
  <si>
    <t>2 PTC</t>
  </si>
  <si>
    <t>PTC 1197 1203</t>
  </si>
  <si>
    <r>
      <rPr>
        <sz val="11"/>
        <rFont val="Calibri"/>
        <family val="2"/>
        <scheme val="minor"/>
      </rPr>
      <t xml:space="preserve">RSR 6749 6750 </t>
    </r>
    <r>
      <rPr>
        <sz val="11"/>
        <color rgb="FFFF0000"/>
        <rFont val="Calibri"/>
        <family val="2"/>
        <scheme val="minor"/>
      </rPr>
      <t xml:space="preserve"> </t>
    </r>
  </si>
  <si>
    <t>NGCD 2548 ( 3 Pcs)</t>
  </si>
  <si>
    <t>31.03.2023</t>
  </si>
  <si>
    <t>TRA22-23/5217</t>
  </si>
  <si>
    <t>BL 6079</t>
  </si>
  <si>
    <t>BL 6078</t>
  </si>
  <si>
    <t>SHI 19200</t>
  </si>
  <si>
    <t>1 Suit 1 PT</t>
  </si>
  <si>
    <t>PT 7039 SUIT 4030 (  2 Pcs)</t>
  </si>
  <si>
    <t>Gem Fabric</t>
  </si>
  <si>
    <t>BL 6080</t>
  </si>
  <si>
    <t>T02110823513240</t>
  </si>
  <si>
    <t>Smart Store</t>
  </si>
  <si>
    <t>Raj</t>
  </si>
  <si>
    <t>SHI 19201</t>
  </si>
  <si>
    <t>SKT 3261</t>
  </si>
  <si>
    <r>
      <rPr>
        <sz val="11"/>
        <rFont val="Calibri"/>
        <family val="2"/>
        <scheme val="minor"/>
      </rPr>
      <t>AKS 3135 3136 3137( 3 Pcs)</t>
    </r>
    <r>
      <rPr>
        <sz val="11"/>
        <color rgb="FFFF0000"/>
        <rFont val="Calibri"/>
        <family val="2"/>
        <scheme val="minor"/>
      </rPr>
      <t xml:space="preserve"> </t>
    </r>
  </si>
  <si>
    <t>INDW 3131 ( 2 Pcs)</t>
  </si>
  <si>
    <t>SR 10712</t>
  </si>
  <si>
    <t xml:space="preserve">RSR 6733 6734 6735 6736  6779 </t>
  </si>
  <si>
    <t>TRA22-23/5231</t>
  </si>
  <si>
    <t xml:space="preserve"> 1 HSHW 1 Stole 1 PY</t>
  </si>
  <si>
    <t>TRA22-23/5228</t>
  </si>
  <si>
    <t xml:space="preserve">Gem </t>
  </si>
  <si>
    <t>TRA22-23/5233</t>
  </si>
  <si>
    <t>1 RSR 1 PTC</t>
  </si>
  <si>
    <t xml:space="preserve">5 BL 2 PTC </t>
  </si>
  <si>
    <t>SKD 8517 ( 2 Pcs)</t>
  </si>
  <si>
    <t>SR 10713 10714</t>
  </si>
  <si>
    <t>JNS 6366</t>
  </si>
  <si>
    <t>SKD 8522 ( 2 Pcs)</t>
  </si>
  <si>
    <t>SKD 8518 8519 ( 3 Pcs)</t>
  </si>
  <si>
    <t>SKD 8520 ( 3 Pcs)</t>
  </si>
  <si>
    <t>SKD 8521 8522 ( Only Legging) LEG 5151 5152</t>
  </si>
  <si>
    <r>
      <rPr>
        <sz val="11"/>
        <rFont val="Calibri"/>
        <family val="2"/>
        <scheme val="minor"/>
      </rPr>
      <t>SKD 8515  8516( 2 Pcs) SKD 8521 ( 3 Pcs)</t>
    </r>
    <r>
      <rPr>
        <sz val="11"/>
        <color rgb="FFFF0000"/>
        <rFont val="Calibri"/>
        <family val="2"/>
        <scheme val="minor"/>
      </rPr>
      <t xml:space="preserve"> </t>
    </r>
  </si>
  <si>
    <t>PT 7041</t>
  </si>
  <si>
    <t>Sajid Fabric</t>
  </si>
  <si>
    <t>SKU 9430 9431</t>
  </si>
  <si>
    <t>Pooja</t>
  </si>
  <si>
    <t>SKD 8523 ( Only Dupatta)</t>
  </si>
  <si>
    <t>SKD 8523 ( 2 Pcs)</t>
  </si>
  <si>
    <r>
      <rPr>
        <sz val="11"/>
        <rFont val="Calibri"/>
        <family val="2"/>
        <scheme val="minor"/>
      </rPr>
      <t>Suit 4027 4028 4031 4032 ( 3 Pcs)  Suit  4029 ( 2 Pcs) SHI 19183 19184 19185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NJKT 4034  4037 4038  4039</t>
    </r>
  </si>
  <si>
    <t>RSR 6780</t>
  </si>
  <si>
    <t>RSR 6781</t>
  </si>
  <si>
    <t>DP 5907 5908</t>
  </si>
  <si>
    <t xml:space="preserve"> NGCD 2549 ( 2 Ps)</t>
  </si>
  <si>
    <t>RSR 6782</t>
  </si>
  <si>
    <t>SHI 19208 19209 19210 19211 NKU 10535 PT 7042 7043</t>
  </si>
  <si>
    <t>NT 2679 2680 ( 2 Pcs)</t>
  </si>
  <si>
    <t>BL 6081 6082 6083 6084 6085 PTC 1205 1206</t>
  </si>
  <si>
    <t>RSR 6784</t>
  </si>
  <si>
    <t>SL 1020 1021</t>
  </si>
  <si>
    <t>Note:- Meet &amp; Maitree Laces Bill</t>
  </si>
  <si>
    <t>INV/22-23/23018</t>
  </si>
  <si>
    <t>INV/22-23/23310</t>
  </si>
  <si>
    <t>D2202159</t>
  </si>
  <si>
    <t>TRA22-23/5214</t>
  </si>
  <si>
    <t>TRA22-23/5215</t>
  </si>
  <si>
    <t>TRA22-23/5209</t>
  </si>
  <si>
    <t>TRA22-23/5208</t>
  </si>
  <si>
    <t>TRA22-23/5206</t>
  </si>
  <si>
    <t>TRA22-23/5178</t>
  </si>
  <si>
    <t>TRA22-23/5179</t>
  </si>
  <si>
    <t>TRA22-23/5186</t>
  </si>
  <si>
    <t>TRA22-23/5167</t>
  </si>
  <si>
    <t>TRA22-23/5153</t>
  </si>
  <si>
    <t>TRA22-23/5140</t>
  </si>
  <si>
    <t>TRA22-23/5110</t>
  </si>
  <si>
    <t>TRA22-23/5055</t>
  </si>
  <si>
    <t>GS23/10598</t>
  </si>
  <si>
    <t>Amanpreet</t>
  </si>
  <si>
    <t>SKU 9432  INDW 3135 3136 ( 2 Pcs)</t>
  </si>
  <si>
    <t>1 SKU 2 Setup</t>
  </si>
  <si>
    <t>DP 5906  HSHW 1772 PY 3101</t>
  </si>
  <si>
    <t>PTC 1198 1199 1200 1201 1202</t>
  </si>
  <si>
    <t>SKU 9437</t>
  </si>
  <si>
    <t>TSH 16185 TRP 2147 TP 11787 11788 11789 LEG 5153 5154 5155 NT 2685 ( 2 Pcs)</t>
  </si>
  <si>
    <t>SKD 8525 8526 ( 3 Pcs)</t>
  </si>
  <si>
    <t>SKU 9433</t>
  </si>
  <si>
    <t>SKU 9429  AKS 3134 ( 3 [Pcs) SKD 8524 (3 Pcs)</t>
  </si>
  <si>
    <t xml:space="preserve">INDW 3122  3137 ( 3 Pcs) </t>
  </si>
  <si>
    <t>TSH 16190</t>
  </si>
  <si>
    <t>SKU 9436</t>
  </si>
  <si>
    <t>WG 6803</t>
  </si>
  <si>
    <t>NT 2681 2682</t>
  </si>
  <si>
    <t>TP 11784</t>
  </si>
  <si>
    <t>TP 11785</t>
  </si>
  <si>
    <t>PT 7046</t>
  </si>
  <si>
    <t>NT 2683 2684 ( 2 Pcs)</t>
  </si>
  <si>
    <t>SHI 19218 19219</t>
  </si>
  <si>
    <t xml:space="preserve">TP 11786  SUIT 4034 ( 2 Pcs)  TSH 16198  SHI 19220 </t>
  </si>
  <si>
    <t>PT 7047 7048</t>
  </si>
  <si>
    <t>SL 1024</t>
  </si>
  <si>
    <t>SKU 9434 9435</t>
  </si>
  <si>
    <r>
      <rPr>
        <sz val="11"/>
        <rFont val="Calibri"/>
        <family val="2"/>
        <scheme val="minor"/>
      </rPr>
      <t xml:space="preserve">TSH 16191 16192  </t>
    </r>
    <r>
      <rPr>
        <sz val="11"/>
        <color rgb="FFFF0000"/>
        <rFont val="Calibri"/>
        <family val="2"/>
        <scheme val="minor"/>
      </rPr>
      <t>2 Pending</t>
    </r>
  </si>
  <si>
    <r>
      <rPr>
        <sz val="11"/>
        <rFont val="Calibri"/>
        <family val="2"/>
        <scheme val="minor"/>
      </rPr>
      <t xml:space="preserve">Suit 4033 ( 2 Pcs) BZ 3315 SHI 19216 19217  TSH 16193 16194 16195 16196 16197   TRP 2152 PT 7045 </t>
    </r>
    <r>
      <rPr>
        <sz val="11"/>
        <color rgb="FFFF0000"/>
        <rFont val="Calibri"/>
        <family val="2"/>
        <scheme val="minor"/>
      </rPr>
      <t xml:space="preserve"> </t>
    </r>
  </si>
  <si>
    <t>SHI 19223</t>
  </si>
  <si>
    <t>W060100006884</t>
  </si>
  <si>
    <t>TRP 2153 2155 ( 2 Pcs ) TSH 16199</t>
  </si>
  <si>
    <t xml:space="preserve">TP 11790 11791 11792 11793 11794 </t>
  </si>
  <si>
    <r>
      <rPr>
        <sz val="11"/>
        <rFont val="Calibri"/>
        <family val="2"/>
        <scheme val="minor"/>
      </rPr>
      <t>Suit 4015 4016  4036 4037 4038 4039 ( 2 Pcs)</t>
    </r>
    <r>
      <rPr>
        <sz val="11"/>
        <color rgb="FFFF0000"/>
        <rFont val="Calibri"/>
        <family val="2"/>
        <scheme val="minor"/>
      </rPr>
      <t xml:space="preserve"> </t>
    </r>
  </si>
  <si>
    <t>M18798</t>
  </si>
  <si>
    <t>Romano Store</t>
  </si>
  <si>
    <t>Sonu</t>
  </si>
  <si>
    <t xml:space="preserve">INDW 3144 3145 ( 2 Pcs) </t>
  </si>
  <si>
    <t>WG 6804</t>
  </si>
  <si>
    <t xml:space="preserve">SR 10716  10717 10718 </t>
  </si>
  <si>
    <t>SR 10719</t>
  </si>
  <si>
    <t>NT 2688 2689 2690 2691 ( 2 Pcs)</t>
  </si>
  <si>
    <t>14 Clothes</t>
  </si>
  <si>
    <r>
      <rPr>
        <sz val="11"/>
        <rFont val="Calibri"/>
        <family val="2"/>
        <scheme val="minor"/>
      </rPr>
      <t xml:space="preserve">PT 7040 7049 7050 SHI 19202 19203 19204 19205 19206 19207  19229 19230 19231  JNS 6367  </t>
    </r>
    <r>
      <rPr>
        <sz val="11"/>
        <color rgb="FFFF0000"/>
        <rFont val="Calibri"/>
        <family val="2"/>
        <scheme val="minor"/>
      </rPr>
      <t>1 Pending</t>
    </r>
  </si>
  <si>
    <r>
      <rPr>
        <sz val="11"/>
        <rFont val="Calibri"/>
        <family val="2"/>
        <scheme val="minor"/>
      </rPr>
      <t>TRP 2153 2154  ( 1 Pcs) TRP 2156 ( 2 Pcs)</t>
    </r>
    <r>
      <rPr>
        <sz val="11"/>
        <color rgb="FFFF0000"/>
        <rFont val="Calibri"/>
        <family val="2"/>
        <scheme val="minor"/>
      </rPr>
      <t xml:space="preserve"> </t>
    </r>
  </si>
  <si>
    <t>DP 5909</t>
  </si>
  <si>
    <t>SL 1023 DP 5910</t>
  </si>
  <si>
    <t>1 DP 1 PT</t>
  </si>
  <si>
    <t>DP 5911</t>
  </si>
  <si>
    <t>JNS 6368</t>
  </si>
  <si>
    <t>SND 776</t>
  </si>
  <si>
    <t>Liberty Store</t>
  </si>
  <si>
    <t>PT 7042 7043 Sajid Master Forgot To Add Stiching Amount</t>
  </si>
  <si>
    <t>TP 11795  TRP 2157</t>
  </si>
  <si>
    <t xml:space="preserve">TSH 16188  16189 TRP 2149 2150 2151   SHI 19212 19213 19214 19215 PT 7044  SND 775 JKT 5321 </t>
  </si>
  <si>
    <t>JKT 5322</t>
  </si>
  <si>
    <t>BL 6073 6074 6089</t>
  </si>
  <si>
    <t>HSHW 1767 1768 NKU 10525 10526 PT 7026 7028</t>
  </si>
  <si>
    <t>SHI 19116  Suit 4004 ( 3 Pcs) Tie 1352</t>
  </si>
  <si>
    <t>Note:- Nilesh Master Forgot To Add 2 BZ Amount BZ 3306 3307</t>
  </si>
  <si>
    <t>HSHW 1765 PT 7019 NKU 10516</t>
  </si>
  <si>
    <t>JOD 982 PY 3106</t>
  </si>
  <si>
    <t>RSR 6813 6814</t>
  </si>
  <si>
    <t>West Side Store</t>
  </si>
  <si>
    <t>Bunty</t>
  </si>
  <si>
    <t>BL 6070 6068</t>
  </si>
  <si>
    <r>
      <rPr>
        <sz val="11"/>
        <rFont val="Calibri"/>
        <family val="2"/>
        <scheme val="minor"/>
      </rPr>
      <t>SND 774 772 773 774 771  JNS 6336 6337 6340  JKT 5275</t>
    </r>
    <r>
      <rPr>
        <sz val="11"/>
        <color rgb="FFFF0000"/>
        <rFont val="Calibri"/>
        <family val="2"/>
        <scheme val="minor"/>
      </rPr>
      <t xml:space="preserve"> </t>
    </r>
  </si>
  <si>
    <t xml:space="preserve">JNS 6341 6339 6338  JKT 5276 5277 5280 5279 5278 </t>
  </si>
  <si>
    <r>
      <rPr>
        <sz val="11"/>
        <rFont val="Calibri"/>
        <family val="2"/>
        <scheme val="minor"/>
      </rPr>
      <t>RSR 6737 6738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6750 6764  6777  6819 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</si>
  <si>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BL 6044 6045 6046 6052 6071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6092 </t>
    </r>
  </si>
  <si>
    <t>WG 6798 6797</t>
  </si>
  <si>
    <r>
      <rPr>
        <sz val="11"/>
        <rFont val="Calibri"/>
        <family val="2"/>
        <scheme val="minor"/>
      </rPr>
      <t>WG 6799 6800 6808 6809</t>
    </r>
    <r>
      <rPr>
        <sz val="11"/>
        <color rgb="FFFF0000"/>
        <rFont val="Calibri"/>
        <family val="2"/>
        <scheme val="minor"/>
      </rPr>
      <t xml:space="preserve"> </t>
    </r>
  </si>
  <si>
    <t>RSR 6783 SR 10731</t>
  </si>
  <si>
    <t>BL 6060 6061 BL 6062 ( 2 Pcs)</t>
  </si>
  <si>
    <t>2 BL 2 JKT</t>
  </si>
  <si>
    <t>BL 6066 6067  JKT 5317 5318</t>
  </si>
  <si>
    <t>SR 10711 BL 6064</t>
  </si>
  <si>
    <t xml:space="preserve">RSR 6767 6768 6769 6770 6771  </t>
  </si>
  <si>
    <t>NKU 10550</t>
  </si>
  <si>
    <t>1 SKU ( Blue Wala)</t>
  </si>
  <si>
    <t>Saroj Store ( Fabric Amount Entry Done In Titli Show</t>
  </si>
  <si>
    <r>
      <rPr>
        <sz val="11"/>
        <rFont val="Calibri"/>
        <family val="2"/>
        <scheme val="minor"/>
      </rPr>
      <t xml:space="preserve">SKD 8527 8528 8530  8449( 3 Pcs) </t>
    </r>
    <r>
      <rPr>
        <sz val="11"/>
        <color rgb="FFFF0000"/>
        <rFont val="Calibri"/>
        <family val="2"/>
        <scheme val="minor"/>
      </rPr>
      <t>1 Pending</t>
    </r>
  </si>
  <si>
    <r>
      <rPr>
        <sz val="11"/>
        <rFont val="Calibri"/>
        <family val="2"/>
        <scheme val="minor"/>
      </rPr>
      <t>SHI 19186 19187</t>
    </r>
    <r>
      <rPr>
        <sz val="11"/>
        <color rgb="FFFF0000"/>
        <rFont val="Calibri"/>
        <family val="2"/>
        <scheme val="minor"/>
      </rPr>
      <t xml:space="preserve"> </t>
    </r>
  </si>
  <si>
    <t>CR-11318</t>
  </si>
  <si>
    <t>2 PT</t>
  </si>
  <si>
    <t>CR-11261</t>
  </si>
  <si>
    <t>CR-11250</t>
  </si>
  <si>
    <t>CR-11466</t>
  </si>
  <si>
    <t>CR-11576</t>
  </si>
  <si>
    <r>
      <rPr>
        <sz val="11"/>
        <rFont val="Calibri"/>
        <family val="2"/>
        <scheme val="minor"/>
      </rPr>
      <t>RSR 6776</t>
    </r>
    <r>
      <rPr>
        <sz val="11"/>
        <color rgb="FFFF0000"/>
        <rFont val="Calibri"/>
        <family val="2"/>
        <scheme val="minor"/>
      </rPr>
      <t xml:space="preserve"> </t>
    </r>
  </si>
  <si>
    <t>INDW 3159 ( 2 Pcs)</t>
  </si>
  <si>
    <t xml:space="preserve">Ashish Singh Costume Pick Up </t>
  </si>
  <si>
    <t>07.03.2023</t>
  </si>
  <si>
    <t>FKAR211355281881</t>
  </si>
  <si>
    <t>FWB211355677410</t>
  </si>
  <si>
    <t>Ajio Store</t>
  </si>
  <si>
    <t>Arav</t>
  </si>
  <si>
    <t>NT 2700 (  2 Pcs)</t>
  </si>
  <si>
    <r>
      <rPr>
        <sz val="11"/>
        <rFont val="Calibri"/>
        <family val="2"/>
        <scheme val="minor"/>
      </rPr>
      <t>SKU 9399 9400 9465  AKS 3125 ( 1 Pcs)</t>
    </r>
    <r>
      <rPr>
        <sz val="11"/>
        <color rgb="FFFF0000"/>
        <rFont val="Calibri"/>
        <family val="2"/>
        <scheme val="minor"/>
      </rPr>
      <t xml:space="preserve"> </t>
    </r>
  </si>
  <si>
    <t>INDW 3170 ( 3 Pcs)</t>
  </si>
  <si>
    <t>NT 2704 ( 2 Pcs)</t>
  </si>
  <si>
    <t>NT 2703 ( 2 Pcs)</t>
  </si>
  <si>
    <t>RSR 6884 PTC 1210</t>
  </si>
  <si>
    <t>Joy Maa Kali Saree Center Store</t>
  </si>
  <si>
    <t>Prashant Store 830</t>
  </si>
  <si>
    <t>SKD 8579 ( 2 Pcs)</t>
  </si>
  <si>
    <t>Pending ( Office Mein He)</t>
  </si>
  <si>
    <t>Shivam Fabric Store</t>
  </si>
  <si>
    <t>Blouse Patch</t>
  </si>
  <si>
    <t>NT 2687 2709 (3 Pcs)</t>
  </si>
  <si>
    <t>DP 5945 5946</t>
  </si>
  <si>
    <t>INDW 3121 ( 2 Pcs)</t>
  </si>
  <si>
    <t>INDW 3121 ( Only pant)</t>
  </si>
  <si>
    <r>
      <rPr>
        <sz val="11"/>
        <rFont val="Calibri"/>
        <family val="2"/>
        <scheme val="minor"/>
      </rPr>
      <t>SR 10734 10735</t>
    </r>
    <r>
      <rPr>
        <sz val="11"/>
        <color rgb="FFFF0000"/>
        <rFont val="Calibri"/>
        <family val="2"/>
        <scheme val="minor"/>
      </rPr>
      <t xml:space="preserve"> </t>
    </r>
  </si>
  <si>
    <t>Kosha ( Personal Shopping)</t>
  </si>
  <si>
    <t>NKU 10531</t>
  </si>
  <si>
    <t>SKD 8494 (Only Kurti Fabric )</t>
  </si>
  <si>
    <t>SKD 8494 ( Only Pant and patch fabric)</t>
  </si>
  <si>
    <r>
      <rPr>
        <sz val="11"/>
        <color rgb="FFFF0000"/>
        <rFont val="Calibri"/>
        <family val="2"/>
        <scheme val="minor"/>
      </rPr>
      <t>Pending</t>
    </r>
    <r>
      <rPr>
        <sz val="11"/>
        <rFont val="Calibri"/>
        <family val="2"/>
        <scheme val="minor"/>
      </rPr>
      <t xml:space="preserve"> ( Yellow base white leheriya print Saudagar Master Ke Pass Rakha he )</t>
    </r>
  </si>
  <si>
    <t>SL 1022 SKU 9484</t>
  </si>
  <si>
    <t>Pending ( MIDC Office Mein He)</t>
  </si>
  <si>
    <t xml:space="preserve">INDW 3121 ( Kurti Fabric Made From Pant Fabric Midc Office Mein He) </t>
  </si>
  <si>
    <r>
      <t xml:space="preserve">INDW  3089  3091 3093  ( 2 Pcs) </t>
    </r>
    <r>
      <rPr>
        <sz val="11"/>
        <color rgb="FFFF0000"/>
        <rFont val="Calibri"/>
        <family val="2"/>
        <scheme val="minor"/>
      </rPr>
      <t xml:space="preserve"> SKD 8514 (2 Pcs Tanisha Faltu Show Used Dress)</t>
    </r>
  </si>
  <si>
    <t>NH53275</t>
  </si>
  <si>
    <t>Faltu</t>
  </si>
  <si>
    <t>NH53274</t>
  </si>
  <si>
    <t>SKU 9440</t>
  </si>
  <si>
    <t>Pending ( White Mirror Work MIDC Office Mein He Fabric)</t>
  </si>
  <si>
    <t>NT 2699 (  2Pcs)</t>
  </si>
  <si>
    <t xml:space="preserve">JNS 6369  TSH 16200 </t>
  </si>
  <si>
    <r>
      <rPr>
        <sz val="11"/>
        <rFont val="Calibri"/>
        <family val="2"/>
        <scheme val="minor"/>
      </rPr>
      <t>SKD 8465  8479 8480 8491 8645  ( 3 Pcs)</t>
    </r>
    <r>
      <rPr>
        <sz val="11"/>
        <color rgb="FFFF0000"/>
        <rFont val="Calibri"/>
        <family val="2"/>
        <scheme val="minor"/>
      </rPr>
      <t xml:space="preserve"> 1 Pending</t>
    </r>
  </si>
  <si>
    <t>LEG 5193</t>
  </si>
  <si>
    <t xml:space="preserve">NT 2678 2697  2738 ( 2 Pcs) </t>
  </si>
  <si>
    <r>
      <t xml:space="preserve">SKD 8506  8536 ( 3 Pcs) </t>
    </r>
    <r>
      <rPr>
        <sz val="11"/>
        <color rgb="FFFF0000"/>
        <rFont val="Calibri"/>
        <family val="2"/>
        <scheme val="minor"/>
      </rPr>
      <t>1 Pending ( Midc Office Mein He Fabric Maroon Color)</t>
    </r>
  </si>
  <si>
    <t xml:space="preserve">    </t>
  </si>
  <si>
    <r>
      <rPr>
        <sz val="11"/>
        <rFont val="Calibri"/>
        <family val="2"/>
        <scheme val="minor"/>
      </rPr>
      <t>AKS 3148  3268 3269 3271 3272  ( 2 Pcs)</t>
    </r>
    <r>
      <rPr>
        <sz val="11"/>
        <color rgb="FFFF0000"/>
        <rFont val="Calibri"/>
        <family val="2"/>
        <scheme val="minor"/>
      </rPr>
      <t xml:space="preserve"> 2 Pending</t>
    </r>
  </si>
  <si>
    <r>
      <rPr>
        <sz val="11"/>
        <rFont val="Calibri"/>
        <family val="2"/>
        <scheme val="minor"/>
      </rPr>
      <t>NT 2677 2686 2809 2810  ( 3 Pcs)</t>
    </r>
    <r>
      <rPr>
        <sz val="11"/>
        <color rgb="FFFF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</si>
</sst>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3" fillId="0" borderId="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17" xfId="0" applyFont="1" applyBorder="1" applyAlignment="1">
      <alignment horizontal="left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7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5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2" fontId="0" fillId="2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2" fontId="5" fillId="2" borderId="12" xfId="0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2" fontId="0" fillId="0" borderId="15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G26" sqref="G26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1" t="s">
        <v>0</v>
      </c>
      <c r="B1" s="2" t="s">
        <v>1</v>
      </c>
    </row>
    <row r="2" spans="1:2" ht="18.75">
      <c r="A2" s="3">
        <v>1</v>
      </c>
      <c r="B2" s="4" t="s">
        <v>2</v>
      </c>
    </row>
    <row r="3" spans="1:2" ht="18.75">
      <c r="A3" s="5">
        <v>2</v>
      </c>
      <c r="B3" s="6" t="s">
        <v>3</v>
      </c>
    </row>
    <row r="4" spans="1:2" ht="18.75">
      <c r="A4" s="5">
        <v>3</v>
      </c>
      <c r="B4" s="6" t="s">
        <v>4</v>
      </c>
    </row>
    <row r="5" spans="1:2" ht="18.75">
      <c r="A5" s="3">
        <v>4</v>
      </c>
      <c r="B5" s="6" t="s">
        <v>5</v>
      </c>
    </row>
    <row r="6" spans="1:2" ht="18.75">
      <c r="A6" s="5">
        <v>5</v>
      </c>
      <c r="B6" s="6" t="s">
        <v>6</v>
      </c>
    </row>
    <row r="7" spans="1:2" ht="18.75">
      <c r="A7" s="3">
        <v>6</v>
      </c>
      <c r="B7" s="6" t="s">
        <v>7</v>
      </c>
    </row>
    <row r="8" spans="1:2" ht="18.75">
      <c r="A8" s="5">
        <v>7</v>
      </c>
      <c r="B8" s="6" t="s">
        <v>8</v>
      </c>
    </row>
    <row r="9" spans="1:2" ht="18.75">
      <c r="A9" s="5">
        <v>8</v>
      </c>
      <c r="B9" s="6" t="s">
        <v>9</v>
      </c>
    </row>
    <row r="10" spans="1:2" ht="18.75">
      <c r="A10" s="3">
        <v>9</v>
      </c>
      <c r="B10" s="6" t="s">
        <v>10</v>
      </c>
    </row>
    <row r="11" spans="1:2" ht="18.75">
      <c r="A11" s="5">
        <v>10</v>
      </c>
      <c r="B11" s="6" t="s">
        <v>11</v>
      </c>
    </row>
    <row r="12" spans="1:2" ht="18.75">
      <c r="A12" s="3">
        <v>11</v>
      </c>
      <c r="B12" s="6" t="s">
        <v>12</v>
      </c>
    </row>
    <row r="13" spans="1:2" ht="18.75">
      <c r="A13" s="5">
        <v>12</v>
      </c>
      <c r="B13" s="6" t="s">
        <v>13</v>
      </c>
    </row>
    <row r="14" spans="1:2" ht="18.75">
      <c r="A14" s="5">
        <v>13</v>
      </c>
      <c r="B14" s="6" t="s">
        <v>14</v>
      </c>
    </row>
    <row r="15" spans="1:2" ht="18.75">
      <c r="A15" s="3">
        <v>14</v>
      </c>
      <c r="B15" s="6" t="s">
        <v>15</v>
      </c>
    </row>
    <row r="16" spans="1:2" ht="18.75">
      <c r="A16" s="5">
        <v>15</v>
      </c>
      <c r="B16" s="6" t="s">
        <v>16</v>
      </c>
    </row>
    <row r="17" spans="1:2" ht="18.75">
      <c r="A17" s="3">
        <v>16</v>
      </c>
      <c r="B17" s="6" t="s">
        <v>17</v>
      </c>
    </row>
    <row r="18" spans="1:2" ht="18.75">
      <c r="A18" s="5">
        <v>17</v>
      </c>
      <c r="B18" s="6" t="s">
        <v>18</v>
      </c>
    </row>
    <row r="19" spans="1:2" ht="18.75">
      <c r="A19" s="5">
        <v>18</v>
      </c>
      <c r="B19" s="6" t="s">
        <v>19</v>
      </c>
    </row>
    <row r="20" spans="1:2" ht="18.75">
      <c r="A20" s="3">
        <v>19</v>
      </c>
      <c r="B20" s="6" t="s">
        <v>20</v>
      </c>
    </row>
    <row r="21" spans="1:2" ht="18.75">
      <c r="A21" s="5">
        <v>20</v>
      </c>
      <c r="B21" s="6" t="s">
        <v>21</v>
      </c>
    </row>
    <row r="22" spans="1:2" ht="18.75">
      <c r="A22" s="3">
        <v>21</v>
      </c>
      <c r="B22" s="6" t="s">
        <v>22</v>
      </c>
    </row>
    <row r="23" spans="1:2" ht="18.75">
      <c r="A23" s="5">
        <v>22</v>
      </c>
      <c r="B23" s="6" t="s">
        <v>23</v>
      </c>
    </row>
    <row r="24" spans="1:2" ht="18.75">
      <c r="A24" s="5">
        <v>23</v>
      </c>
      <c r="B24" s="6" t="s">
        <v>24</v>
      </c>
    </row>
    <row r="25" spans="1:2" ht="18.75">
      <c r="A25" s="3">
        <v>24</v>
      </c>
      <c r="B25" s="6" t="s">
        <v>25</v>
      </c>
    </row>
    <row r="26" spans="1:2" ht="18.75">
      <c r="A26" s="5">
        <v>25</v>
      </c>
      <c r="B26" s="6" t="s">
        <v>26</v>
      </c>
    </row>
    <row r="27" spans="1:2" ht="18.75">
      <c r="A27" s="3">
        <v>26</v>
      </c>
      <c r="B27" s="6" t="s">
        <v>102</v>
      </c>
    </row>
    <row r="28" spans="1:2" ht="19.5" thickBot="1">
      <c r="A28" s="7"/>
      <c r="B28" s="7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7" sqref="G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38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39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8" t="s">
        <v>40</v>
      </c>
      <c r="C78" s="59"/>
      <c r="D78" s="59"/>
      <c r="E78" s="60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27</v>
      </c>
      <c r="C80" s="33" t="s">
        <v>41</v>
      </c>
      <c r="D80" s="32" t="s">
        <v>42</v>
      </c>
      <c r="E80" s="34" t="s">
        <v>43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I12" sqref="I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638</v>
      </c>
      <c r="B4" s="13">
        <v>2330</v>
      </c>
      <c r="C4" s="13" t="s">
        <v>92</v>
      </c>
      <c r="D4" s="13" t="s">
        <v>688</v>
      </c>
      <c r="E4" s="13" t="s">
        <v>292</v>
      </c>
      <c r="F4" s="13" t="s">
        <v>84</v>
      </c>
      <c r="G4" s="13" t="s">
        <v>1093</v>
      </c>
      <c r="H4" s="14">
        <v>13813</v>
      </c>
      <c r="I4" s="42">
        <v>2400</v>
      </c>
      <c r="J4" s="14">
        <v>0</v>
      </c>
      <c r="K4" s="15">
        <f>SUM(H4:J4)</f>
        <v>16213</v>
      </c>
    </row>
    <row r="5" spans="1:11" ht="15.75" thickBot="1">
      <c r="A5" s="18"/>
      <c r="B5" s="19"/>
      <c r="C5" s="19"/>
      <c r="D5" s="19"/>
      <c r="E5" s="19"/>
      <c r="F5" s="19"/>
      <c r="G5" s="20" t="s">
        <v>38</v>
      </c>
      <c r="H5" s="21">
        <f>SUM(E19:E38)</f>
        <v>250</v>
      </c>
      <c r="I5" s="21">
        <v>0</v>
      </c>
      <c r="J5" s="21">
        <v>0</v>
      </c>
      <c r="K5" s="15">
        <f>SUM(H5:J5)</f>
        <v>250</v>
      </c>
    </row>
    <row r="6" spans="1:11" ht="16.5" thickBot="1">
      <c r="A6" s="23"/>
      <c r="B6" s="23"/>
      <c r="C6" s="23"/>
      <c r="D6" s="23"/>
      <c r="E6" s="23"/>
      <c r="F6" s="23"/>
      <c r="G6" s="24" t="s">
        <v>39</v>
      </c>
      <c r="H6" s="25">
        <f>SUM(H4:H5)</f>
        <v>14063</v>
      </c>
      <c r="I6" s="26">
        <f>SUM(I4:I5)</f>
        <v>2400</v>
      </c>
      <c r="J6" s="26">
        <f>SUM(J4:J5)</f>
        <v>0</v>
      </c>
      <c r="K6" s="27">
        <f>SUM(K4:K5)</f>
        <v>16463</v>
      </c>
    </row>
    <row r="7" spans="1:11">
      <c r="A7" s="28"/>
      <c r="B7" s="28"/>
      <c r="C7" s="28"/>
      <c r="D7" s="28"/>
      <c r="E7" s="28"/>
      <c r="F7" s="28"/>
      <c r="G7" s="28"/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 ht="15.75" thickBot="1">
      <c r="A15" s="28"/>
      <c r="B15" s="28"/>
      <c r="C15" s="28"/>
      <c r="D15" s="28"/>
      <c r="E15" s="28"/>
      <c r="F15" s="28"/>
      <c r="G15" s="28"/>
    </row>
    <row r="16" spans="1:11" ht="19.5" thickBot="1">
      <c r="A16" s="28"/>
      <c r="B16" s="58" t="s">
        <v>40</v>
      </c>
      <c r="C16" s="59"/>
      <c r="D16" s="59"/>
      <c r="E16" s="60"/>
      <c r="F16" s="28"/>
      <c r="G16" s="28"/>
    </row>
    <row r="17" spans="1:7" ht="16.5" thickBot="1">
      <c r="A17" s="28"/>
      <c r="B17" s="29"/>
      <c r="C17" s="30"/>
      <c r="D17" s="30"/>
      <c r="E17" s="31"/>
      <c r="F17" s="28"/>
      <c r="G17" s="28"/>
    </row>
    <row r="18" spans="1:7" ht="16.5" thickBot="1">
      <c r="A18" s="28"/>
      <c r="B18" s="32" t="s">
        <v>27</v>
      </c>
      <c r="C18" s="33" t="s">
        <v>41</v>
      </c>
      <c r="D18" s="32" t="s">
        <v>42</v>
      </c>
      <c r="E18" s="34" t="s">
        <v>43</v>
      </c>
      <c r="F18" s="28"/>
      <c r="G18" s="28"/>
    </row>
    <row r="19" spans="1:7">
      <c r="A19" s="28"/>
      <c r="B19" s="12" t="s">
        <v>809</v>
      </c>
      <c r="C19" s="13" t="s">
        <v>71</v>
      </c>
      <c r="D19" s="13" t="s">
        <v>140</v>
      </c>
      <c r="E19" s="35">
        <v>250</v>
      </c>
      <c r="F19" s="28"/>
      <c r="G19" s="28"/>
    </row>
    <row r="20" spans="1:7">
      <c r="A20" s="28"/>
      <c r="B20" s="16"/>
      <c r="C20" s="17"/>
      <c r="D20" s="17"/>
      <c r="E20" s="36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 ht="15.75" thickBot="1">
      <c r="A39" s="28"/>
      <c r="B39" s="37"/>
      <c r="C39" s="38"/>
      <c r="D39" s="38"/>
      <c r="E39" s="39"/>
    </row>
    <row r="40" spans="1:7">
      <c r="A40" s="28"/>
      <c r="B40" s="28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</sheetData>
  <mergeCells count="2">
    <mergeCell ref="A1:K1"/>
    <mergeCell ref="B16:E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2" sqref="G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58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38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39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8" t="s">
        <v>40</v>
      </c>
      <c r="C78" s="59"/>
      <c r="D78" s="59"/>
      <c r="E78" s="60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27</v>
      </c>
      <c r="C80" s="33" t="s">
        <v>41</v>
      </c>
      <c r="D80" s="32" t="s">
        <v>42</v>
      </c>
      <c r="E80" s="34" t="s">
        <v>43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54"/>
  <sheetViews>
    <sheetView workbookViewId="0">
      <selection activeCell="L21" sqref="L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57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416</v>
      </c>
      <c r="B4" s="13" t="s">
        <v>442</v>
      </c>
      <c r="C4" s="13" t="s">
        <v>81</v>
      </c>
      <c r="D4" s="13" t="s">
        <v>443</v>
      </c>
      <c r="E4" s="13" t="s">
        <v>445</v>
      </c>
      <c r="F4" s="13" t="s">
        <v>85</v>
      </c>
      <c r="G4" s="41" t="s">
        <v>1092</v>
      </c>
      <c r="H4" s="14">
        <v>20803</v>
      </c>
      <c r="I4" s="43">
        <v>6000</v>
      </c>
      <c r="J4" s="14">
        <v>0</v>
      </c>
      <c r="K4" s="15">
        <f>SUM(H4:J4)</f>
        <v>26803</v>
      </c>
    </row>
    <row r="5" spans="1:11">
      <c r="A5" s="12" t="s">
        <v>384</v>
      </c>
      <c r="B5" s="13">
        <v>3460</v>
      </c>
      <c r="C5" s="13" t="s">
        <v>77</v>
      </c>
      <c r="D5" s="13" t="s">
        <v>444</v>
      </c>
      <c r="E5" s="13" t="s">
        <v>79</v>
      </c>
      <c r="F5" s="13" t="s">
        <v>85</v>
      </c>
      <c r="G5" s="41" t="s">
        <v>71</v>
      </c>
      <c r="H5" s="14">
        <v>675</v>
      </c>
      <c r="I5" s="43">
        <v>0</v>
      </c>
      <c r="J5" s="14">
        <v>0</v>
      </c>
      <c r="K5" s="15">
        <f t="shared" ref="K5:K13" si="0">SUM(H5:J5)</f>
        <v>675</v>
      </c>
    </row>
    <row r="6" spans="1:11">
      <c r="A6" s="12" t="s">
        <v>416</v>
      </c>
      <c r="B6" s="13" t="s">
        <v>442</v>
      </c>
      <c r="C6" s="13" t="s">
        <v>81</v>
      </c>
      <c r="D6" s="13" t="s">
        <v>443</v>
      </c>
      <c r="E6" s="13" t="s">
        <v>74</v>
      </c>
      <c r="F6" s="13" t="s">
        <v>85</v>
      </c>
      <c r="G6" s="41" t="s">
        <v>511</v>
      </c>
      <c r="H6" s="14">
        <v>0</v>
      </c>
      <c r="I6" s="14">
        <v>2500</v>
      </c>
      <c r="J6" s="14">
        <v>0</v>
      </c>
      <c r="K6" s="15">
        <f t="shared" si="0"/>
        <v>2500</v>
      </c>
    </row>
    <row r="7" spans="1:11">
      <c r="A7" s="12" t="s">
        <v>416</v>
      </c>
      <c r="B7" s="13" t="s">
        <v>442</v>
      </c>
      <c r="C7" s="13" t="s">
        <v>81</v>
      </c>
      <c r="D7" s="13" t="s">
        <v>444</v>
      </c>
      <c r="E7" s="13" t="s">
        <v>292</v>
      </c>
      <c r="F7" s="13" t="s">
        <v>85</v>
      </c>
      <c r="G7" s="41" t="s">
        <v>620</v>
      </c>
      <c r="H7" s="14">
        <v>0</v>
      </c>
      <c r="I7" s="43">
        <v>9000</v>
      </c>
      <c r="J7" s="14">
        <v>0</v>
      </c>
      <c r="K7" s="15">
        <f t="shared" si="0"/>
        <v>9000</v>
      </c>
    </row>
    <row r="8" spans="1:11">
      <c r="A8" s="12" t="s">
        <v>416</v>
      </c>
      <c r="B8" s="13" t="s">
        <v>442</v>
      </c>
      <c r="C8" s="13" t="s">
        <v>81</v>
      </c>
      <c r="D8" s="13" t="s">
        <v>444</v>
      </c>
      <c r="E8" s="13" t="s">
        <v>204</v>
      </c>
      <c r="F8" s="13" t="s">
        <v>85</v>
      </c>
      <c r="G8" s="41" t="s">
        <v>512</v>
      </c>
      <c r="H8" s="14">
        <v>0</v>
      </c>
      <c r="I8" s="14">
        <v>2850</v>
      </c>
      <c r="J8" s="14">
        <v>0</v>
      </c>
      <c r="K8" s="15">
        <f t="shared" si="0"/>
        <v>2850</v>
      </c>
    </row>
    <row r="9" spans="1:11">
      <c r="A9" s="12" t="s">
        <v>416</v>
      </c>
      <c r="B9" s="13">
        <v>4595</v>
      </c>
      <c r="C9" s="13" t="s">
        <v>227</v>
      </c>
      <c r="D9" s="13" t="s">
        <v>443</v>
      </c>
      <c r="E9" s="13" t="s">
        <v>450</v>
      </c>
      <c r="F9" s="13" t="s">
        <v>89</v>
      </c>
      <c r="G9" s="41" t="s">
        <v>592</v>
      </c>
      <c r="H9" s="14">
        <v>0</v>
      </c>
      <c r="I9" s="14">
        <v>0</v>
      </c>
      <c r="J9" s="14">
        <v>350</v>
      </c>
      <c r="K9" s="15">
        <f t="shared" si="0"/>
        <v>350</v>
      </c>
    </row>
    <row r="10" spans="1:11">
      <c r="A10" s="12" t="s">
        <v>638</v>
      </c>
      <c r="B10" s="13">
        <v>3496</v>
      </c>
      <c r="C10" s="13" t="s">
        <v>77</v>
      </c>
      <c r="D10" s="13" t="s">
        <v>443</v>
      </c>
      <c r="E10" s="13" t="s">
        <v>79</v>
      </c>
      <c r="F10" s="13" t="s">
        <v>85</v>
      </c>
      <c r="G10" s="13" t="s">
        <v>71</v>
      </c>
      <c r="H10" s="14">
        <v>420</v>
      </c>
      <c r="I10" s="14">
        <v>0</v>
      </c>
      <c r="J10" s="14">
        <v>0</v>
      </c>
      <c r="K10" s="15">
        <f t="shared" si="0"/>
        <v>420</v>
      </c>
    </row>
    <row r="11" spans="1:11">
      <c r="A11" s="12" t="s">
        <v>717</v>
      </c>
      <c r="B11" s="13" t="s">
        <v>756</v>
      </c>
      <c r="C11" s="13" t="s">
        <v>81</v>
      </c>
      <c r="D11" s="13" t="s">
        <v>443</v>
      </c>
      <c r="E11" s="13" t="s">
        <v>292</v>
      </c>
      <c r="F11" s="13" t="s">
        <v>85</v>
      </c>
      <c r="G11" s="41" t="s">
        <v>849</v>
      </c>
      <c r="H11" s="14">
        <v>8840</v>
      </c>
      <c r="I11" s="14">
        <v>8550</v>
      </c>
      <c r="J11" s="14">
        <v>0</v>
      </c>
      <c r="K11" s="15">
        <f t="shared" si="0"/>
        <v>17390</v>
      </c>
    </row>
    <row r="12" spans="1:11">
      <c r="A12" s="12" t="s">
        <v>766</v>
      </c>
      <c r="B12" s="13">
        <v>3497</v>
      </c>
      <c r="C12" s="13" t="s">
        <v>77</v>
      </c>
      <c r="D12" s="13" t="s">
        <v>443</v>
      </c>
      <c r="E12" s="13" t="s">
        <v>79</v>
      </c>
      <c r="F12" s="13" t="s">
        <v>85</v>
      </c>
      <c r="G12" s="13" t="s">
        <v>71</v>
      </c>
      <c r="H12" s="14">
        <v>1320</v>
      </c>
      <c r="I12" s="14">
        <v>0</v>
      </c>
      <c r="J12" s="14">
        <v>0</v>
      </c>
      <c r="K12" s="15">
        <f t="shared" si="0"/>
        <v>1320</v>
      </c>
    </row>
    <row r="13" spans="1:11" ht="15.75" thickBot="1">
      <c r="A13" s="16"/>
      <c r="B13" s="19"/>
      <c r="C13" s="19"/>
      <c r="D13" s="19"/>
      <c r="E13" s="19"/>
      <c r="F13" s="19"/>
      <c r="G13" s="20" t="s">
        <v>38</v>
      </c>
      <c r="H13" s="21">
        <f>SUM(E27:E58)</f>
        <v>475</v>
      </c>
      <c r="I13" s="21">
        <v>0</v>
      </c>
      <c r="J13" s="21">
        <v>0</v>
      </c>
      <c r="K13" s="15">
        <f t="shared" si="0"/>
        <v>475</v>
      </c>
    </row>
    <row r="14" spans="1:11" ht="16.5" thickBot="1">
      <c r="A14" s="23"/>
      <c r="B14" s="23"/>
      <c r="C14" s="23"/>
      <c r="D14" s="23"/>
      <c r="E14" s="23"/>
      <c r="F14" s="23"/>
      <c r="G14" s="24" t="s">
        <v>39</v>
      </c>
      <c r="H14" s="25">
        <f>SUM(H4:H13)</f>
        <v>32533</v>
      </c>
      <c r="I14" s="26">
        <f>SUM(I4:I13)</f>
        <v>28900</v>
      </c>
      <c r="J14" s="26">
        <f>SUM(J4:J13)</f>
        <v>350</v>
      </c>
      <c r="K14" s="27">
        <f>SUM(K4:K13)</f>
        <v>61783</v>
      </c>
    </row>
    <row r="15" spans="1:11"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28"/>
      <c r="G22" s="28"/>
    </row>
    <row r="23" spans="1:7" ht="15.75" thickBot="1">
      <c r="A23" s="28"/>
      <c r="B23" s="28"/>
      <c r="C23" s="28"/>
      <c r="D23" s="28"/>
      <c r="E23" s="28"/>
      <c r="F23" s="28"/>
      <c r="G23" s="28"/>
    </row>
    <row r="24" spans="1:7" ht="19.5" thickBot="1">
      <c r="A24" s="28"/>
      <c r="B24" s="58" t="s">
        <v>40</v>
      </c>
      <c r="C24" s="59"/>
      <c r="D24" s="59"/>
      <c r="E24" s="60"/>
      <c r="F24" s="28"/>
      <c r="G24" s="28"/>
    </row>
    <row r="25" spans="1:7" ht="16.5" thickBot="1">
      <c r="A25" s="28"/>
      <c r="B25" s="29"/>
      <c r="C25" s="30"/>
      <c r="D25" s="30"/>
      <c r="E25" s="31"/>
      <c r="F25" s="28"/>
      <c r="G25" s="28"/>
    </row>
    <row r="26" spans="1:7" ht="16.5" thickBot="1">
      <c r="A26" s="28"/>
      <c r="B26" s="32" t="s">
        <v>27</v>
      </c>
      <c r="C26" s="33" t="s">
        <v>41</v>
      </c>
      <c r="D26" s="32" t="s">
        <v>42</v>
      </c>
      <c r="E26" s="34" t="s">
        <v>43</v>
      </c>
      <c r="F26" s="28"/>
      <c r="G26" s="28"/>
    </row>
    <row r="27" spans="1:7">
      <c r="A27" s="28"/>
      <c r="B27" s="12" t="s">
        <v>579</v>
      </c>
      <c r="C27" s="13" t="s">
        <v>71</v>
      </c>
      <c r="D27" s="13" t="s">
        <v>140</v>
      </c>
      <c r="E27" s="35">
        <v>100</v>
      </c>
      <c r="F27" s="28"/>
      <c r="G27" s="28"/>
    </row>
    <row r="28" spans="1:7">
      <c r="A28" s="28"/>
      <c r="B28" s="16" t="s">
        <v>780</v>
      </c>
      <c r="C28" s="17" t="s">
        <v>71</v>
      </c>
      <c r="D28" s="17" t="s">
        <v>140</v>
      </c>
      <c r="E28" s="36">
        <v>375</v>
      </c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 ht="15.75" thickBot="1">
      <c r="A47" s="28"/>
      <c r="B47" s="37"/>
      <c r="C47" s="38"/>
      <c r="D47" s="38"/>
      <c r="E47" s="39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</sheetData>
  <mergeCells count="2">
    <mergeCell ref="A1:K1"/>
    <mergeCell ref="B24:E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90"/>
  <sheetViews>
    <sheetView topLeftCell="A43" workbookViewId="0">
      <selection activeCell="G62" sqref="G6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56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70</v>
      </c>
      <c r="B4" s="13" t="s">
        <v>80</v>
      </c>
      <c r="C4" s="13" t="s">
        <v>81</v>
      </c>
      <c r="D4" s="13" t="s">
        <v>82</v>
      </c>
      <c r="E4" s="13" t="s">
        <v>74</v>
      </c>
      <c r="F4" s="13" t="s">
        <v>84</v>
      </c>
      <c r="G4" s="41" t="s">
        <v>112</v>
      </c>
      <c r="H4" s="14">
        <v>9296</v>
      </c>
      <c r="I4" s="14">
        <v>3500</v>
      </c>
      <c r="J4" s="14">
        <v>0</v>
      </c>
      <c r="K4" s="15">
        <f>SUM(H4:J4)</f>
        <v>12796</v>
      </c>
    </row>
    <row r="5" spans="1:11">
      <c r="A5" s="12" t="s">
        <v>70</v>
      </c>
      <c r="B5" s="13" t="s">
        <v>80</v>
      </c>
      <c r="C5" s="13" t="s">
        <v>81</v>
      </c>
      <c r="D5" s="13" t="s">
        <v>83</v>
      </c>
      <c r="E5" s="13" t="s">
        <v>113</v>
      </c>
      <c r="F5" s="13" t="s">
        <v>85</v>
      </c>
      <c r="G5" s="41" t="s">
        <v>191</v>
      </c>
      <c r="H5" s="14">
        <v>0</v>
      </c>
      <c r="I5" s="14">
        <v>300</v>
      </c>
      <c r="J5" s="14">
        <v>0</v>
      </c>
      <c r="K5" s="15">
        <f t="shared" ref="K5:K50" si="0">SUM(H5:J5)</f>
        <v>300</v>
      </c>
    </row>
    <row r="6" spans="1:11">
      <c r="A6" s="12" t="s">
        <v>70</v>
      </c>
      <c r="B6" s="13" t="s">
        <v>91</v>
      </c>
      <c r="C6" s="13" t="s">
        <v>81</v>
      </c>
      <c r="D6" s="13" t="s">
        <v>82</v>
      </c>
      <c r="E6" s="13" t="s">
        <v>74</v>
      </c>
      <c r="F6" s="13" t="s">
        <v>84</v>
      </c>
      <c r="G6" s="41" t="s">
        <v>114</v>
      </c>
      <c r="H6" s="14">
        <v>12245</v>
      </c>
      <c r="I6" s="14">
        <v>3000</v>
      </c>
      <c r="J6" s="14">
        <v>0</v>
      </c>
      <c r="K6" s="15">
        <f t="shared" si="0"/>
        <v>15245</v>
      </c>
    </row>
    <row r="7" spans="1:11">
      <c r="A7" s="12" t="s">
        <v>70</v>
      </c>
      <c r="B7" s="13" t="s">
        <v>91</v>
      </c>
      <c r="C7" s="13" t="s">
        <v>81</v>
      </c>
      <c r="D7" s="13" t="s">
        <v>83</v>
      </c>
      <c r="E7" s="13" t="s">
        <v>74</v>
      </c>
      <c r="F7" s="13" t="s">
        <v>111</v>
      </c>
      <c r="G7" s="41" t="s">
        <v>119</v>
      </c>
      <c r="H7" s="14">
        <v>0</v>
      </c>
      <c r="I7" s="14">
        <v>3500</v>
      </c>
      <c r="J7" s="14">
        <v>0</v>
      </c>
      <c r="K7" s="15">
        <f t="shared" si="0"/>
        <v>3500</v>
      </c>
    </row>
    <row r="8" spans="1:11">
      <c r="A8" s="12" t="s">
        <v>96</v>
      </c>
      <c r="B8" s="13">
        <v>3380</v>
      </c>
      <c r="C8" s="13" t="s">
        <v>77</v>
      </c>
      <c r="D8" s="13" t="s">
        <v>83</v>
      </c>
      <c r="E8" s="13" t="s">
        <v>79</v>
      </c>
      <c r="F8" s="13" t="s">
        <v>111</v>
      </c>
      <c r="G8" s="41" t="s">
        <v>71</v>
      </c>
      <c r="H8" s="14">
        <v>9680</v>
      </c>
      <c r="I8" s="14">
        <v>0</v>
      </c>
      <c r="J8" s="14">
        <v>0</v>
      </c>
      <c r="K8" s="15">
        <f t="shared" si="0"/>
        <v>9680</v>
      </c>
    </row>
    <row r="9" spans="1:11">
      <c r="A9" s="12" t="s">
        <v>96</v>
      </c>
      <c r="B9" s="13" t="s">
        <v>177</v>
      </c>
      <c r="C9" s="13" t="s">
        <v>81</v>
      </c>
      <c r="D9" s="13" t="s">
        <v>83</v>
      </c>
      <c r="E9" s="13" t="s">
        <v>178</v>
      </c>
      <c r="F9" s="13" t="s">
        <v>111</v>
      </c>
      <c r="G9" s="13" t="s">
        <v>71</v>
      </c>
      <c r="H9" s="14">
        <v>534</v>
      </c>
      <c r="I9" s="14">
        <v>0</v>
      </c>
      <c r="J9" s="14">
        <v>0</v>
      </c>
      <c r="K9" s="15">
        <f t="shared" si="0"/>
        <v>534</v>
      </c>
    </row>
    <row r="10" spans="1:11">
      <c r="A10" s="12" t="s">
        <v>209</v>
      </c>
      <c r="B10" s="13" t="s">
        <v>236</v>
      </c>
      <c r="C10" s="13" t="s">
        <v>81</v>
      </c>
      <c r="D10" s="13" t="s">
        <v>83</v>
      </c>
      <c r="E10" s="13" t="s">
        <v>137</v>
      </c>
      <c r="F10" s="13" t="s">
        <v>111</v>
      </c>
      <c r="G10" s="40" t="s">
        <v>76</v>
      </c>
      <c r="H10" s="14">
        <v>14414</v>
      </c>
      <c r="I10" s="14">
        <v>0</v>
      </c>
      <c r="J10" s="14">
        <v>0</v>
      </c>
      <c r="K10" s="15">
        <f t="shared" si="0"/>
        <v>14414</v>
      </c>
    </row>
    <row r="11" spans="1:11">
      <c r="A11" s="12" t="s">
        <v>209</v>
      </c>
      <c r="B11" s="13" t="s">
        <v>236</v>
      </c>
      <c r="C11" s="13" t="s">
        <v>81</v>
      </c>
      <c r="D11" s="13" t="s">
        <v>82</v>
      </c>
      <c r="E11" s="13" t="s">
        <v>74</v>
      </c>
      <c r="F11" s="13" t="s">
        <v>84</v>
      </c>
      <c r="G11" s="41" t="s">
        <v>259</v>
      </c>
      <c r="H11" s="14">
        <v>0</v>
      </c>
      <c r="I11" s="14">
        <v>3500</v>
      </c>
      <c r="J11" s="14">
        <v>0</v>
      </c>
      <c r="K11" s="15">
        <f t="shared" si="0"/>
        <v>3500</v>
      </c>
    </row>
    <row r="12" spans="1:11">
      <c r="A12" s="12" t="s">
        <v>209</v>
      </c>
      <c r="B12" s="13" t="s">
        <v>236</v>
      </c>
      <c r="C12" s="13" t="s">
        <v>81</v>
      </c>
      <c r="D12" s="13" t="s">
        <v>237</v>
      </c>
      <c r="E12" s="13" t="s">
        <v>74</v>
      </c>
      <c r="F12" s="13" t="s">
        <v>75</v>
      </c>
      <c r="G12" s="41" t="s">
        <v>264</v>
      </c>
      <c r="H12" s="14">
        <v>0</v>
      </c>
      <c r="I12" s="14">
        <v>3500</v>
      </c>
      <c r="J12" s="14">
        <v>0</v>
      </c>
      <c r="K12" s="15">
        <f t="shared" si="0"/>
        <v>3500</v>
      </c>
    </row>
    <row r="13" spans="1:11">
      <c r="A13" s="12" t="s">
        <v>209</v>
      </c>
      <c r="B13" s="13" t="s">
        <v>236</v>
      </c>
      <c r="C13" s="13" t="s">
        <v>81</v>
      </c>
      <c r="D13" s="13" t="s">
        <v>238</v>
      </c>
      <c r="E13" s="13" t="s">
        <v>74</v>
      </c>
      <c r="F13" s="13" t="s">
        <v>75</v>
      </c>
      <c r="G13" s="41" t="s">
        <v>265</v>
      </c>
      <c r="H13" s="14">
        <v>0</v>
      </c>
      <c r="I13" s="14">
        <v>3000</v>
      </c>
      <c r="J13" s="14">
        <v>0</v>
      </c>
      <c r="K13" s="15">
        <f t="shared" si="0"/>
        <v>3000</v>
      </c>
    </row>
    <row r="14" spans="1:11">
      <c r="A14" s="12" t="s">
        <v>209</v>
      </c>
      <c r="B14" s="13">
        <v>3398</v>
      </c>
      <c r="C14" s="13" t="s">
        <v>77</v>
      </c>
      <c r="D14" s="13" t="s">
        <v>401</v>
      </c>
      <c r="E14" s="13" t="s">
        <v>79</v>
      </c>
      <c r="F14" s="13" t="s">
        <v>400</v>
      </c>
      <c r="G14" s="41" t="s">
        <v>71</v>
      </c>
      <c r="H14" s="14">
        <v>450</v>
      </c>
      <c r="I14" s="14">
        <v>0</v>
      </c>
      <c r="J14" s="14">
        <v>0</v>
      </c>
      <c r="K14" s="15">
        <f t="shared" si="0"/>
        <v>450</v>
      </c>
    </row>
    <row r="15" spans="1:11">
      <c r="A15" s="12" t="s">
        <v>233</v>
      </c>
      <c r="B15" s="13">
        <v>3402</v>
      </c>
      <c r="C15" s="13" t="s">
        <v>77</v>
      </c>
      <c r="D15" s="13" t="s">
        <v>82</v>
      </c>
      <c r="E15" s="13" t="s">
        <v>79</v>
      </c>
      <c r="F15" s="13" t="s">
        <v>75</v>
      </c>
      <c r="G15" s="13" t="s">
        <v>71</v>
      </c>
      <c r="H15" s="14">
        <v>2410</v>
      </c>
      <c r="I15" s="14">
        <v>0</v>
      </c>
      <c r="J15" s="14">
        <v>0</v>
      </c>
      <c r="K15" s="15">
        <f t="shared" si="0"/>
        <v>2410</v>
      </c>
    </row>
    <row r="16" spans="1:11">
      <c r="A16" s="12" t="s">
        <v>266</v>
      </c>
      <c r="B16" s="13" t="s">
        <v>307</v>
      </c>
      <c r="C16" s="13" t="s">
        <v>81</v>
      </c>
      <c r="D16" s="13" t="s">
        <v>82</v>
      </c>
      <c r="E16" s="13" t="s">
        <v>74</v>
      </c>
      <c r="F16" s="13" t="s">
        <v>111</v>
      </c>
      <c r="G16" s="13" t="s">
        <v>308</v>
      </c>
      <c r="H16" s="14">
        <v>3573</v>
      </c>
      <c r="I16" s="14">
        <v>4000</v>
      </c>
      <c r="J16" s="14">
        <v>0</v>
      </c>
      <c r="K16" s="15">
        <f t="shared" si="0"/>
        <v>7573</v>
      </c>
    </row>
    <row r="17" spans="1:11">
      <c r="A17" s="12" t="s">
        <v>266</v>
      </c>
      <c r="B17" s="13" t="s">
        <v>288</v>
      </c>
      <c r="C17" s="13" t="s">
        <v>81</v>
      </c>
      <c r="D17" s="13" t="s">
        <v>83</v>
      </c>
      <c r="E17" s="13" t="s">
        <v>223</v>
      </c>
      <c r="F17" s="13" t="s">
        <v>89</v>
      </c>
      <c r="G17" s="41" t="s">
        <v>435</v>
      </c>
      <c r="H17" s="14">
        <v>1401</v>
      </c>
      <c r="I17" s="14">
        <v>0</v>
      </c>
      <c r="J17" s="14">
        <v>0</v>
      </c>
      <c r="K17" s="15">
        <f t="shared" si="0"/>
        <v>1401</v>
      </c>
    </row>
    <row r="18" spans="1:11">
      <c r="A18" s="12" t="s">
        <v>266</v>
      </c>
      <c r="B18" s="13">
        <v>3413</v>
      </c>
      <c r="C18" s="13" t="s">
        <v>77</v>
      </c>
      <c r="D18" s="13" t="s">
        <v>83</v>
      </c>
      <c r="E18" s="13" t="s">
        <v>79</v>
      </c>
      <c r="F18" s="13" t="s">
        <v>111</v>
      </c>
      <c r="G18" s="13" t="s">
        <v>71</v>
      </c>
      <c r="H18" s="14">
        <v>3620</v>
      </c>
      <c r="I18" s="14">
        <v>0</v>
      </c>
      <c r="J18" s="14">
        <v>0</v>
      </c>
      <c r="K18" s="15">
        <f t="shared" si="0"/>
        <v>3620</v>
      </c>
    </row>
    <row r="19" spans="1:11">
      <c r="A19" s="12" t="s">
        <v>332</v>
      </c>
      <c r="B19" s="13">
        <v>3320</v>
      </c>
      <c r="C19" s="13" t="s">
        <v>135</v>
      </c>
      <c r="D19" s="13" t="s">
        <v>83</v>
      </c>
      <c r="E19" s="13" t="s">
        <v>74</v>
      </c>
      <c r="F19" s="13" t="s">
        <v>111</v>
      </c>
      <c r="G19" s="41" t="s">
        <v>397</v>
      </c>
      <c r="H19" s="14">
        <v>3955</v>
      </c>
      <c r="I19" s="14">
        <v>4000</v>
      </c>
      <c r="J19" s="14">
        <v>0</v>
      </c>
      <c r="K19" s="15">
        <f t="shared" si="0"/>
        <v>7955</v>
      </c>
    </row>
    <row r="20" spans="1:11">
      <c r="A20" s="12" t="s">
        <v>332</v>
      </c>
      <c r="B20" s="13" t="s">
        <v>352</v>
      </c>
      <c r="C20" s="13" t="s">
        <v>81</v>
      </c>
      <c r="D20" s="13" t="s">
        <v>82</v>
      </c>
      <c r="E20" s="13" t="s">
        <v>126</v>
      </c>
      <c r="F20" s="13" t="s">
        <v>84</v>
      </c>
      <c r="G20" s="41" t="s">
        <v>373</v>
      </c>
      <c r="H20" s="14">
        <v>7874</v>
      </c>
      <c r="I20" s="14">
        <v>5000</v>
      </c>
      <c r="J20" s="14">
        <v>0</v>
      </c>
      <c r="K20" s="15">
        <f t="shared" si="0"/>
        <v>12874</v>
      </c>
    </row>
    <row r="21" spans="1:11">
      <c r="A21" s="12" t="s">
        <v>332</v>
      </c>
      <c r="B21" s="13">
        <v>3434</v>
      </c>
      <c r="C21" s="13" t="s">
        <v>77</v>
      </c>
      <c r="D21" s="13" t="s">
        <v>82</v>
      </c>
      <c r="E21" s="13" t="s">
        <v>79</v>
      </c>
      <c r="F21" s="13" t="s">
        <v>84</v>
      </c>
      <c r="G21" s="13" t="s">
        <v>71</v>
      </c>
      <c r="H21" s="14">
        <v>1200</v>
      </c>
      <c r="I21" s="14">
        <v>0</v>
      </c>
      <c r="J21" s="14">
        <v>0</v>
      </c>
      <c r="K21" s="15">
        <f t="shared" si="0"/>
        <v>1200</v>
      </c>
    </row>
    <row r="22" spans="1:11">
      <c r="A22" s="12" t="s">
        <v>332</v>
      </c>
      <c r="B22" s="13" t="s">
        <v>406</v>
      </c>
      <c r="C22" s="13" t="s">
        <v>81</v>
      </c>
      <c r="D22" s="13" t="s">
        <v>82</v>
      </c>
      <c r="E22" s="13" t="s">
        <v>415</v>
      </c>
      <c r="F22" s="13" t="s">
        <v>85</v>
      </c>
      <c r="G22" s="41" t="s">
        <v>489</v>
      </c>
      <c r="H22" s="14">
        <v>2635</v>
      </c>
      <c r="I22" s="14">
        <v>300</v>
      </c>
      <c r="J22" s="14">
        <v>0</v>
      </c>
      <c r="K22" s="15">
        <f t="shared" si="0"/>
        <v>2935</v>
      </c>
    </row>
    <row r="23" spans="1:11">
      <c r="A23" s="12" t="s">
        <v>361</v>
      </c>
      <c r="B23" s="13">
        <v>3444</v>
      </c>
      <c r="C23" s="13" t="s">
        <v>77</v>
      </c>
      <c r="D23" s="13" t="s">
        <v>82</v>
      </c>
      <c r="E23" s="13" t="s">
        <v>79</v>
      </c>
      <c r="F23" s="13" t="s">
        <v>84</v>
      </c>
      <c r="G23" s="13" t="s">
        <v>71</v>
      </c>
      <c r="H23" s="14">
        <v>3460</v>
      </c>
      <c r="I23" s="14">
        <v>0</v>
      </c>
      <c r="J23" s="14">
        <v>0</v>
      </c>
      <c r="K23" s="15">
        <f t="shared" si="0"/>
        <v>3460</v>
      </c>
    </row>
    <row r="24" spans="1:11">
      <c r="A24" s="12" t="s">
        <v>361</v>
      </c>
      <c r="B24" s="13" t="s">
        <v>71</v>
      </c>
      <c r="C24" s="13" t="s">
        <v>92</v>
      </c>
      <c r="D24" s="13" t="s">
        <v>82</v>
      </c>
      <c r="E24" s="13" t="s">
        <v>129</v>
      </c>
      <c r="F24" s="13" t="s">
        <v>85</v>
      </c>
      <c r="G24" s="41" t="s">
        <v>505</v>
      </c>
      <c r="H24" s="14">
        <v>6875</v>
      </c>
      <c r="I24" s="43">
        <v>600</v>
      </c>
      <c r="J24" s="14">
        <v>0</v>
      </c>
      <c r="K24" s="15">
        <f t="shared" si="0"/>
        <v>7475</v>
      </c>
    </row>
    <row r="25" spans="1:11">
      <c r="A25" s="12" t="s">
        <v>361</v>
      </c>
      <c r="B25" s="13" t="s">
        <v>71</v>
      </c>
      <c r="C25" s="13" t="s">
        <v>92</v>
      </c>
      <c r="D25" s="13" t="s">
        <v>83</v>
      </c>
      <c r="E25" s="13" t="s">
        <v>129</v>
      </c>
      <c r="F25" s="13" t="s">
        <v>85</v>
      </c>
      <c r="G25" s="41" t="s">
        <v>452</v>
      </c>
      <c r="H25" s="14">
        <v>0</v>
      </c>
      <c r="I25" s="14">
        <v>600</v>
      </c>
      <c r="J25" s="14">
        <v>0</v>
      </c>
      <c r="K25" s="15">
        <f t="shared" si="0"/>
        <v>600</v>
      </c>
    </row>
    <row r="26" spans="1:11">
      <c r="A26" s="12" t="s">
        <v>416</v>
      </c>
      <c r="B26" s="13">
        <v>3458</v>
      </c>
      <c r="C26" s="13" t="s">
        <v>77</v>
      </c>
      <c r="D26" s="13" t="s">
        <v>447</v>
      </c>
      <c r="E26" s="13" t="s">
        <v>79</v>
      </c>
      <c r="F26" s="13" t="s">
        <v>85</v>
      </c>
      <c r="G26" s="13" t="s">
        <v>71</v>
      </c>
      <c r="H26" s="14">
        <v>1100</v>
      </c>
      <c r="I26" s="14">
        <v>0</v>
      </c>
      <c r="J26" s="14">
        <v>0</v>
      </c>
      <c r="K26" s="15">
        <f t="shared" si="0"/>
        <v>1100</v>
      </c>
    </row>
    <row r="27" spans="1:11">
      <c r="A27" s="12" t="s">
        <v>416</v>
      </c>
      <c r="B27" s="13">
        <v>3453</v>
      </c>
      <c r="C27" s="13" t="s">
        <v>77</v>
      </c>
      <c r="D27" s="13" t="s">
        <v>82</v>
      </c>
      <c r="E27" s="13" t="s">
        <v>79</v>
      </c>
      <c r="F27" s="13" t="s">
        <v>85</v>
      </c>
      <c r="G27" s="13" t="s">
        <v>71</v>
      </c>
      <c r="H27" s="14">
        <v>3025</v>
      </c>
      <c r="I27" s="14">
        <v>0</v>
      </c>
      <c r="J27" s="14">
        <v>0</v>
      </c>
      <c r="K27" s="15">
        <f t="shared" si="0"/>
        <v>3025</v>
      </c>
    </row>
    <row r="28" spans="1:11">
      <c r="A28" s="12" t="s">
        <v>416</v>
      </c>
      <c r="B28" s="13" t="s">
        <v>448</v>
      </c>
      <c r="C28" s="13" t="s">
        <v>81</v>
      </c>
      <c r="D28" s="13" t="s">
        <v>238</v>
      </c>
      <c r="E28" s="13" t="s">
        <v>74</v>
      </c>
      <c r="F28" s="13" t="s">
        <v>75</v>
      </c>
      <c r="G28" s="41" t="s">
        <v>462</v>
      </c>
      <c r="H28" s="14">
        <v>8431</v>
      </c>
      <c r="I28" s="14">
        <v>3000</v>
      </c>
      <c r="J28" s="14">
        <v>0</v>
      </c>
      <c r="K28" s="15">
        <f t="shared" si="0"/>
        <v>11431</v>
      </c>
    </row>
    <row r="29" spans="1:11">
      <c r="A29" s="12" t="s">
        <v>416</v>
      </c>
      <c r="B29" s="13" t="s">
        <v>448</v>
      </c>
      <c r="C29" s="13" t="s">
        <v>81</v>
      </c>
      <c r="D29" s="13" t="s">
        <v>237</v>
      </c>
      <c r="E29" s="13" t="s">
        <v>74</v>
      </c>
      <c r="F29" s="13" t="s">
        <v>75</v>
      </c>
      <c r="G29" s="41" t="s">
        <v>463</v>
      </c>
      <c r="H29" s="14">
        <v>0</v>
      </c>
      <c r="I29" s="14">
        <v>4000</v>
      </c>
      <c r="J29" s="14">
        <v>0</v>
      </c>
      <c r="K29" s="15">
        <f t="shared" si="0"/>
        <v>4000</v>
      </c>
    </row>
    <row r="30" spans="1:11">
      <c r="A30" s="12" t="s">
        <v>475</v>
      </c>
      <c r="B30" s="13">
        <v>3323</v>
      </c>
      <c r="C30" s="13" t="s">
        <v>135</v>
      </c>
      <c r="D30" s="13" t="s">
        <v>83</v>
      </c>
      <c r="E30" s="13" t="s">
        <v>74</v>
      </c>
      <c r="F30" s="13" t="s">
        <v>111</v>
      </c>
      <c r="G30" s="41" t="s">
        <v>506</v>
      </c>
      <c r="H30" s="14">
        <v>16475</v>
      </c>
      <c r="I30" s="14">
        <v>4000</v>
      </c>
      <c r="J30" s="14">
        <v>0</v>
      </c>
      <c r="K30" s="15">
        <f t="shared" si="0"/>
        <v>20475</v>
      </c>
    </row>
    <row r="31" spans="1:11">
      <c r="A31" s="12" t="s">
        <v>475</v>
      </c>
      <c r="B31" s="13">
        <v>3323</v>
      </c>
      <c r="C31" s="13" t="s">
        <v>135</v>
      </c>
      <c r="D31" s="13" t="s">
        <v>83</v>
      </c>
      <c r="E31" s="13" t="s">
        <v>113</v>
      </c>
      <c r="F31" s="13" t="s">
        <v>85</v>
      </c>
      <c r="G31" s="40" t="s">
        <v>1049</v>
      </c>
      <c r="H31" s="14">
        <v>0</v>
      </c>
      <c r="I31" s="43">
        <v>300</v>
      </c>
      <c r="J31" s="14">
        <v>0</v>
      </c>
      <c r="K31" s="15">
        <f t="shared" si="0"/>
        <v>300</v>
      </c>
    </row>
    <row r="32" spans="1:11">
      <c r="A32" s="12" t="s">
        <v>475</v>
      </c>
      <c r="B32" s="13">
        <v>3323</v>
      </c>
      <c r="C32" s="13" t="s">
        <v>135</v>
      </c>
      <c r="D32" s="13" t="s">
        <v>83</v>
      </c>
      <c r="E32" s="13" t="s">
        <v>74</v>
      </c>
      <c r="F32" s="13" t="s">
        <v>111</v>
      </c>
      <c r="G32" s="41" t="s">
        <v>1050</v>
      </c>
      <c r="H32" s="14">
        <v>0</v>
      </c>
      <c r="I32" s="43">
        <v>3500</v>
      </c>
      <c r="J32" s="14">
        <v>0</v>
      </c>
      <c r="K32" s="15">
        <f t="shared" si="0"/>
        <v>3500</v>
      </c>
    </row>
    <row r="33" spans="1:11">
      <c r="A33" s="12" t="s">
        <v>475</v>
      </c>
      <c r="B33" s="13">
        <v>3464</v>
      </c>
      <c r="C33" s="13" t="s">
        <v>77</v>
      </c>
      <c r="D33" s="13" t="s">
        <v>83</v>
      </c>
      <c r="E33" s="13" t="s">
        <v>79</v>
      </c>
      <c r="F33" s="13" t="s">
        <v>85</v>
      </c>
      <c r="G33" s="13" t="s">
        <v>71</v>
      </c>
      <c r="H33" s="14">
        <v>3100</v>
      </c>
      <c r="I33" s="14">
        <v>0</v>
      </c>
      <c r="J33" s="14">
        <v>0</v>
      </c>
      <c r="K33" s="15">
        <f t="shared" si="0"/>
        <v>3100</v>
      </c>
    </row>
    <row r="34" spans="1:11">
      <c r="A34" s="12" t="s">
        <v>497</v>
      </c>
      <c r="B34" s="13" t="s">
        <v>521</v>
      </c>
      <c r="C34" s="13" t="s">
        <v>81</v>
      </c>
      <c r="D34" s="13" t="s">
        <v>82</v>
      </c>
      <c r="E34" s="13" t="s">
        <v>522</v>
      </c>
      <c r="F34" s="13" t="s">
        <v>85</v>
      </c>
      <c r="G34" s="41" t="s">
        <v>912</v>
      </c>
      <c r="H34" s="14">
        <v>10779</v>
      </c>
      <c r="I34" s="43">
        <v>1500</v>
      </c>
      <c r="J34" s="14">
        <v>0</v>
      </c>
      <c r="K34" s="15">
        <f t="shared" si="0"/>
        <v>12279</v>
      </c>
    </row>
    <row r="35" spans="1:11">
      <c r="A35" s="12" t="s">
        <v>497</v>
      </c>
      <c r="B35" s="13">
        <v>3471</v>
      </c>
      <c r="C35" s="13" t="s">
        <v>77</v>
      </c>
      <c r="D35" s="13" t="s">
        <v>82</v>
      </c>
      <c r="E35" s="13" t="s">
        <v>79</v>
      </c>
      <c r="F35" s="13" t="s">
        <v>85</v>
      </c>
      <c r="G35" s="13" t="s">
        <v>71</v>
      </c>
      <c r="H35" s="14">
        <v>810</v>
      </c>
      <c r="I35" s="14">
        <v>0</v>
      </c>
      <c r="J35" s="14">
        <v>0</v>
      </c>
      <c r="K35" s="15">
        <f t="shared" si="0"/>
        <v>810</v>
      </c>
    </row>
    <row r="36" spans="1:11">
      <c r="A36" s="12" t="s">
        <v>497</v>
      </c>
      <c r="B36" s="13" t="s">
        <v>523</v>
      </c>
      <c r="C36" s="13" t="s">
        <v>81</v>
      </c>
      <c r="D36" s="13" t="s">
        <v>82</v>
      </c>
      <c r="E36" s="13" t="s">
        <v>113</v>
      </c>
      <c r="F36" s="13" t="s">
        <v>524</v>
      </c>
      <c r="G36" s="41" t="s">
        <v>572</v>
      </c>
      <c r="H36" s="14">
        <v>2381</v>
      </c>
      <c r="I36" s="14">
        <v>300</v>
      </c>
      <c r="J36" s="14">
        <v>0</v>
      </c>
      <c r="K36" s="15">
        <f t="shared" si="0"/>
        <v>2681</v>
      </c>
    </row>
    <row r="37" spans="1:11">
      <c r="A37" s="16" t="s">
        <v>497</v>
      </c>
      <c r="B37" s="17">
        <v>3472</v>
      </c>
      <c r="C37" s="17" t="s">
        <v>77</v>
      </c>
      <c r="D37" s="17" t="s">
        <v>82</v>
      </c>
      <c r="E37" s="17" t="s">
        <v>79</v>
      </c>
      <c r="F37" s="17" t="s">
        <v>335</v>
      </c>
      <c r="G37" s="17" t="s">
        <v>71</v>
      </c>
      <c r="H37" s="14">
        <v>600</v>
      </c>
      <c r="I37" s="14">
        <v>0</v>
      </c>
      <c r="J37" s="14">
        <v>0</v>
      </c>
      <c r="K37" s="15">
        <f t="shared" si="0"/>
        <v>600</v>
      </c>
    </row>
    <row r="38" spans="1:11">
      <c r="A38" s="16" t="s">
        <v>534</v>
      </c>
      <c r="B38" s="17">
        <v>2360</v>
      </c>
      <c r="C38" s="17" t="s">
        <v>163</v>
      </c>
      <c r="D38" s="17" t="s">
        <v>237</v>
      </c>
      <c r="E38" s="17" t="s">
        <v>99</v>
      </c>
      <c r="F38" s="17" t="s">
        <v>75</v>
      </c>
      <c r="G38" s="41" t="s">
        <v>568</v>
      </c>
      <c r="H38" s="14">
        <v>1054</v>
      </c>
      <c r="I38" s="14">
        <v>750</v>
      </c>
      <c r="J38" s="14">
        <v>0</v>
      </c>
      <c r="K38" s="15">
        <f t="shared" si="0"/>
        <v>1804</v>
      </c>
    </row>
    <row r="39" spans="1:11">
      <c r="A39" s="16" t="s">
        <v>546</v>
      </c>
      <c r="B39" s="17">
        <v>1169</v>
      </c>
      <c r="C39" s="17" t="s">
        <v>225</v>
      </c>
      <c r="D39" s="17" t="s">
        <v>237</v>
      </c>
      <c r="E39" s="17" t="s">
        <v>548</v>
      </c>
      <c r="F39" s="17" t="s">
        <v>75</v>
      </c>
      <c r="G39" s="41" t="s">
        <v>569</v>
      </c>
      <c r="H39" s="14">
        <v>455</v>
      </c>
      <c r="I39" s="14">
        <v>750</v>
      </c>
      <c r="J39" s="14">
        <v>0</v>
      </c>
      <c r="K39" s="15">
        <f t="shared" si="0"/>
        <v>1205</v>
      </c>
    </row>
    <row r="40" spans="1:11">
      <c r="A40" s="16" t="s">
        <v>579</v>
      </c>
      <c r="B40" s="17">
        <v>3476</v>
      </c>
      <c r="C40" s="17" t="s">
        <v>77</v>
      </c>
      <c r="D40" s="17" t="s">
        <v>82</v>
      </c>
      <c r="E40" s="17" t="s">
        <v>79</v>
      </c>
      <c r="F40" s="17" t="s">
        <v>111</v>
      </c>
      <c r="G40" s="41" t="s">
        <v>71</v>
      </c>
      <c r="H40" s="14">
        <v>2460</v>
      </c>
      <c r="I40" s="14">
        <v>0</v>
      </c>
      <c r="J40" s="14">
        <v>0</v>
      </c>
      <c r="K40" s="15">
        <f t="shared" si="0"/>
        <v>2460</v>
      </c>
    </row>
    <row r="41" spans="1:11">
      <c r="A41" s="16" t="s">
        <v>638</v>
      </c>
      <c r="B41" s="17">
        <v>3486</v>
      </c>
      <c r="C41" s="17" t="s">
        <v>77</v>
      </c>
      <c r="D41" s="17" t="s">
        <v>387</v>
      </c>
      <c r="E41" s="17" t="s">
        <v>79</v>
      </c>
      <c r="F41" s="17" t="s">
        <v>111</v>
      </c>
      <c r="G41" s="41" t="s">
        <v>71</v>
      </c>
      <c r="H41" s="14">
        <v>850</v>
      </c>
      <c r="I41" s="14">
        <v>0</v>
      </c>
      <c r="J41" s="14">
        <v>0</v>
      </c>
      <c r="K41" s="15">
        <f t="shared" si="0"/>
        <v>850</v>
      </c>
    </row>
    <row r="42" spans="1:11">
      <c r="A42" s="16" t="s">
        <v>780</v>
      </c>
      <c r="B42" s="17" t="s">
        <v>796</v>
      </c>
      <c r="C42" s="17" t="s">
        <v>81</v>
      </c>
      <c r="D42" s="17" t="s">
        <v>237</v>
      </c>
      <c r="E42" s="17" t="s">
        <v>74</v>
      </c>
      <c r="F42" s="17" t="s">
        <v>75</v>
      </c>
      <c r="G42" s="41" t="s">
        <v>806</v>
      </c>
      <c r="H42" s="14">
        <v>2370</v>
      </c>
      <c r="I42" s="14">
        <v>1500</v>
      </c>
      <c r="J42" s="14">
        <v>0</v>
      </c>
      <c r="K42" s="15">
        <f t="shared" si="0"/>
        <v>3870</v>
      </c>
    </row>
    <row r="43" spans="1:11">
      <c r="A43" s="16" t="s">
        <v>780</v>
      </c>
      <c r="B43" s="17" t="s">
        <v>803</v>
      </c>
      <c r="C43" s="17" t="s">
        <v>81</v>
      </c>
      <c r="D43" s="17" t="s">
        <v>83</v>
      </c>
      <c r="E43" s="17" t="s">
        <v>129</v>
      </c>
      <c r="F43" s="17" t="s">
        <v>85</v>
      </c>
      <c r="G43" s="41" t="s">
        <v>1032</v>
      </c>
      <c r="H43" s="14">
        <v>2062</v>
      </c>
      <c r="I43" s="43">
        <v>600</v>
      </c>
      <c r="J43" s="14">
        <v>0</v>
      </c>
      <c r="K43" s="15">
        <f t="shared" si="0"/>
        <v>2662</v>
      </c>
    </row>
    <row r="44" spans="1:11">
      <c r="A44" s="16" t="s">
        <v>838</v>
      </c>
      <c r="B44" s="17" t="s">
        <v>839</v>
      </c>
      <c r="C44" s="17" t="s">
        <v>81</v>
      </c>
      <c r="D44" s="17" t="s">
        <v>237</v>
      </c>
      <c r="E44" s="17" t="s">
        <v>74</v>
      </c>
      <c r="F44" s="17" t="s">
        <v>75</v>
      </c>
      <c r="G44" s="41" t="s">
        <v>871</v>
      </c>
      <c r="H44" s="14">
        <v>5041</v>
      </c>
      <c r="I44" s="14">
        <v>2500</v>
      </c>
      <c r="J44" s="14">
        <v>0</v>
      </c>
      <c r="K44" s="15">
        <f t="shared" si="0"/>
        <v>7541</v>
      </c>
    </row>
    <row r="45" spans="1:11">
      <c r="A45" s="16" t="s">
        <v>838</v>
      </c>
      <c r="B45" s="17" t="s">
        <v>839</v>
      </c>
      <c r="C45" s="17" t="s">
        <v>81</v>
      </c>
      <c r="D45" s="17" t="s">
        <v>238</v>
      </c>
      <c r="E45" s="17" t="s">
        <v>272</v>
      </c>
      <c r="F45" s="17" t="s">
        <v>75</v>
      </c>
      <c r="G45" s="41" t="s">
        <v>870</v>
      </c>
      <c r="H45" s="14">
        <v>0</v>
      </c>
      <c r="I45" s="14">
        <v>1500</v>
      </c>
      <c r="J45" s="14">
        <v>0</v>
      </c>
      <c r="K45" s="15">
        <f t="shared" si="0"/>
        <v>1500</v>
      </c>
    </row>
    <row r="46" spans="1:11">
      <c r="A46" s="16" t="s">
        <v>838</v>
      </c>
      <c r="B46" s="17" t="s">
        <v>839</v>
      </c>
      <c r="C46" s="17" t="s">
        <v>81</v>
      </c>
      <c r="D46" s="17" t="s">
        <v>82</v>
      </c>
      <c r="E46" s="17" t="s">
        <v>113</v>
      </c>
      <c r="F46" s="17" t="s">
        <v>85</v>
      </c>
      <c r="G46" s="41" t="s">
        <v>872</v>
      </c>
      <c r="H46" s="14">
        <v>0</v>
      </c>
      <c r="I46" s="14">
        <v>300</v>
      </c>
      <c r="J46" s="14">
        <v>0</v>
      </c>
      <c r="K46" s="15">
        <f t="shared" si="0"/>
        <v>300</v>
      </c>
    </row>
    <row r="47" spans="1:11">
      <c r="A47" s="16" t="s">
        <v>838</v>
      </c>
      <c r="B47" s="17">
        <v>3715</v>
      </c>
      <c r="C47" s="17" t="s">
        <v>77</v>
      </c>
      <c r="D47" s="17" t="s">
        <v>82</v>
      </c>
      <c r="E47" s="17" t="s">
        <v>79</v>
      </c>
      <c r="F47" s="17" t="s">
        <v>85</v>
      </c>
      <c r="G47" s="41" t="s">
        <v>71</v>
      </c>
      <c r="H47" s="14">
        <v>2715</v>
      </c>
      <c r="I47" s="14">
        <v>0</v>
      </c>
      <c r="J47" s="14">
        <v>0</v>
      </c>
      <c r="K47" s="15">
        <f t="shared" si="0"/>
        <v>2715</v>
      </c>
    </row>
    <row r="48" spans="1:11">
      <c r="A48" s="16" t="s">
        <v>854</v>
      </c>
      <c r="B48" s="17">
        <v>3524</v>
      </c>
      <c r="C48" s="17" t="s">
        <v>518</v>
      </c>
      <c r="D48" s="17" t="s">
        <v>338</v>
      </c>
      <c r="E48" s="17" t="s">
        <v>113</v>
      </c>
      <c r="F48" s="17" t="s">
        <v>89</v>
      </c>
      <c r="G48" s="41" t="s">
        <v>911</v>
      </c>
      <c r="H48" s="14">
        <v>0</v>
      </c>
      <c r="I48" s="14">
        <v>0</v>
      </c>
      <c r="J48" s="14">
        <v>1000</v>
      </c>
      <c r="K48" s="15">
        <f t="shared" si="0"/>
        <v>1000</v>
      </c>
    </row>
    <row r="49" spans="1:11">
      <c r="A49" s="16" t="s">
        <v>895</v>
      </c>
      <c r="B49" s="17" t="s">
        <v>896</v>
      </c>
      <c r="C49" s="17" t="s">
        <v>81</v>
      </c>
      <c r="D49" s="17" t="s">
        <v>83</v>
      </c>
      <c r="E49" s="17" t="s">
        <v>113</v>
      </c>
      <c r="F49" s="17" t="s">
        <v>111</v>
      </c>
      <c r="G49" s="41" t="s">
        <v>910</v>
      </c>
      <c r="H49" s="14">
        <v>4278</v>
      </c>
      <c r="I49" s="14">
        <v>2000</v>
      </c>
      <c r="J49" s="14">
        <v>0</v>
      </c>
      <c r="K49" s="15">
        <f t="shared" si="0"/>
        <v>6278</v>
      </c>
    </row>
    <row r="50" spans="1:11" ht="15.75" thickBot="1">
      <c r="A50" s="18"/>
      <c r="B50" s="19"/>
      <c r="C50" s="19"/>
      <c r="D50" s="19"/>
      <c r="E50" s="19"/>
      <c r="F50" s="19"/>
      <c r="G50" s="20" t="s">
        <v>38</v>
      </c>
      <c r="H50" s="21">
        <f>SUM(E64:E83)</f>
        <v>10086</v>
      </c>
      <c r="I50" s="21">
        <v>0</v>
      </c>
      <c r="J50" s="21">
        <v>0</v>
      </c>
      <c r="K50" s="15">
        <f t="shared" si="0"/>
        <v>10086</v>
      </c>
    </row>
    <row r="51" spans="1:11" ht="16.5" thickBot="1">
      <c r="A51" s="23"/>
      <c r="B51" s="23"/>
      <c r="C51" s="23"/>
      <c r="D51" s="23"/>
      <c r="E51" s="23"/>
      <c r="F51" s="23"/>
      <c r="G51" s="24" t="s">
        <v>39</v>
      </c>
      <c r="H51" s="25">
        <f>SUM(H4:H50)</f>
        <v>161694</v>
      </c>
      <c r="I51" s="26">
        <f>SUM(I4:I50)</f>
        <v>61300</v>
      </c>
      <c r="J51" s="26">
        <f>SUM(J4:J50)</f>
        <v>1000</v>
      </c>
      <c r="K51" s="27">
        <f>SUM(K4:K50)</f>
        <v>223994</v>
      </c>
    </row>
    <row r="52" spans="1:11">
      <c r="A52" s="28"/>
      <c r="B52" s="28"/>
      <c r="C52" s="28"/>
      <c r="D52" s="28"/>
      <c r="E52" s="28"/>
      <c r="F52" s="28"/>
      <c r="G52" s="28"/>
    </row>
    <row r="53" spans="1:11">
      <c r="A53" s="28"/>
      <c r="B53" s="28"/>
      <c r="C53" s="28"/>
      <c r="D53" s="28"/>
      <c r="E53" s="28"/>
      <c r="F53" s="28"/>
      <c r="G53" s="28"/>
    </row>
    <row r="54" spans="1:11">
      <c r="A54" s="28"/>
      <c r="B54" s="28"/>
      <c r="C54" s="28"/>
      <c r="D54" s="28"/>
      <c r="E54" s="28"/>
      <c r="F54" s="28"/>
      <c r="G54" s="28"/>
    </row>
    <row r="55" spans="1:11">
      <c r="A55" s="28"/>
      <c r="B55" s="28"/>
      <c r="C55" s="28"/>
      <c r="D55" s="28"/>
      <c r="E55" s="28"/>
      <c r="F55" s="28"/>
      <c r="G55" s="28"/>
    </row>
    <row r="56" spans="1:11">
      <c r="A56" s="28"/>
      <c r="B56" s="28"/>
      <c r="C56" s="28"/>
      <c r="D56" s="28"/>
      <c r="E56" s="28"/>
      <c r="F56" s="28"/>
      <c r="G56" s="28"/>
    </row>
    <row r="57" spans="1:11">
      <c r="A57" s="28"/>
      <c r="B57" s="28"/>
      <c r="C57" s="28"/>
      <c r="D57" s="28"/>
      <c r="E57" s="28"/>
      <c r="F57" s="28"/>
      <c r="G57" s="28"/>
    </row>
    <row r="58" spans="1:11">
      <c r="A58" s="28"/>
      <c r="B58" s="28"/>
      <c r="C58" s="28"/>
      <c r="D58" s="28"/>
      <c r="E58" s="28"/>
      <c r="F58" s="28"/>
      <c r="G58" s="28"/>
    </row>
    <row r="59" spans="1:11">
      <c r="A59" s="28"/>
      <c r="B59" s="28"/>
      <c r="C59" s="28"/>
      <c r="D59" s="28"/>
      <c r="E59" s="28"/>
      <c r="F59" s="28"/>
      <c r="G59" s="28"/>
    </row>
    <row r="60" spans="1:11" ht="15.75" thickBot="1">
      <c r="A60" s="28"/>
      <c r="B60" s="28"/>
      <c r="C60" s="28"/>
      <c r="D60" s="28"/>
      <c r="E60" s="28"/>
      <c r="F60" s="28"/>
      <c r="G60" s="28"/>
    </row>
    <row r="61" spans="1:11" ht="19.5" thickBot="1">
      <c r="A61" s="28"/>
      <c r="B61" s="58" t="s">
        <v>40</v>
      </c>
      <c r="C61" s="59"/>
      <c r="D61" s="59"/>
      <c r="E61" s="60"/>
      <c r="F61" s="28"/>
      <c r="G61" s="28"/>
    </row>
    <row r="62" spans="1:11" ht="16.5" thickBot="1">
      <c r="A62" s="28"/>
      <c r="B62" s="29"/>
      <c r="C62" s="30"/>
      <c r="D62" s="30"/>
      <c r="E62" s="31"/>
      <c r="F62" s="28"/>
      <c r="G62" s="28"/>
    </row>
    <row r="63" spans="1:11" ht="16.5" thickBot="1">
      <c r="A63" s="28"/>
      <c r="B63" s="32" t="s">
        <v>27</v>
      </c>
      <c r="C63" s="33" t="s">
        <v>41</v>
      </c>
      <c r="D63" s="32" t="s">
        <v>42</v>
      </c>
      <c r="E63" s="34" t="s">
        <v>43</v>
      </c>
      <c r="F63" s="28"/>
      <c r="G63" s="28"/>
    </row>
    <row r="64" spans="1:11">
      <c r="A64" s="28"/>
      <c r="B64" s="12" t="s">
        <v>96</v>
      </c>
      <c r="C64" s="13" t="s">
        <v>71</v>
      </c>
      <c r="D64" s="13" t="s">
        <v>140</v>
      </c>
      <c r="E64" s="35">
        <v>2600</v>
      </c>
      <c r="F64" s="28"/>
      <c r="G64" s="28"/>
    </row>
    <row r="65" spans="1:7">
      <c r="A65" s="28"/>
      <c r="B65" s="16" t="s">
        <v>116</v>
      </c>
      <c r="C65" s="17" t="s">
        <v>71</v>
      </c>
      <c r="D65" s="17" t="s">
        <v>319</v>
      </c>
      <c r="E65" s="36">
        <v>46</v>
      </c>
      <c r="F65" s="28"/>
      <c r="G65" s="28"/>
    </row>
    <row r="66" spans="1:7">
      <c r="A66" s="28"/>
      <c r="B66" s="16" t="s">
        <v>416</v>
      </c>
      <c r="C66" s="17" t="s">
        <v>71</v>
      </c>
      <c r="D66" s="17" t="s">
        <v>140</v>
      </c>
      <c r="E66" s="36">
        <v>350</v>
      </c>
      <c r="F66" s="28"/>
      <c r="G66" s="28"/>
    </row>
    <row r="67" spans="1:7">
      <c r="A67" s="28"/>
      <c r="B67" s="16" t="s">
        <v>416</v>
      </c>
      <c r="C67" s="17" t="s">
        <v>71</v>
      </c>
      <c r="D67" s="17" t="s">
        <v>140</v>
      </c>
      <c r="E67" s="36">
        <v>300</v>
      </c>
      <c r="F67" s="28"/>
      <c r="G67" s="28"/>
    </row>
    <row r="68" spans="1:7">
      <c r="A68" s="28"/>
      <c r="B68" s="16" t="s">
        <v>497</v>
      </c>
      <c r="C68" s="17" t="s">
        <v>71</v>
      </c>
      <c r="D68" s="17" t="s">
        <v>140</v>
      </c>
      <c r="E68" s="36">
        <v>750</v>
      </c>
      <c r="F68" s="28"/>
      <c r="G68" s="28"/>
    </row>
    <row r="69" spans="1:7">
      <c r="A69" s="28"/>
      <c r="B69" s="16" t="s">
        <v>361</v>
      </c>
      <c r="C69" s="17" t="s">
        <v>71</v>
      </c>
      <c r="D69" s="17" t="s">
        <v>140</v>
      </c>
      <c r="E69" s="36">
        <v>300</v>
      </c>
      <c r="F69" s="28"/>
      <c r="G69" s="28"/>
    </row>
    <row r="70" spans="1:7">
      <c r="A70" s="28"/>
      <c r="B70" s="16" t="s">
        <v>332</v>
      </c>
      <c r="C70" s="17" t="s">
        <v>71</v>
      </c>
      <c r="D70" s="17" t="s">
        <v>140</v>
      </c>
      <c r="E70" s="36">
        <v>1800</v>
      </c>
      <c r="F70" s="28"/>
      <c r="G70" s="28"/>
    </row>
    <row r="71" spans="1:7">
      <c r="A71" s="28"/>
      <c r="B71" s="16" t="s">
        <v>303</v>
      </c>
      <c r="C71" s="17" t="s">
        <v>71</v>
      </c>
      <c r="D71" s="17" t="s">
        <v>140</v>
      </c>
      <c r="E71" s="36">
        <v>125</v>
      </c>
      <c r="F71" s="28"/>
      <c r="G71" s="28"/>
    </row>
    <row r="72" spans="1:7">
      <c r="A72" s="28"/>
      <c r="B72" s="16" t="s">
        <v>266</v>
      </c>
      <c r="C72" s="17" t="s">
        <v>71</v>
      </c>
      <c r="D72" s="17" t="s">
        <v>140</v>
      </c>
      <c r="E72" s="36">
        <v>500</v>
      </c>
      <c r="F72" s="28"/>
      <c r="G72" s="28"/>
    </row>
    <row r="73" spans="1:7">
      <c r="A73" s="28"/>
      <c r="B73" s="16" t="s">
        <v>233</v>
      </c>
      <c r="C73" s="17" t="s">
        <v>71</v>
      </c>
      <c r="D73" s="17" t="s">
        <v>140</v>
      </c>
      <c r="E73" s="36">
        <v>1300</v>
      </c>
      <c r="F73" s="28"/>
      <c r="G73" s="28"/>
    </row>
    <row r="74" spans="1:7">
      <c r="A74" s="28"/>
      <c r="B74" s="16" t="s">
        <v>497</v>
      </c>
      <c r="C74" s="17" t="s">
        <v>71</v>
      </c>
      <c r="D74" s="17" t="s">
        <v>140</v>
      </c>
      <c r="E74" s="36">
        <v>240</v>
      </c>
      <c r="F74" s="28"/>
      <c r="G74" s="28"/>
    </row>
    <row r="75" spans="1:7">
      <c r="A75" s="28"/>
      <c r="B75" s="16" t="s">
        <v>497</v>
      </c>
      <c r="C75" s="17" t="s">
        <v>71</v>
      </c>
      <c r="D75" s="17" t="s">
        <v>140</v>
      </c>
      <c r="E75" s="36">
        <v>1200</v>
      </c>
      <c r="F75" s="28"/>
      <c r="G75" s="28"/>
    </row>
    <row r="76" spans="1:7">
      <c r="A76" s="28"/>
      <c r="B76" s="16" t="s">
        <v>809</v>
      </c>
      <c r="C76" s="17" t="s">
        <v>71</v>
      </c>
      <c r="D76" s="17" t="s">
        <v>140</v>
      </c>
      <c r="E76" s="36">
        <v>275</v>
      </c>
      <c r="F76" s="28"/>
      <c r="G76" s="28"/>
    </row>
    <row r="77" spans="1:7">
      <c r="A77" s="28"/>
      <c r="B77" s="16" t="s">
        <v>854</v>
      </c>
      <c r="C77" s="17" t="s">
        <v>71</v>
      </c>
      <c r="D77" s="17" t="s">
        <v>140</v>
      </c>
      <c r="E77" s="36">
        <v>300</v>
      </c>
      <c r="F77" s="28"/>
      <c r="G77" s="28"/>
    </row>
    <row r="78" spans="1:7">
      <c r="A78" s="28"/>
      <c r="B78" s="16"/>
      <c r="C78" s="17"/>
      <c r="D78" s="17"/>
      <c r="E78" s="36"/>
      <c r="F78" s="28"/>
      <c r="G78" s="28"/>
    </row>
    <row r="79" spans="1:7">
      <c r="A79" s="28"/>
      <c r="B79" s="16"/>
      <c r="C79" s="17"/>
      <c r="D79" s="17"/>
      <c r="E79" s="36"/>
      <c r="F79" s="28"/>
      <c r="G79" s="28"/>
    </row>
    <row r="80" spans="1:7">
      <c r="A80" s="28"/>
      <c r="B80" s="16"/>
      <c r="C80" s="17"/>
      <c r="D80" s="17"/>
      <c r="E80" s="36"/>
      <c r="F80" s="28"/>
      <c r="G80" s="28"/>
    </row>
    <row r="81" spans="1:7">
      <c r="A81" s="28"/>
      <c r="B81" s="16"/>
      <c r="C81" s="17"/>
      <c r="D81" s="17"/>
      <c r="E81" s="36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 ht="15.75" thickBot="1">
      <c r="A84" s="28"/>
      <c r="B84" s="37"/>
      <c r="C84" s="38"/>
      <c r="D84" s="38"/>
      <c r="E84" s="39"/>
    </row>
    <row r="85" spans="1:7">
      <c r="A85" s="28"/>
      <c r="B85" s="28"/>
    </row>
    <row r="86" spans="1:7">
      <c r="A86" s="28"/>
      <c r="B86" s="28"/>
    </row>
    <row r="87" spans="1:7">
      <c r="A87" s="28"/>
      <c r="B87" s="28"/>
    </row>
    <row r="88" spans="1:7">
      <c r="A88" s="28"/>
      <c r="B88" s="28"/>
    </row>
    <row r="89" spans="1:7">
      <c r="A89" s="28"/>
      <c r="B89" s="28"/>
    </row>
    <row r="90" spans="1:7">
      <c r="A90" s="28"/>
      <c r="B90" s="28"/>
    </row>
    <row r="91" spans="1:7">
      <c r="A91" s="28"/>
      <c r="B91" s="28"/>
    </row>
    <row r="92" spans="1:7">
      <c r="A92" s="28"/>
      <c r="B92" s="28"/>
    </row>
    <row r="93" spans="1:7">
      <c r="A93" s="28"/>
      <c r="B93" s="28"/>
    </row>
    <row r="94" spans="1:7">
      <c r="A94" s="28"/>
      <c r="B94" s="28"/>
    </row>
    <row r="95" spans="1:7">
      <c r="A95" s="28"/>
      <c r="B95" s="28"/>
    </row>
    <row r="96" spans="1:7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</row>
    <row r="227" spans="1:2">
      <c r="A227" s="28"/>
    </row>
    <row r="228" spans="1:2">
      <c r="A228" s="28"/>
    </row>
    <row r="229" spans="1:2">
      <c r="A229" s="28"/>
    </row>
    <row r="230" spans="1:2">
      <c r="A230" s="28"/>
    </row>
    <row r="231" spans="1:2">
      <c r="A231" s="28"/>
    </row>
    <row r="232" spans="1:2">
      <c r="A232" s="28"/>
    </row>
    <row r="233" spans="1:2">
      <c r="A233" s="28"/>
    </row>
    <row r="234" spans="1:2">
      <c r="A234" s="28"/>
    </row>
    <row r="235" spans="1:2">
      <c r="A235" s="28"/>
    </row>
    <row r="236" spans="1:2">
      <c r="A236" s="28"/>
    </row>
    <row r="237" spans="1:2">
      <c r="A237" s="28"/>
    </row>
    <row r="238" spans="1:2">
      <c r="A238" s="28"/>
    </row>
    <row r="239" spans="1:2">
      <c r="A239" s="28"/>
    </row>
    <row r="240" spans="1:2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</sheetData>
  <mergeCells count="2">
    <mergeCell ref="A1:K1"/>
    <mergeCell ref="B61:E6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H7" sqref="H7:J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55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680</v>
      </c>
      <c r="B4" s="13" t="s">
        <v>698</v>
      </c>
      <c r="C4" s="13" t="s">
        <v>699</v>
      </c>
      <c r="D4" s="13" t="s">
        <v>237</v>
      </c>
      <c r="E4" s="13" t="s">
        <v>159</v>
      </c>
      <c r="F4" s="13" t="s">
        <v>89</v>
      </c>
      <c r="G4" s="41" t="s">
        <v>804</v>
      </c>
      <c r="H4" s="14">
        <v>0</v>
      </c>
      <c r="I4" s="14">
        <v>0</v>
      </c>
      <c r="J4" s="14">
        <v>7197</v>
      </c>
      <c r="K4" s="15">
        <f>SUM(H4:J4)</f>
        <v>7197</v>
      </c>
    </row>
    <row r="5" spans="1:11">
      <c r="A5" s="12" t="s">
        <v>854</v>
      </c>
      <c r="B5" s="13" t="s">
        <v>864</v>
      </c>
      <c r="C5" s="13" t="s">
        <v>175</v>
      </c>
      <c r="D5" s="13" t="s">
        <v>862</v>
      </c>
      <c r="E5" s="13" t="s">
        <v>88</v>
      </c>
      <c r="F5" s="13" t="s">
        <v>89</v>
      </c>
      <c r="G5" s="13" t="s">
        <v>863</v>
      </c>
      <c r="H5" s="14">
        <v>0</v>
      </c>
      <c r="I5" s="14">
        <v>0</v>
      </c>
      <c r="J5" s="14">
        <v>999</v>
      </c>
      <c r="K5" s="15">
        <f t="shared" ref="K5:K6" si="0">SUM(H5:J5)</f>
        <v>999</v>
      </c>
    </row>
    <row r="6" spans="1:11" ht="15.75" thickBot="1">
      <c r="A6" s="18"/>
      <c r="B6" s="19"/>
      <c r="C6" s="19"/>
      <c r="D6" s="19"/>
      <c r="E6" s="19"/>
      <c r="F6" s="19"/>
      <c r="G6" s="20" t="s">
        <v>38</v>
      </c>
      <c r="H6" s="21">
        <v>0</v>
      </c>
      <c r="I6" s="21">
        <v>0</v>
      </c>
      <c r="J6" s="21">
        <v>0</v>
      </c>
      <c r="K6" s="15">
        <f t="shared" si="0"/>
        <v>0</v>
      </c>
    </row>
    <row r="7" spans="1:11" ht="16.5" thickBot="1">
      <c r="A7" s="23"/>
      <c r="B7" s="23"/>
      <c r="C7" s="23"/>
      <c r="D7" s="23"/>
      <c r="E7" s="23"/>
      <c r="F7" s="23"/>
      <c r="G7" s="24" t="s">
        <v>39</v>
      </c>
      <c r="H7" s="25">
        <f>SUM(H4:H6)</f>
        <v>0</v>
      </c>
      <c r="I7" s="26">
        <f>SUM(I4:I6)</f>
        <v>0</v>
      </c>
      <c r="J7" s="26">
        <f>SUM(J4:J6)</f>
        <v>8196</v>
      </c>
      <c r="K7" s="27">
        <f>SUM(K4:K6)</f>
        <v>8196</v>
      </c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 ht="15.75" thickBot="1">
      <c r="A16" s="28"/>
      <c r="B16" s="28"/>
      <c r="C16" s="28"/>
      <c r="D16" s="28"/>
      <c r="E16" s="28"/>
      <c r="F16" s="28"/>
      <c r="G16" s="28"/>
    </row>
    <row r="17" spans="1:7" ht="19.5" thickBot="1">
      <c r="A17" s="28"/>
      <c r="B17" s="58" t="s">
        <v>40</v>
      </c>
      <c r="C17" s="59"/>
      <c r="D17" s="59"/>
      <c r="E17" s="60"/>
      <c r="F17" s="28"/>
      <c r="G17" s="28"/>
    </row>
    <row r="18" spans="1:7" ht="16.5" thickBot="1">
      <c r="A18" s="28"/>
      <c r="B18" s="29"/>
      <c r="C18" s="30"/>
      <c r="D18" s="30"/>
      <c r="E18" s="31"/>
      <c r="F18" s="28"/>
      <c r="G18" s="28"/>
    </row>
    <row r="19" spans="1:7" ht="16.5" thickBot="1">
      <c r="A19" s="28"/>
      <c r="B19" s="32" t="s">
        <v>27</v>
      </c>
      <c r="C19" s="33" t="s">
        <v>41</v>
      </c>
      <c r="D19" s="32" t="s">
        <v>42</v>
      </c>
      <c r="E19" s="34" t="s">
        <v>43</v>
      </c>
      <c r="F19" s="28"/>
      <c r="G19" s="28"/>
    </row>
    <row r="20" spans="1:7">
      <c r="A20" s="28"/>
      <c r="B20" s="12"/>
      <c r="C20" s="13"/>
      <c r="D20" s="13"/>
      <c r="E20" s="35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 ht="15.75" thickBot="1">
      <c r="A40" s="28"/>
      <c r="B40" s="37"/>
      <c r="C40" s="38"/>
      <c r="D40" s="38"/>
      <c r="E40" s="39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</sheetData>
  <mergeCells count="2">
    <mergeCell ref="A1:K1"/>
    <mergeCell ref="B17:E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69"/>
  <sheetViews>
    <sheetView workbookViewId="0">
      <selection activeCell="K32" sqref="K3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54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96</v>
      </c>
      <c r="B4" s="13" t="s">
        <v>103</v>
      </c>
      <c r="C4" s="13" t="s">
        <v>104</v>
      </c>
      <c r="D4" s="13" t="s">
        <v>105</v>
      </c>
      <c r="E4" s="13" t="s">
        <v>172</v>
      </c>
      <c r="F4" s="13" t="s">
        <v>89</v>
      </c>
      <c r="G4" s="41" t="s">
        <v>187</v>
      </c>
      <c r="H4" s="14">
        <v>0</v>
      </c>
      <c r="I4" s="14">
        <v>0</v>
      </c>
      <c r="J4" s="14">
        <v>3990</v>
      </c>
      <c r="K4" s="15">
        <f>SUM(H4:J4)</f>
        <v>3990</v>
      </c>
    </row>
    <row r="5" spans="1:11">
      <c r="A5" s="12" t="s">
        <v>96</v>
      </c>
      <c r="B5" s="13">
        <v>16381140107832</v>
      </c>
      <c r="C5" s="13" t="s">
        <v>107</v>
      </c>
      <c r="D5" s="13" t="s">
        <v>105</v>
      </c>
      <c r="E5" s="13" t="s">
        <v>159</v>
      </c>
      <c r="F5" s="13" t="s">
        <v>89</v>
      </c>
      <c r="G5" s="41" t="s">
        <v>242</v>
      </c>
      <c r="H5" s="14">
        <v>0</v>
      </c>
      <c r="I5" s="14">
        <v>0</v>
      </c>
      <c r="J5" s="14">
        <v>11909</v>
      </c>
      <c r="K5" s="15">
        <f t="shared" ref="K5:K29" si="0">SUM(H5:J5)</f>
        <v>11909</v>
      </c>
    </row>
    <row r="6" spans="1:11">
      <c r="A6" s="12" t="s">
        <v>96</v>
      </c>
      <c r="B6" s="13">
        <v>178701005549</v>
      </c>
      <c r="C6" s="13" t="s">
        <v>108</v>
      </c>
      <c r="D6" s="13" t="s">
        <v>105</v>
      </c>
      <c r="E6" s="13" t="s">
        <v>109</v>
      </c>
      <c r="F6" s="13" t="s">
        <v>89</v>
      </c>
      <c r="G6" s="41" t="s">
        <v>185</v>
      </c>
      <c r="H6" s="14">
        <v>0</v>
      </c>
      <c r="I6" s="14">
        <v>0</v>
      </c>
      <c r="J6" s="14">
        <v>4499</v>
      </c>
      <c r="K6" s="15">
        <f t="shared" si="0"/>
        <v>4499</v>
      </c>
    </row>
    <row r="7" spans="1:11">
      <c r="A7" s="12" t="s">
        <v>96</v>
      </c>
      <c r="B7" s="13" t="s">
        <v>110</v>
      </c>
      <c r="C7" s="13" t="s">
        <v>104</v>
      </c>
      <c r="D7" s="13" t="s">
        <v>105</v>
      </c>
      <c r="E7" s="13" t="s">
        <v>109</v>
      </c>
      <c r="F7" s="13" t="s">
        <v>89</v>
      </c>
      <c r="G7" s="41" t="s">
        <v>186</v>
      </c>
      <c r="H7" s="14">
        <v>0</v>
      </c>
      <c r="I7" s="14">
        <v>0</v>
      </c>
      <c r="J7" s="14">
        <v>2990</v>
      </c>
      <c r="K7" s="15">
        <f t="shared" si="0"/>
        <v>2990</v>
      </c>
    </row>
    <row r="8" spans="1:11">
      <c r="A8" s="12" t="s">
        <v>116</v>
      </c>
      <c r="B8" s="13">
        <v>7189</v>
      </c>
      <c r="C8" s="13" t="s">
        <v>117</v>
      </c>
      <c r="D8" s="13" t="s">
        <v>118</v>
      </c>
      <c r="E8" s="13" t="s">
        <v>74</v>
      </c>
      <c r="F8" s="13" t="s">
        <v>89</v>
      </c>
      <c r="G8" s="41" t="s">
        <v>263</v>
      </c>
      <c r="H8" s="14">
        <v>0</v>
      </c>
      <c r="I8" s="14">
        <v>0</v>
      </c>
      <c r="J8" s="14">
        <v>2400</v>
      </c>
      <c r="K8" s="15">
        <f t="shared" si="0"/>
        <v>2400</v>
      </c>
    </row>
    <row r="9" spans="1:11">
      <c r="A9" s="12" t="s">
        <v>233</v>
      </c>
      <c r="B9" s="13">
        <v>1195</v>
      </c>
      <c r="C9" s="13" t="s">
        <v>127</v>
      </c>
      <c r="D9" s="13" t="s">
        <v>239</v>
      </c>
      <c r="E9" s="13" t="s">
        <v>79</v>
      </c>
      <c r="F9" s="13" t="s">
        <v>85</v>
      </c>
      <c r="G9" s="13" t="s">
        <v>71</v>
      </c>
      <c r="H9" s="14">
        <v>7550</v>
      </c>
      <c r="I9" s="14">
        <v>0</v>
      </c>
      <c r="J9" s="14">
        <v>0</v>
      </c>
      <c r="K9" s="15">
        <f t="shared" si="0"/>
        <v>7550</v>
      </c>
    </row>
    <row r="10" spans="1:11">
      <c r="A10" s="12" t="s">
        <v>233</v>
      </c>
      <c r="B10" s="13" t="s">
        <v>268</v>
      </c>
      <c r="C10" s="13" t="s">
        <v>269</v>
      </c>
      <c r="D10" s="13" t="s">
        <v>270</v>
      </c>
      <c r="E10" s="13" t="s">
        <v>152</v>
      </c>
      <c r="F10" s="13" t="s">
        <v>151</v>
      </c>
      <c r="G10" s="41" t="s">
        <v>301</v>
      </c>
      <c r="H10" s="14">
        <v>2726</v>
      </c>
      <c r="I10" s="14">
        <v>1100</v>
      </c>
      <c r="J10" s="14">
        <v>0</v>
      </c>
      <c r="K10" s="15">
        <f t="shared" si="0"/>
        <v>3826</v>
      </c>
    </row>
    <row r="11" spans="1:11">
      <c r="A11" s="12" t="s">
        <v>233</v>
      </c>
      <c r="B11" s="13" t="s">
        <v>271</v>
      </c>
      <c r="C11" s="13" t="s">
        <v>256</v>
      </c>
      <c r="D11" s="13" t="s">
        <v>270</v>
      </c>
      <c r="E11" s="13" t="s">
        <v>300</v>
      </c>
      <c r="F11" s="13" t="s">
        <v>151</v>
      </c>
      <c r="G11" s="41" t="s">
        <v>302</v>
      </c>
      <c r="H11" s="14">
        <v>11463</v>
      </c>
      <c r="I11" s="14">
        <v>3000</v>
      </c>
      <c r="J11" s="14">
        <v>0</v>
      </c>
      <c r="K11" s="15">
        <f t="shared" si="0"/>
        <v>14463</v>
      </c>
    </row>
    <row r="12" spans="1:11">
      <c r="A12" s="12" t="s">
        <v>233</v>
      </c>
      <c r="B12" s="13" t="s">
        <v>271</v>
      </c>
      <c r="C12" s="13" t="s">
        <v>256</v>
      </c>
      <c r="D12" s="13" t="s">
        <v>105</v>
      </c>
      <c r="E12" s="13" t="s">
        <v>273</v>
      </c>
      <c r="F12" s="13" t="s">
        <v>75</v>
      </c>
      <c r="G12" s="41" t="s">
        <v>287</v>
      </c>
      <c r="H12" s="14">
        <v>0</v>
      </c>
      <c r="I12" s="14">
        <v>997</v>
      </c>
      <c r="J12" s="14">
        <v>0</v>
      </c>
      <c r="K12" s="15">
        <f t="shared" si="0"/>
        <v>997</v>
      </c>
    </row>
    <row r="13" spans="1:11">
      <c r="A13" s="12" t="s">
        <v>266</v>
      </c>
      <c r="B13" s="13">
        <v>1196</v>
      </c>
      <c r="C13" s="13" t="s">
        <v>127</v>
      </c>
      <c r="D13" s="13" t="s">
        <v>267</v>
      </c>
      <c r="E13" s="13" t="s">
        <v>79</v>
      </c>
      <c r="F13" s="13" t="s">
        <v>85</v>
      </c>
      <c r="G13" s="13" t="s">
        <v>71</v>
      </c>
      <c r="H13" s="14">
        <v>1540</v>
      </c>
      <c r="I13" s="14">
        <v>0</v>
      </c>
      <c r="J13" s="14">
        <v>0</v>
      </c>
      <c r="K13" s="15">
        <f t="shared" si="0"/>
        <v>1540</v>
      </c>
    </row>
    <row r="14" spans="1:11">
      <c r="A14" s="12" t="s">
        <v>266</v>
      </c>
      <c r="B14" s="13">
        <v>1198</v>
      </c>
      <c r="C14" s="13" t="s">
        <v>127</v>
      </c>
      <c r="D14" s="13" t="s">
        <v>270</v>
      </c>
      <c r="E14" s="13" t="s">
        <v>79</v>
      </c>
      <c r="F14" s="13" t="s">
        <v>151</v>
      </c>
      <c r="G14" s="13" t="s">
        <v>71</v>
      </c>
      <c r="H14" s="14">
        <v>450</v>
      </c>
      <c r="I14" s="14">
        <v>0</v>
      </c>
      <c r="J14" s="14">
        <v>0</v>
      </c>
      <c r="K14" s="15">
        <f t="shared" si="0"/>
        <v>450</v>
      </c>
    </row>
    <row r="15" spans="1:11">
      <c r="A15" s="12" t="s">
        <v>332</v>
      </c>
      <c r="B15" s="13">
        <v>2241</v>
      </c>
      <c r="C15" s="13" t="s">
        <v>92</v>
      </c>
      <c r="D15" s="13" t="s">
        <v>351</v>
      </c>
      <c r="E15" s="13" t="s">
        <v>183</v>
      </c>
      <c r="F15" s="13" t="s">
        <v>85</v>
      </c>
      <c r="G15" s="40" t="s">
        <v>1090</v>
      </c>
      <c r="H15" s="14">
        <v>13327</v>
      </c>
      <c r="I15" s="43">
        <v>14250</v>
      </c>
      <c r="J15" s="14">
        <v>0</v>
      </c>
      <c r="K15" s="15">
        <f t="shared" si="0"/>
        <v>27577</v>
      </c>
    </row>
    <row r="16" spans="1:11">
      <c r="A16" s="12" t="s">
        <v>497</v>
      </c>
      <c r="B16" s="13" t="s">
        <v>71</v>
      </c>
      <c r="C16" s="13" t="s">
        <v>122</v>
      </c>
      <c r="D16" s="13" t="s">
        <v>513</v>
      </c>
      <c r="E16" s="13" t="s">
        <v>244</v>
      </c>
      <c r="F16" s="13" t="s">
        <v>89</v>
      </c>
      <c r="G16" s="41" t="s">
        <v>561</v>
      </c>
      <c r="H16" s="14">
        <v>0</v>
      </c>
      <c r="I16" s="14">
        <v>0</v>
      </c>
      <c r="J16" s="14">
        <v>9885</v>
      </c>
      <c r="K16" s="15">
        <f t="shared" si="0"/>
        <v>9885</v>
      </c>
    </row>
    <row r="17" spans="1:11">
      <c r="A17" s="12" t="s">
        <v>621</v>
      </c>
      <c r="B17" s="13">
        <v>178701006103</v>
      </c>
      <c r="C17" s="13" t="s">
        <v>108</v>
      </c>
      <c r="D17" s="13" t="s">
        <v>105</v>
      </c>
      <c r="E17" s="13" t="s">
        <v>109</v>
      </c>
      <c r="F17" s="13" t="s">
        <v>89</v>
      </c>
      <c r="G17" s="41" t="s">
        <v>723</v>
      </c>
      <c r="H17" s="14">
        <v>0</v>
      </c>
      <c r="I17" s="14">
        <v>0</v>
      </c>
      <c r="J17" s="14">
        <v>3299</v>
      </c>
      <c r="K17" s="15">
        <f t="shared" si="0"/>
        <v>3299</v>
      </c>
    </row>
    <row r="18" spans="1:11">
      <c r="A18" s="12" t="s">
        <v>621</v>
      </c>
      <c r="B18" s="13">
        <v>16381220142018</v>
      </c>
      <c r="C18" s="13" t="s">
        <v>107</v>
      </c>
      <c r="D18" s="13" t="s">
        <v>105</v>
      </c>
      <c r="E18" s="13" t="s">
        <v>624</v>
      </c>
      <c r="F18" s="13" t="s">
        <v>89</v>
      </c>
      <c r="G18" s="41" t="s">
        <v>724</v>
      </c>
      <c r="H18" s="14">
        <v>0</v>
      </c>
      <c r="I18" s="14">
        <v>0</v>
      </c>
      <c r="J18" s="14">
        <v>7410</v>
      </c>
      <c r="K18" s="15">
        <f t="shared" si="0"/>
        <v>7410</v>
      </c>
    </row>
    <row r="19" spans="1:11">
      <c r="A19" s="12" t="s">
        <v>621</v>
      </c>
      <c r="B19" s="13" t="s">
        <v>625</v>
      </c>
      <c r="C19" s="13" t="s">
        <v>104</v>
      </c>
      <c r="D19" s="13" t="s">
        <v>105</v>
      </c>
      <c r="E19" s="13" t="s">
        <v>109</v>
      </c>
      <c r="F19" s="13" t="s">
        <v>89</v>
      </c>
      <c r="G19" s="41" t="s">
        <v>725</v>
      </c>
      <c r="H19" s="14">
        <v>0</v>
      </c>
      <c r="I19" s="14">
        <v>0</v>
      </c>
      <c r="J19" s="14">
        <v>2990</v>
      </c>
      <c r="K19" s="15">
        <f t="shared" si="0"/>
        <v>2990</v>
      </c>
    </row>
    <row r="20" spans="1:11">
      <c r="A20" s="12" t="s">
        <v>638</v>
      </c>
      <c r="B20" s="13" t="s">
        <v>651</v>
      </c>
      <c r="C20" s="13" t="s">
        <v>104</v>
      </c>
      <c r="D20" s="13" t="s">
        <v>105</v>
      </c>
      <c r="E20" s="13" t="s">
        <v>109</v>
      </c>
      <c r="F20" s="13" t="s">
        <v>89</v>
      </c>
      <c r="G20" s="41" t="s">
        <v>722</v>
      </c>
      <c r="H20" s="14">
        <v>0</v>
      </c>
      <c r="I20" s="14">
        <v>0</v>
      </c>
      <c r="J20" s="14">
        <v>2990</v>
      </c>
      <c r="K20" s="15">
        <f t="shared" si="0"/>
        <v>2990</v>
      </c>
    </row>
    <row r="21" spans="1:11">
      <c r="A21" s="12" t="s">
        <v>680</v>
      </c>
      <c r="B21" s="13" t="s">
        <v>759</v>
      </c>
      <c r="C21" s="13" t="s">
        <v>760</v>
      </c>
      <c r="D21" s="13" t="s">
        <v>267</v>
      </c>
      <c r="E21" s="13" t="s">
        <v>74</v>
      </c>
      <c r="F21" s="13" t="s">
        <v>89</v>
      </c>
      <c r="G21" s="41" t="s">
        <v>761</v>
      </c>
      <c r="H21" s="14">
        <v>0</v>
      </c>
      <c r="I21" s="14">
        <v>0</v>
      </c>
      <c r="J21" s="14">
        <v>885</v>
      </c>
      <c r="K21" s="15">
        <f t="shared" si="0"/>
        <v>885</v>
      </c>
    </row>
    <row r="22" spans="1:11">
      <c r="A22" s="12" t="s">
        <v>717</v>
      </c>
      <c r="B22" s="13">
        <v>911</v>
      </c>
      <c r="C22" s="13" t="s">
        <v>127</v>
      </c>
      <c r="D22" s="13" t="s">
        <v>267</v>
      </c>
      <c r="E22" s="13" t="s">
        <v>79</v>
      </c>
      <c r="F22" s="13" t="s">
        <v>111</v>
      </c>
      <c r="G22" s="13" t="s">
        <v>71</v>
      </c>
      <c r="H22" s="14">
        <v>4670</v>
      </c>
      <c r="I22" s="14">
        <v>0</v>
      </c>
      <c r="J22" s="14">
        <v>0</v>
      </c>
      <c r="K22" s="15">
        <f t="shared" si="0"/>
        <v>4670</v>
      </c>
    </row>
    <row r="23" spans="1:11">
      <c r="A23" s="12" t="s">
        <v>717</v>
      </c>
      <c r="B23" s="13">
        <v>912</v>
      </c>
      <c r="C23" s="13" t="s">
        <v>127</v>
      </c>
      <c r="D23" s="13" t="s">
        <v>267</v>
      </c>
      <c r="E23" s="13" t="s">
        <v>79</v>
      </c>
      <c r="F23" s="13" t="s">
        <v>85</v>
      </c>
      <c r="G23" s="13" t="s">
        <v>71</v>
      </c>
      <c r="H23" s="14">
        <v>4630</v>
      </c>
      <c r="I23" s="14">
        <v>0</v>
      </c>
      <c r="J23" s="14">
        <v>0</v>
      </c>
      <c r="K23" s="15">
        <f t="shared" si="0"/>
        <v>4630</v>
      </c>
    </row>
    <row r="24" spans="1:11">
      <c r="A24" s="12" t="s">
        <v>717</v>
      </c>
      <c r="B24" s="13">
        <v>913</v>
      </c>
      <c r="C24" s="13" t="s">
        <v>127</v>
      </c>
      <c r="D24" s="13" t="s">
        <v>267</v>
      </c>
      <c r="E24" s="13" t="s">
        <v>79</v>
      </c>
      <c r="F24" s="13" t="s">
        <v>85</v>
      </c>
      <c r="G24" s="13" t="s">
        <v>71</v>
      </c>
      <c r="H24" s="14">
        <v>4315</v>
      </c>
      <c r="I24" s="14">
        <v>0</v>
      </c>
      <c r="J24" s="14">
        <v>0</v>
      </c>
      <c r="K24" s="15">
        <f t="shared" si="0"/>
        <v>4315</v>
      </c>
    </row>
    <row r="25" spans="1:11">
      <c r="A25" s="12" t="s">
        <v>717</v>
      </c>
      <c r="B25" s="13">
        <v>914</v>
      </c>
      <c r="C25" s="13" t="s">
        <v>127</v>
      </c>
      <c r="D25" s="13" t="s">
        <v>239</v>
      </c>
      <c r="E25" s="13" t="s">
        <v>79</v>
      </c>
      <c r="F25" s="13" t="s">
        <v>85</v>
      </c>
      <c r="G25" s="13" t="s">
        <v>71</v>
      </c>
      <c r="H25" s="14">
        <v>4420</v>
      </c>
      <c r="I25" s="14">
        <v>0</v>
      </c>
      <c r="J25" s="14">
        <v>0</v>
      </c>
      <c r="K25" s="15">
        <f t="shared" si="0"/>
        <v>4420</v>
      </c>
    </row>
    <row r="26" spans="1:11">
      <c r="A26" s="12" t="s">
        <v>717</v>
      </c>
      <c r="B26" s="13">
        <v>915</v>
      </c>
      <c r="C26" s="13" t="s">
        <v>127</v>
      </c>
      <c r="D26" s="13" t="s">
        <v>118</v>
      </c>
      <c r="E26" s="13" t="s">
        <v>79</v>
      </c>
      <c r="F26" s="13" t="s">
        <v>85</v>
      </c>
      <c r="G26" s="13" t="s">
        <v>71</v>
      </c>
      <c r="H26" s="14">
        <v>6425</v>
      </c>
      <c r="I26" s="14">
        <v>0</v>
      </c>
      <c r="J26" s="14">
        <v>0</v>
      </c>
      <c r="K26" s="15">
        <f t="shared" si="0"/>
        <v>6425</v>
      </c>
    </row>
    <row r="27" spans="1:11">
      <c r="A27" s="12" t="s">
        <v>809</v>
      </c>
      <c r="B27" s="13">
        <v>126</v>
      </c>
      <c r="C27" s="13" t="s">
        <v>225</v>
      </c>
      <c r="D27" s="13" t="s">
        <v>963</v>
      </c>
      <c r="E27" s="13" t="s">
        <v>215</v>
      </c>
      <c r="F27" s="13" t="s">
        <v>85</v>
      </c>
      <c r="G27" s="40" t="s">
        <v>1041</v>
      </c>
      <c r="H27" s="14">
        <v>16350</v>
      </c>
      <c r="I27" s="43">
        <v>11400</v>
      </c>
      <c r="J27" s="14">
        <v>0</v>
      </c>
      <c r="K27" s="15">
        <f t="shared" si="0"/>
        <v>27750</v>
      </c>
    </row>
    <row r="28" spans="1:11">
      <c r="A28" s="12" t="s">
        <v>854</v>
      </c>
      <c r="B28" s="13" t="s">
        <v>904</v>
      </c>
      <c r="C28" s="13" t="s">
        <v>905</v>
      </c>
      <c r="D28" s="13" t="s">
        <v>906</v>
      </c>
      <c r="E28" s="13" t="s">
        <v>686</v>
      </c>
      <c r="F28" s="13" t="s">
        <v>89</v>
      </c>
      <c r="G28" s="13" t="s">
        <v>907</v>
      </c>
      <c r="H28" s="14">
        <v>0</v>
      </c>
      <c r="I28" s="14">
        <v>0</v>
      </c>
      <c r="J28" s="14">
        <v>371</v>
      </c>
      <c r="K28" s="15">
        <f t="shared" si="0"/>
        <v>371</v>
      </c>
    </row>
    <row r="29" spans="1:11" ht="15.75" thickBot="1">
      <c r="A29" s="18"/>
      <c r="B29" s="19"/>
      <c r="C29" s="19"/>
      <c r="D29" s="19"/>
      <c r="E29" s="19"/>
      <c r="F29" s="19"/>
      <c r="G29" s="20" t="s">
        <v>38</v>
      </c>
      <c r="H29" s="21">
        <v>0</v>
      </c>
      <c r="I29" s="21">
        <v>0</v>
      </c>
      <c r="J29" s="21">
        <v>0</v>
      </c>
      <c r="K29" s="15">
        <f t="shared" si="0"/>
        <v>0</v>
      </c>
    </row>
    <row r="30" spans="1:11" ht="16.5" thickBot="1">
      <c r="A30" s="23"/>
      <c r="B30" s="23"/>
      <c r="C30" s="23"/>
      <c r="D30" s="23"/>
      <c r="E30" s="23"/>
      <c r="F30" s="23"/>
      <c r="G30" s="24" t="s">
        <v>39</v>
      </c>
      <c r="H30" s="25">
        <f>SUM(H4:H29)</f>
        <v>77866</v>
      </c>
      <c r="I30" s="26">
        <f>SUM(I4:I29)</f>
        <v>30747</v>
      </c>
      <c r="J30" s="26">
        <f>SUM(J4:J29)</f>
        <v>53618</v>
      </c>
      <c r="K30" s="27">
        <f>SUM(K4:K29)</f>
        <v>162231</v>
      </c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>
      <c r="A36" s="28"/>
      <c r="B36" s="28"/>
      <c r="C36" s="28"/>
      <c r="D36" s="28"/>
      <c r="E36" s="28"/>
      <c r="F36" s="28"/>
      <c r="G36" s="28"/>
    </row>
    <row r="37" spans="1:7">
      <c r="A37" s="28"/>
      <c r="B37" s="28"/>
      <c r="C37" s="28"/>
      <c r="D37" s="28"/>
      <c r="E37" s="28"/>
      <c r="F37" s="28"/>
      <c r="G37" s="28"/>
    </row>
    <row r="38" spans="1:7">
      <c r="A38" s="28"/>
      <c r="B38" s="28"/>
      <c r="C38" s="28"/>
      <c r="D38" s="28"/>
      <c r="E38" s="28"/>
      <c r="F38" s="28"/>
      <c r="G38" s="28"/>
    </row>
    <row r="39" spans="1:7" ht="15.75" thickBot="1">
      <c r="A39" s="28"/>
      <c r="B39" s="28"/>
      <c r="C39" s="28"/>
      <c r="D39" s="28"/>
      <c r="E39" s="28"/>
      <c r="F39" s="28"/>
      <c r="G39" s="28"/>
    </row>
    <row r="40" spans="1:7" ht="19.5" thickBot="1">
      <c r="A40" s="28"/>
      <c r="B40" s="58" t="s">
        <v>40</v>
      </c>
      <c r="C40" s="59"/>
      <c r="D40" s="59"/>
      <c r="E40" s="60"/>
      <c r="F40" s="28"/>
      <c r="G40" s="28"/>
    </row>
    <row r="41" spans="1:7" ht="16.5" thickBot="1">
      <c r="A41" s="28"/>
      <c r="B41" s="29"/>
      <c r="C41" s="30"/>
      <c r="D41" s="30"/>
      <c r="E41" s="31"/>
      <c r="F41" s="28"/>
      <c r="G41" s="28"/>
    </row>
    <row r="42" spans="1:7" ht="16.5" thickBot="1">
      <c r="A42" s="28"/>
      <c r="B42" s="32" t="s">
        <v>27</v>
      </c>
      <c r="C42" s="33" t="s">
        <v>41</v>
      </c>
      <c r="D42" s="32" t="s">
        <v>42</v>
      </c>
      <c r="E42" s="34" t="s">
        <v>43</v>
      </c>
      <c r="F42" s="28"/>
      <c r="G42" s="28"/>
    </row>
    <row r="43" spans="1:7">
      <c r="A43" s="28"/>
      <c r="B43" s="12"/>
      <c r="C43" s="13"/>
      <c r="D43" s="13"/>
      <c r="E43" s="35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 ht="15.75" thickBot="1">
      <c r="A63" s="28"/>
      <c r="B63" s="37"/>
      <c r="C63" s="38"/>
      <c r="D63" s="38"/>
      <c r="E63" s="39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</sheetData>
  <mergeCells count="2">
    <mergeCell ref="A1:K1"/>
    <mergeCell ref="B40:E4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9" sqref="H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53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38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39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8" t="s">
        <v>40</v>
      </c>
      <c r="C78" s="59"/>
      <c r="D78" s="59"/>
      <c r="E78" s="60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27</v>
      </c>
      <c r="C80" s="33" t="s">
        <v>41</v>
      </c>
      <c r="D80" s="32" t="s">
        <v>42</v>
      </c>
      <c r="E80" s="34" t="s">
        <v>43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65"/>
  <sheetViews>
    <sheetView workbookViewId="0">
      <selection activeCell="J29" sqref="J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70</v>
      </c>
      <c r="B4" s="13">
        <v>2142</v>
      </c>
      <c r="C4" s="13" t="s">
        <v>92</v>
      </c>
      <c r="D4" s="13" t="s">
        <v>93</v>
      </c>
      <c r="E4" s="13" t="s">
        <v>74</v>
      </c>
      <c r="F4" s="13" t="s">
        <v>94</v>
      </c>
      <c r="G4" s="41" t="s">
        <v>188</v>
      </c>
      <c r="H4" s="14">
        <v>2979</v>
      </c>
      <c r="I4" s="14">
        <v>1800</v>
      </c>
      <c r="J4" s="14">
        <v>0</v>
      </c>
      <c r="K4" s="15">
        <f>SUM(H4:J4)</f>
        <v>4779</v>
      </c>
    </row>
    <row r="5" spans="1:11">
      <c r="A5" s="12" t="s">
        <v>116</v>
      </c>
      <c r="B5" s="13">
        <v>2158</v>
      </c>
      <c r="C5" s="13" t="s">
        <v>92</v>
      </c>
      <c r="D5" s="13" t="s">
        <v>93</v>
      </c>
      <c r="E5" s="13" t="s">
        <v>126</v>
      </c>
      <c r="F5" s="13" t="s">
        <v>94</v>
      </c>
      <c r="G5" s="41" t="s">
        <v>189</v>
      </c>
      <c r="H5" s="14">
        <v>9054</v>
      </c>
      <c r="I5" s="14">
        <v>4000</v>
      </c>
      <c r="J5" s="14">
        <v>0</v>
      </c>
      <c r="K5" s="15">
        <f t="shared" ref="K5:K25" si="0">SUM(H5:J5)</f>
        <v>13054</v>
      </c>
    </row>
    <row r="6" spans="1:11">
      <c r="A6" s="12" t="s">
        <v>116</v>
      </c>
      <c r="B6" s="13">
        <v>1192</v>
      </c>
      <c r="C6" s="13" t="s">
        <v>127</v>
      </c>
      <c r="D6" s="13" t="s">
        <v>93</v>
      </c>
      <c r="E6" s="13" t="s">
        <v>79</v>
      </c>
      <c r="F6" s="13" t="s">
        <v>94</v>
      </c>
      <c r="G6" s="13" t="s">
        <v>71</v>
      </c>
      <c r="H6" s="14">
        <v>2400</v>
      </c>
      <c r="I6" s="14">
        <v>0</v>
      </c>
      <c r="J6" s="14">
        <v>0</v>
      </c>
      <c r="K6" s="15">
        <f t="shared" si="0"/>
        <v>2400</v>
      </c>
    </row>
    <row r="7" spans="1:11">
      <c r="A7" s="12" t="s">
        <v>116</v>
      </c>
      <c r="B7" s="13">
        <v>2166</v>
      </c>
      <c r="C7" s="13" t="s">
        <v>92</v>
      </c>
      <c r="D7" s="13" t="s">
        <v>128</v>
      </c>
      <c r="E7" s="13" t="s">
        <v>129</v>
      </c>
      <c r="F7" s="13" t="s">
        <v>85</v>
      </c>
      <c r="G7" s="41" t="s">
        <v>139</v>
      </c>
      <c r="H7" s="14">
        <v>8402</v>
      </c>
      <c r="I7" s="14">
        <v>600</v>
      </c>
      <c r="J7" s="14">
        <v>0</v>
      </c>
      <c r="K7" s="15">
        <f t="shared" si="0"/>
        <v>9002</v>
      </c>
    </row>
    <row r="8" spans="1:11">
      <c r="A8" s="12" t="s">
        <v>116</v>
      </c>
      <c r="B8" s="13">
        <v>710</v>
      </c>
      <c r="C8" s="13" t="s">
        <v>130</v>
      </c>
      <c r="D8" s="13" t="s">
        <v>93</v>
      </c>
      <c r="E8" s="13" t="s">
        <v>74</v>
      </c>
      <c r="F8" s="13" t="s">
        <v>85</v>
      </c>
      <c r="G8" s="41" t="s">
        <v>190</v>
      </c>
      <c r="H8" s="14">
        <v>1443</v>
      </c>
      <c r="I8" s="14">
        <v>1350</v>
      </c>
      <c r="J8" s="14">
        <v>0</v>
      </c>
      <c r="K8" s="15">
        <f t="shared" si="0"/>
        <v>2793</v>
      </c>
    </row>
    <row r="9" spans="1:11">
      <c r="A9" s="12" t="s">
        <v>116</v>
      </c>
      <c r="B9" s="13" t="s">
        <v>71</v>
      </c>
      <c r="C9" s="13" t="s">
        <v>165</v>
      </c>
      <c r="D9" s="13" t="s">
        <v>132</v>
      </c>
      <c r="E9" s="13" t="s">
        <v>131</v>
      </c>
      <c r="F9" s="13" t="s">
        <v>89</v>
      </c>
      <c r="G9" s="41" t="s">
        <v>613</v>
      </c>
      <c r="H9" s="14">
        <v>0</v>
      </c>
      <c r="I9" s="14">
        <v>0</v>
      </c>
      <c r="J9" s="14">
        <v>7500</v>
      </c>
      <c r="K9" s="15">
        <f t="shared" si="0"/>
        <v>7500</v>
      </c>
    </row>
    <row r="10" spans="1:11">
      <c r="A10" s="12" t="s">
        <v>146</v>
      </c>
      <c r="B10" s="13" t="s">
        <v>71</v>
      </c>
      <c r="C10" s="13" t="s">
        <v>166</v>
      </c>
      <c r="D10" s="13" t="s">
        <v>83</v>
      </c>
      <c r="E10" s="13" t="s">
        <v>167</v>
      </c>
      <c r="F10" s="13" t="s">
        <v>89</v>
      </c>
      <c r="G10" s="41" t="s">
        <v>612</v>
      </c>
      <c r="H10" s="14">
        <v>0</v>
      </c>
      <c r="I10" s="14">
        <v>0</v>
      </c>
      <c r="J10" s="14">
        <v>850</v>
      </c>
      <c r="K10" s="15">
        <f t="shared" si="0"/>
        <v>850</v>
      </c>
    </row>
    <row r="11" spans="1:11">
      <c r="A11" s="12" t="s">
        <v>416</v>
      </c>
      <c r="B11" s="13" t="s">
        <v>423</v>
      </c>
      <c r="C11" s="13" t="s">
        <v>138</v>
      </c>
      <c r="D11" s="13" t="s">
        <v>128</v>
      </c>
      <c r="E11" s="13" t="s">
        <v>424</v>
      </c>
      <c r="F11" s="13" t="s">
        <v>89</v>
      </c>
      <c r="G11" s="41" t="s">
        <v>494</v>
      </c>
      <c r="H11" s="14">
        <v>0</v>
      </c>
      <c r="I11" s="14">
        <v>3600</v>
      </c>
      <c r="J11" s="14">
        <v>30557</v>
      </c>
      <c r="K11" s="15">
        <f t="shared" si="0"/>
        <v>34157</v>
      </c>
    </row>
    <row r="12" spans="1:11">
      <c r="A12" s="12" t="s">
        <v>416</v>
      </c>
      <c r="B12" s="13">
        <v>716</v>
      </c>
      <c r="C12" s="13" t="s">
        <v>426</v>
      </c>
      <c r="D12" s="13" t="s">
        <v>128</v>
      </c>
      <c r="E12" s="13" t="s">
        <v>79</v>
      </c>
      <c r="F12" s="13" t="s">
        <v>85</v>
      </c>
      <c r="G12" s="13" t="s">
        <v>71</v>
      </c>
      <c r="H12" s="14">
        <v>2800</v>
      </c>
      <c r="I12" s="14">
        <v>0</v>
      </c>
      <c r="J12" s="14">
        <v>0</v>
      </c>
      <c r="K12" s="15">
        <f t="shared" si="0"/>
        <v>2800</v>
      </c>
    </row>
    <row r="13" spans="1:11">
      <c r="A13" s="12" t="s">
        <v>416</v>
      </c>
      <c r="B13" s="13">
        <v>902</v>
      </c>
      <c r="C13" s="13" t="s">
        <v>127</v>
      </c>
      <c r="D13" s="13" t="s">
        <v>128</v>
      </c>
      <c r="E13" s="13" t="s">
        <v>79</v>
      </c>
      <c r="F13" s="13" t="s">
        <v>85</v>
      </c>
      <c r="G13" s="13" t="s">
        <v>71</v>
      </c>
      <c r="H13" s="14">
        <v>1200</v>
      </c>
      <c r="I13" s="14">
        <v>0</v>
      </c>
      <c r="J13" s="14">
        <v>0</v>
      </c>
      <c r="K13" s="15">
        <f t="shared" si="0"/>
        <v>1200</v>
      </c>
    </row>
    <row r="14" spans="1:11">
      <c r="A14" s="12" t="s">
        <v>469</v>
      </c>
      <c r="B14" s="13" t="s">
        <v>470</v>
      </c>
      <c r="C14" s="13" t="s">
        <v>138</v>
      </c>
      <c r="D14" s="13" t="s">
        <v>128</v>
      </c>
      <c r="E14" s="13" t="s">
        <v>113</v>
      </c>
      <c r="F14" s="13" t="s">
        <v>89</v>
      </c>
      <c r="G14" s="13" t="s">
        <v>471</v>
      </c>
      <c r="H14" s="14">
        <v>0</v>
      </c>
      <c r="I14" s="14">
        <v>0</v>
      </c>
      <c r="J14" s="14">
        <v>2850</v>
      </c>
      <c r="K14" s="15">
        <f t="shared" si="0"/>
        <v>2850</v>
      </c>
    </row>
    <row r="15" spans="1:11">
      <c r="A15" s="12" t="s">
        <v>638</v>
      </c>
      <c r="B15" s="13">
        <v>35</v>
      </c>
      <c r="C15" s="13" t="s">
        <v>547</v>
      </c>
      <c r="D15" s="13" t="s">
        <v>93</v>
      </c>
      <c r="E15" s="13" t="s">
        <v>113</v>
      </c>
      <c r="F15" s="13" t="s">
        <v>89</v>
      </c>
      <c r="G15" s="13" t="s">
        <v>665</v>
      </c>
      <c r="H15" s="14">
        <v>0</v>
      </c>
      <c r="I15" s="14">
        <v>0</v>
      </c>
      <c r="J15" s="14">
        <v>3000</v>
      </c>
      <c r="K15" s="15">
        <f t="shared" si="0"/>
        <v>3000</v>
      </c>
    </row>
    <row r="16" spans="1:11">
      <c r="A16" s="12" t="s">
        <v>638</v>
      </c>
      <c r="B16" s="13" t="s">
        <v>672</v>
      </c>
      <c r="C16" s="13" t="s">
        <v>673</v>
      </c>
      <c r="D16" s="13" t="s">
        <v>729</v>
      </c>
      <c r="E16" s="13" t="s">
        <v>106</v>
      </c>
      <c r="F16" s="13" t="s">
        <v>89</v>
      </c>
      <c r="G16" s="41" t="s">
        <v>1030</v>
      </c>
      <c r="H16" s="14">
        <v>0</v>
      </c>
      <c r="I16" s="14">
        <v>0</v>
      </c>
      <c r="J16" s="14">
        <v>45652</v>
      </c>
      <c r="K16" s="15">
        <f t="shared" si="0"/>
        <v>45652</v>
      </c>
    </row>
    <row r="17" spans="1:11">
      <c r="A17" s="12" t="s">
        <v>638</v>
      </c>
      <c r="B17" s="13" t="s">
        <v>672</v>
      </c>
      <c r="C17" s="13" t="s">
        <v>673</v>
      </c>
      <c r="D17" s="13" t="s">
        <v>83</v>
      </c>
      <c r="E17" s="13" t="s">
        <v>159</v>
      </c>
      <c r="F17" s="13" t="s">
        <v>89</v>
      </c>
      <c r="G17" s="41" t="s">
        <v>730</v>
      </c>
      <c r="H17" s="14">
        <v>0</v>
      </c>
      <c r="I17" s="14">
        <v>0</v>
      </c>
      <c r="J17" s="14">
        <v>0</v>
      </c>
      <c r="K17" s="15">
        <f t="shared" si="0"/>
        <v>0</v>
      </c>
    </row>
    <row r="18" spans="1:11">
      <c r="A18" s="12" t="s">
        <v>638</v>
      </c>
      <c r="B18" s="13" t="s">
        <v>672</v>
      </c>
      <c r="C18" s="13" t="s">
        <v>673</v>
      </c>
      <c r="D18" s="13" t="s">
        <v>729</v>
      </c>
      <c r="E18" s="13" t="s">
        <v>159</v>
      </c>
      <c r="F18" s="13" t="s">
        <v>89</v>
      </c>
      <c r="G18" s="41" t="s">
        <v>731</v>
      </c>
      <c r="H18" s="14">
        <v>0</v>
      </c>
      <c r="I18" s="14">
        <v>0</v>
      </c>
      <c r="J18" s="14">
        <v>0</v>
      </c>
      <c r="K18" s="15">
        <f t="shared" si="0"/>
        <v>0</v>
      </c>
    </row>
    <row r="19" spans="1:11">
      <c r="A19" s="12" t="s">
        <v>638</v>
      </c>
      <c r="B19" s="13" t="s">
        <v>672</v>
      </c>
      <c r="C19" s="13" t="s">
        <v>673</v>
      </c>
      <c r="D19" s="13" t="s">
        <v>732</v>
      </c>
      <c r="E19" s="13" t="s">
        <v>109</v>
      </c>
      <c r="F19" s="13" t="s">
        <v>89</v>
      </c>
      <c r="G19" s="41" t="s">
        <v>733</v>
      </c>
      <c r="H19" s="14">
        <v>0</v>
      </c>
      <c r="I19" s="14">
        <v>0</v>
      </c>
      <c r="J19" s="14">
        <v>0</v>
      </c>
      <c r="K19" s="15">
        <f t="shared" si="0"/>
        <v>0</v>
      </c>
    </row>
    <row r="20" spans="1:11">
      <c r="A20" s="12" t="s">
        <v>638</v>
      </c>
      <c r="B20" s="13" t="s">
        <v>672</v>
      </c>
      <c r="C20" s="13" t="s">
        <v>673</v>
      </c>
      <c r="D20" s="13" t="s">
        <v>729</v>
      </c>
      <c r="E20" s="13" t="s">
        <v>106</v>
      </c>
      <c r="F20" s="13" t="s">
        <v>89</v>
      </c>
      <c r="G20" s="41" t="s">
        <v>734</v>
      </c>
      <c r="H20" s="14">
        <v>0</v>
      </c>
      <c r="I20" s="14">
        <v>0</v>
      </c>
      <c r="J20" s="14">
        <v>0</v>
      </c>
      <c r="K20" s="15">
        <f t="shared" si="0"/>
        <v>0</v>
      </c>
    </row>
    <row r="21" spans="1:11">
      <c r="A21" s="12" t="s">
        <v>638</v>
      </c>
      <c r="B21" s="13" t="s">
        <v>672</v>
      </c>
      <c r="C21" s="13" t="s">
        <v>673</v>
      </c>
      <c r="D21" s="13" t="s">
        <v>83</v>
      </c>
      <c r="E21" s="13" t="s">
        <v>159</v>
      </c>
      <c r="F21" s="13" t="s">
        <v>89</v>
      </c>
      <c r="G21" s="40" t="s">
        <v>1031</v>
      </c>
      <c r="H21" s="14">
        <v>0</v>
      </c>
      <c r="I21" s="14">
        <v>0</v>
      </c>
      <c r="J21" s="14">
        <v>0</v>
      </c>
      <c r="K21" s="15">
        <f t="shared" si="0"/>
        <v>0</v>
      </c>
    </row>
    <row r="22" spans="1:11">
      <c r="A22" s="12" t="s">
        <v>680</v>
      </c>
      <c r="B22" s="13" t="s">
        <v>71</v>
      </c>
      <c r="C22" s="13" t="s">
        <v>547</v>
      </c>
      <c r="D22" s="13" t="s">
        <v>93</v>
      </c>
      <c r="E22" s="13" t="s">
        <v>522</v>
      </c>
      <c r="F22" s="13" t="s">
        <v>89</v>
      </c>
      <c r="G22" s="40" t="s">
        <v>705</v>
      </c>
      <c r="H22" s="14">
        <v>0</v>
      </c>
      <c r="I22" s="14">
        <v>0</v>
      </c>
      <c r="J22" s="14">
        <v>14950</v>
      </c>
      <c r="K22" s="15">
        <f t="shared" si="0"/>
        <v>14950</v>
      </c>
    </row>
    <row r="23" spans="1:11">
      <c r="A23" s="12" t="s">
        <v>717</v>
      </c>
      <c r="B23" s="13">
        <v>2346</v>
      </c>
      <c r="C23" s="13" t="s">
        <v>92</v>
      </c>
      <c r="D23" s="13" t="s">
        <v>132</v>
      </c>
      <c r="E23" s="13" t="s">
        <v>747</v>
      </c>
      <c r="F23" s="13" t="s">
        <v>89</v>
      </c>
      <c r="G23" s="41" t="s">
        <v>752</v>
      </c>
      <c r="H23" s="14">
        <v>3901</v>
      </c>
      <c r="I23" s="14">
        <v>0</v>
      </c>
      <c r="J23" s="14">
        <v>0</v>
      </c>
      <c r="K23" s="15">
        <f t="shared" si="0"/>
        <v>3901</v>
      </c>
    </row>
    <row r="24" spans="1:11">
      <c r="A24" s="12" t="s">
        <v>895</v>
      </c>
      <c r="B24" s="13">
        <v>922</v>
      </c>
      <c r="C24" s="13" t="s">
        <v>127</v>
      </c>
      <c r="D24" s="13" t="s">
        <v>128</v>
      </c>
      <c r="E24" s="13" t="s">
        <v>79</v>
      </c>
      <c r="F24" s="13" t="s">
        <v>89</v>
      </c>
      <c r="G24" s="13" t="s">
        <v>71</v>
      </c>
      <c r="H24" s="14">
        <v>2290</v>
      </c>
      <c r="I24" s="14">
        <v>0</v>
      </c>
      <c r="J24" s="14">
        <v>0</v>
      </c>
      <c r="K24" s="15">
        <f t="shared" si="0"/>
        <v>2290</v>
      </c>
    </row>
    <row r="25" spans="1:11" ht="15.75" thickBot="1">
      <c r="A25" s="18"/>
      <c r="B25" s="19"/>
      <c r="C25" s="19"/>
      <c r="D25" s="19"/>
      <c r="E25" s="19"/>
      <c r="F25" s="19"/>
      <c r="G25" s="20" t="s">
        <v>38</v>
      </c>
      <c r="H25" s="21">
        <v>0</v>
      </c>
      <c r="I25" s="21">
        <v>0</v>
      </c>
      <c r="J25" s="21">
        <v>0</v>
      </c>
      <c r="K25" s="15">
        <f t="shared" si="0"/>
        <v>0</v>
      </c>
    </row>
    <row r="26" spans="1:11" ht="16.5" thickBot="1">
      <c r="A26" s="23"/>
      <c r="B26" s="23"/>
      <c r="C26" s="23"/>
      <c r="D26" s="23"/>
      <c r="E26" s="23"/>
      <c r="F26" s="23"/>
      <c r="G26" s="24" t="s">
        <v>39</v>
      </c>
      <c r="H26" s="25">
        <f>SUM(H4:H25)</f>
        <v>34469</v>
      </c>
      <c r="I26" s="26">
        <f>SUM(I4:I25)</f>
        <v>11350</v>
      </c>
      <c r="J26" s="26">
        <f>SUM(J4:J25)</f>
        <v>105359</v>
      </c>
      <c r="K26" s="27">
        <f>SUM(K4:K25)</f>
        <v>151178</v>
      </c>
    </row>
    <row r="27" spans="1:11">
      <c r="A27" s="28"/>
      <c r="B27" s="28"/>
      <c r="C27" s="28"/>
      <c r="D27" s="28"/>
      <c r="E27" s="28"/>
      <c r="F27" s="28"/>
      <c r="G27" s="28"/>
    </row>
    <row r="28" spans="1:11">
      <c r="A28" s="28"/>
      <c r="B28" s="28"/>
      <c r="C28" s="28"/>
      <c r="D28" s="28"/>
      <c r="E28" s="28"/>
      <c r="F28" s="28"/>
      <c r="G28" s="28"/>
    </row>
    <row r="29" spans="1:11">
      <c r="A29" s="28"/>
      <c r="B29" s="28"/>
      <c r="C29" s="28"/>
      <c r="D29" s="28"/>
      <c r="E29" s="28"/>
      <c r="F29" s="28"/>
      <c r="G29" s="28"/>
    </row>
    <row r="30" spans="1:11">
      <c r="A30" s="28"/>
      <c r="B30" s="28"/>
      <c r="C30" s="28"/>
      <c r="D30" s="28"/>
      <c r="E30" s="28"/>
      <c r="F30" s="28"/>
      <c r="G30" s="28"/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 ht="15.75" thickBot="1">
      <c r="A35" s="28"/>
      <c r="B35" s="28"/>
      <c r="C35" s="28"/>
      <c r="D35" s="28"/>
      <c r="E35" s="28"/>
      <c r="F35" s="28"/>
      <c r="G35" s="28"/>
    </row>
    <row r="36" spans="1:7" ht="19.5" thickBot="1">
      <c r="A36" s="28"/>
      <c r="B36" s="58" t="s">
        <v>40</v>
      </c>
      <c r="C36" s="59"/>
      <c r="D36" s="59"/>
      <c r="E36" s="60"/>
      <c r="F36" s="28"/>
      <c r="G36" s="28"/>
    </row>
    <row r="37" spans="1:7" ht="16.5" thickBot="1">
      <c r="A37" s="28"/>
      <c r="B37" s="29"/>
      <c r="C37" s="30"/>
      <c r="D37" s="30"/>
      <c r="E37" s="31"/>
      <c r="F37" s="28"/>
      <c r="G37" s="28"/>
    </row>
    <row r="38" spans="1:7" ht="16.5" thickBot="1">
      <c r="A38" s="28"/>
      <c r="B38" s="32" t="s">
        <v>27</v>
      </c>
      <c r="C38" s="33" t="s">
        <v>41</v>
      </c>
      <c r="D38" s="32" t="s">
        <v>42</v>
      </c>
      <c r="E38" s="34" t="s">
        <v>43</v>
      </c>
      <c r="F38" s="28"/>
      <c r="G38" s="28"/>
    </row>
    <row r="39" spans="1:7">
      <c r="A39" s="28"/>
      <c r="B39" s="12"/>
      <c r="C39" s="13"/>
      <c r="D39" s="13"/>
      <c r="E39" s="35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 ht="15.75" thickBot="1">
      <c r="A59" s="28"/>
      <c r="B59" s="37"/>
      <c r="C59" s="38"/>
      <c r="D59" s="38"/>
      <c r="E59" s="39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</sheetData>
  <mergeCells count="2">
    <mergeCell ref="A1:K1"/>
    <mergeCell ref="B36:E3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58"/>
  <sheetViews>
    <sheetView workbookViewId="0">
      <selection activeCell="C12" sqref="C12"/>
    </sheetView>
  </sheetViews>
  <sheetFormatPr defaultRowHeight="15"/>
  <cols>
    <col min="1" max="1" width="10.140625" bestFit="1" customWidth="1"/>
    <col min="2" max="2" width="12" bestFit="1" customWidth="1"/>
    <col min="3" max="3" width="17.5703125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51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116</v>
      </c>
      <c r="B4" s="13" t="s">
        <v>133</v>
      </c>
      <c r="C4" s="13" t="s">
        <v>81</v>
      </c>
      <c r="D4" s="13" t="s">
        <v>134</v>
      </c>
      <c r="E4" s="13" t="s">
        <v>74</v>
      </c>
      <c r="F4" s="13" t="s">
        <v>111</v>
      </c>
      <c r="G4" s="41" t="s">
        <v>145</v>
      </c>
      <c r="H4" s="14">
        <v>1131</v>
      </c>
      <c r="I4" s="14">
        <v>1500</v>
      </c>
      <c r="J4" s="14">
        <v>0</v>
      </c>
      <c r="K4" s="15">
        <f>SUM(H4:J4)</f>
        <v>2631</v>
      </c>
    </row>
    <row r="5" spans="1:11">
      <c r="A5" s="12" t="s">
        <v>116</v>
      </c>
      <c r="B5" s="13" t="s">
        <v>148</v>
      </c>
      <c r="C5" s="13" t="s">
        <v>149</v>
      </c>
      <c r="D5" s="13" t="s">
        <v>150</v>
      </c>
      <c r="E5" s="13" t="s">
        <v>179</v>
      </c>
      <c r="F5" s="13" t="s">
        <v>151</v>
      </c>
      <c r="G5" s="41" t="s">
        <v>173</v>
      </c>
      <c r="H5" s="14">
        <v>7193</v>
      </c>
      <c r="I5" s="14">
        <v>4600</v>
      </c>
      <c r="J5" s="14">
        <v>0</v>
      </c>
      <c r="K5" s="15">
        <f t="shared" ref="K5:K18" si="0">SUM(H5:J5)</f>
        <v>11793</v>
      </c>
    </row>
    <row r="6" spans="1:11">
      <c r="A6" s="12" t="s">
        <v>809</v>
      </c>
      <c r="B6" s="13" t="s">
        <v>369</v>
      </c>
      <c r="C6" s="50" t="s">
        <v>1040</v>
      </c>
      <c r="D6" s="13" t="s">
        <v>382</v>
      </c>
      <c r="E6" s="13" t="s">
        <v>74</v>
      </c>
      <c r="F6" s="13" t="s">
        <v>111</v>
      </c>
      <c r="G6" s="13" t="s">
        <v>1071</v>
      </c>
      <c r="H6" s="14">
        <v>0</v>
      </c>
      <c r="I6" s="14">
        <v>2500</v>
      </c>
      <c r="J6" s="14">
        <v>0</v>
      </c>
      <c r="K6" s="15">
        <f t="shared" si="0"/>
        <v>2500</v>
      </c>
    </row>
    <row r="7" spans="1:11">
      <c r="A7" s="12" t="s">
        <v>416</v>
      </c>
      <c r="B7" s="13" t="s">
        <v>456</v>
      </c>
      <c r="C7" s="13" t="s">
        <v>104</v>
      </c>
      <c r="D7" s="13"/>
      <c r="E7" s="13" t="s">
        <v>201</v>
      </c>
      <c r="F7" s="13" t="s">
        <v>89</v>
      </c>
      <c r="G7" s="41" t="s">
        <v>554</v>
      </c>
      <c r="H7" s="14">
        <v>0</v>
      </c>
      <c r="I7" s="14">
        <v>0</v>
      </c>
      <c r="J7" s="14">
        <v>6970</v>
      </c>
      <c r="K7" s="15">
        <f t="shared" si="0"/>
        <v>6970</v>
      </c>
    </row>
    <row r="8" spans="1:11">
      <c r="A8" s="12" t="s">
        <v>416</v>
      </c>
      <c r="B8" s="13" t="s">
        <v>457</v>
      </c>
      <c r="C8" s="13" t="s">
        <v>104</v>
      </c>
      <c r="D8" s="13"/>
      <c r="E8" s="13" t="s">
        <v>458</v>
      </c>
      <c r="F8" s="13" t="s">
        <v>89</v>
      </c>
      <c r="G8" s="41" t="s">
        <v>555</v>
      </c>
      <c r="H8" s="14">
        <v>0</v>
      </c>
      <c r="I8" s="14">
        <v>0</v>
      </c>
      <c r="J8" s="14">
        <v>23390</v>
      </c>
      <c r="K8" s="15">
        <f t="shared" si="0"/>
        <v>23390</v>
      </c>
    </row>
    <row r="9" spans="1:11">
      <c r="A9" s="12" t="s">
        <v>416</v>
      </c>
      <c r="B9" s="13">
        <v>27175901006745</v>
      </c>
      <c r="C9" s="13" t="s">
        <v>108</v>
      </c>
      <c r="D9" s="13"/>
      <c r="E9" s="13" t="s">
        <v>109</v>
      </c>
      <c r="F9" s="13" t="s">
        <v>89</v>
      </c>
      <c r="G9" s="41" t="s">
        <v>557</v>
      </c>
      <c r="H9" s="14">
        <v>0</v>
      </c>
      <c r="I9" s="14">
        <v>0</v>
      </c>
      <c r="J9" s="14">
        <v>3299</v>
      </c>
      <c r="K9" s="15">
        <f t="shared" si="0"/>
        <v>3299</v>
      </c>
    </row>
    <row r="10" spans="1:11">
      <c r="A10" s="12" t="s">
        <v>416</v>
      </c>
      <c r="B10" s="13">
        <v>27139101014273</v>
      </c>
      <c r="C10" s="13" t="s">
        <v>459</v>
      </c>
      <c r="D10" s="13"/>
      <c r="E10" s="13" t="s">
        <v>109</v>
      </c>
      <c r="F10" s="13" t="s">
        <v>89</v>
      </c>
      <c r="G10" s="41" t="s">
        <v>558</v>
      </c>
      <c r="H10" s="14">
        <v>0</v>
      </c>
      <c r="I10" s="14">
        <v>0</v>
      </c>
      <c r="J10" s="14">
        <v>2499</v>
      </c>
      <c r="K10" s="15">
        <f t="shared" si="0"/>
        <v>2499</v>
      </c>
    </row>
    <row r="11" spans="1:11">
      <c r="A11" s="12" t="s">
        <v>416</v>
      </c>
      <c r="B11" s="13">
        <v>1001140240011340</v>
      </c>
      <c r="C11" s="13" t="s">
        <v>460</v>
      </c>
      <c r="D11" s="13"/>
      <c r="E11" s="13" t="s">
        <v>461</v>
      </c>
      <c r="F11" s="13" t="s">
        <v>89</v>
      </c>
      <c r="G11" s="41" t="s">
        <v>556</v>
      </c>
      <c r="H11" s="14">
        <v>0</v>
      </c>
      <c r="I11" s="14">
        <v>0</v>
      </c>
      <c r="J11" s="14">
        <v>14408</v>
      </c>
      <c r="K11" s="15">
        <f t="shared" si="0"/>
        <v>14408</v>
      </c>
    </row>
    <row r="12" spans="1:11">
      <c r="A12" s="12" t="s">
        <v>475</v>
      </c>
      <c r="B12" s="13" t="s">
        <v>487</v>
      </c>
      <c r="C12" s="13" t="s">
        <v>104</v>
      </c>
      <c r="D12" s="13" t="s">
        <v>150</v>
      </c>
      <c r="E12" s="13" t="s">
        <v>106</v>
      </c>
      <c r="F12" s="13" t="s">
        <v>89</v>
      </c>
      <c r="G12" s="41" t="s">
        <v>553</v>
      </c>
      <c r="H12" s="14">
        <v>0</v>
      </c>
      <c r="I12" s="14">
        <v>0</v>
      </c>
      <c r="J12" s="14">
        <v>7980</v>
      </c>
      <c r="K12" s="15">
        <f t="shared" si="0"/>
        <v>7980</v>
      </c>
    </row>
    <row r="13" spans="1:11">
      <c r="A13" s="12" t="s">
        <v>475</v>
      </c>
      <c r="B13" s="13">
        <v>903</v>
      </c>
      <c r="C13" s="13" t="s">
        <v>127</v>
      </c>
      <c r="D13" s="13"/>
      <c r="E13" s="13" t="s">
        <v>496</v>
      </c>
      <c r="F13" s="13" t="s">
        <v>79</v>
      </c>
      <c r="G13" s="13" t="s">
        <v>71</v>
      </c>
      <c r="H13" s="14">
        <v>8835</v>
      </c>
      <c r="I13" s="14">
        <v>0</v>
      </c>
      <c r="J13" s="14">
        <v>0</v>
      </c>
      <c r="K13" s="15">
        <f t="shared" si="0"/>
        <v>8835</v>
      </c>
    </row>
    <row r="14" spans="1:11">
      <c r="A14" s="12" t="s">
        <v>497</v>
      </c>
      <c r="B14" s="13" t="s">
        <v>527</v>
      </c>
      <c r="C14" s="13" t="s">
        <v>256</v>
      </c>
      <c r="D14" s="13" t="s">
        <v>528</v>
      </c>
      <c r="E14" s="13" t="s">
        <v>178</v>
      </c>
      <c r="F14" s="13" t="s">
        <v>111</v>
      </c>
      <c r="G14" s="13" t="s">
        <v>71</v>
      </c>
      <c r="H14" s="14">
        <v>5486</v>
      </c>
      <c r="I14" s="14">
        <v>0</v>
      </c>
      <c r="J14" s="14">
        <v>0</v>
      </c>
      <c r="K14" s="15">
        <f t="shared" si="0"/>
        <v>5486</v>
      </c>
    </row>
    <row r="15" spans="1:11">
      <c r="A15" s="12" t="s">
        <v>621</v>
      </c>
      <c r="B15" s="13" t="s">
        <v>627</v>
      </c>
      <c r="C15" s="13" t="s">
        <v>256</v>
      </c>
      <c r="D15" s="13"/>
      <c r="E15" s="13" t="s">
        <v>257</v>
      </c>
      <c r="F15" s="13" t="s">
        <v>111</v>
      </c>
      <c r="G15" s="41" t="s">
        <v>1072</v>
      </c>
      <c r="H15" s="14">
        <v>263</v>
      </c>
      <c r="I15" s="14">
        <v>0</v>
      </c>
      <c r="J15" s="14">
        <v>0</v>
      </c>
      <c r="K15" s="15">
        <f t="shared" si="0"/>
        <v>263</v>
      </c>
    </row>
    <row r="16" spans="1:11">
      <c r="A16" s="12" t="s">
        <v>809</v>
      </c>
      <c r="B16" s="13" t="s">
        <v>1083</v>
      </c>
      <c r="C16" s="13" t="s">
        <v>149</v>
      </c>
      <c r="D16" s="13" t="s">
        <v>1084</v>
      </c>
      <c r="E16" s="13" t="s">
        <v>178</v>
      </c>
      <c r="F16" s="13" t="s">
        <v>71</v>
      </c>
      <c r="G16" s="51" t="s">
        <v>71</v>
      </c>
      <c r="H16" s="21">
        <v>131</v>
      </c>
      <c r="I16" s="21">
        <v>0</v>
      </c>
      <c r="J16" s="21">
        <v>0</v>
      </c>
      <c r="K16" s="15">
        <f t="shared" si="0"/>
        <v>131</v>
      </c>
    </row>
    <row r="17" spans="1:11">
      <c r="A17" s="12" t="s">
        <v>854</v>
      </c>
      <c r="B17" s="13" t="s">
        <v>949</v>
      </c>
      <c r="C17" s="13" t="s">
        <v>81</v>
      </c>
      <c r="D17" s="13" t="s">
        <v>382</v>
      </c>
      <c r="E17" s="13" t="s">
        <v>334</v>
      </c>
      <c r="F17" s="13" t="s">
        <v>111</v>
      </c>
      <c r="G17" s="17" t="s">
        <v>71</v>
      </c>
      <c r="H17" s="53">
        <v>99</v>
      </c>
      <c r="I17" s="54">
        <v>0</v>
      </c>
      <c r="J17" s="54">
        <v>0</v>
      </c>
      <c r="K17" s="15">
        <f t="shared" si="0"/>
        <v>99</v>
      </c>
    </row>
    <row r="18" spans="1:11" ht="15.75" thickBot="1">
      <c r="A18" s="18"/>
      <c r="B18" s="19"/>
      <c r="C18" s="19"/>
      <c r="D18" s="19"/>
      <c r="E18" s="19"/>
      <c r="F18" s="19"/>
      <c r="G18" s="52" t="s">
        <v>38</v>
      </c>
      <c r="H18" s="21">
        <v>0</v>
      </c>
      <c r="I18" s="21">
        <v>0</v>
      </c>
      <c r="J18" s="21">
        <v>0</v>
      </c>
      <c r="K18" s="15">
        <f t="shared" si="0"/>
        <v>0</v>
      </c>
    </row>
    <row r="19" spans="1:11" ht="16.5" thickBot="1">
      <c r="A19" s="23"/>
      <c r="B19" s="23"/>
      <c r="C19" s="23"/>
      <c r="D19" s="23"/>
      <c r="E19" s="23"/>
      <c r="F19" s="23"/>
      <c r="G19" s="24" t="s">
        <v>39</v>
      </c>
      <c r="H19" s="25">
        <f>SUM(H4:H18)</f>
        <v>23138</v>
      </c>
      <c r="I19" s="26">
        <f>SUM(I4:I18)</f>
        <v>8600</v>
      </c>
      <c r="J19" s="26">
        <f>SUM(J4:J18)</f>
        <v>58546</v>
      </c>
      <c r="K19" s="27">
        <f>SUM(K4:K18)</f>
        <v>90284</v>
      </c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 ht="15.75" thickBot="1">
      <c r="A28" s="28"/>
      <c r="B28" s="28"/>
      <c r="C28" s="28"/>
      <c r="D28" s="28"/>
      <c r="E28" s="28"/>
      <c r="F28" s="28"/>
      <c r="G28" s="28"/>
    </row>
    <row r="29" spans="1:11" ht="19.5" thickBot="1">
      <c r="A29" s="28"/>
      <c r="B29" s="58" t="s">
        <v>40</v>
      </c>
      <c r="C29" s="59"/>
      <c r="D29" s="59"/>
      <c r="E29" s="60"/>
      <c r="F29" s="28"/>
      <c r="G29" s="28"/>
    </row>
    <row r="30" spans="1:11" ht="16.5" thickBot="1">
      <c r="A30" s="28"/>
      <c r="B30" s="29"/>
      <c r="C30" s="30"/>
      <c r="D30" s="30"/>
      <c r="E30" s="31"/>
      <c r="F30" s="28"/>
      <c r="G30" s="28"/>
    </row>
    <row r="31" spans="1:11" ht="16.5" thickBot="1">
      <c r="A31" s="28"/>
      <c r="B31" s="32" t="s">
        <v>27</v>
      </c>
      <c r="C31" s="33" t="s">
        <v>41</v>
      </c>
      <c r="D31" s="32" t="s">
        <v>42</v>
      </c>
      <c r="E31" s="34" t="s">
        <v>43</v>
      </c>
      <c r="F31" s="28"/>
      <c r="G31" s="28"/>
    </row>
    <row r="32" spans="1:11">
      <c r="A32" s="28"/>
      <c r="B32" s="12"/>
      <c r="C32" s="13"/>
      <c r="D32" s="13"/>
      <c r="E32" s="35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 ht="15.75" thickBot="1">
      <c r="A52" s="28"/>
      <c r="B52" s="37"/>
      <c r="C52" s="38"/>
      <c r="D52" s="38"/>
      <c r="E52" s="39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</row>
    <row r="195" spans="1:2">
      <c r="A195" s="28"/>
    </row>
    <row r="196" spans="1:2">
      <c r="A196" s="28"/>
    </row>
    <row r="197" spans="1:2">
      <c r="A197" s="28"/>
    </row>
    <row r="198" spans="1:2">
      <c r="A198" s="28"/>
    </row>
    <row r="199" spans="1:2">
      <c r="A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</sheetData>
  <mergeCells count="2">
    <mergeCell ref="A1:K1"/>
    <mergeCell ref="B29:E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6"/>
  <sheetViews>
    <sheetView topLeftCell="A2" workbookViewId="0">
      <selection activeCell="H17" sqref="H17:J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68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303</v>
      </c>
      <c r="B4" s="13">
        <v>3318</v>
      </c>
      <c r="C4" s="13" t="s">
        <v>135</v>
      </c>
      <c r="D4" s="13" t="s">
        <v>309</v>
      </c>
      <c r="E4" s="13" t="s">
        <v>74</v>
      </c>
      <c r="F4" s="13" t="s">
        <v>75</v>
      </c>
      <c r="G4" s="41" t="s">
        <v>330</v>
      </c>
      <c r="H4" s="14">
        <v>6420</v>
      </c>
      <c r="I4" s="14">
        <v>2500</v>
      </c>
      <c r="J4" s="14">
        <v>0</v>
      </c>
      <c r="K4" s="15">
        <f>SUM(H4:J4)</f>
        <v>8920</v>
      </c>
    </row>
    <row r="5" spans="1:11">
      <c r="A5" s="12" t="s">
        <v>303</v>
      </c>
      <c r="B5" s="13">
        <v>3318</v>
      </c>
      <c r="C5" s="13" t="s">
        <v>135</v>
      </c>
      <c r="D5" s="13" t="s">
        <v>310</v>
      </c>
      <c r="E5" s="13" t="s">
        <v>74</v>
      </c>
      <c r="F5" s="13" t="s">
        <v>75</v>
      </c>
      <c r="G5" s="41" t="s">
        <v>1018</v>
      </c>
      <c r="H5" s="14">
        <v>0</v>
      </c>
      <c r="I5" s="14">
        <v>4750</v>
      </c>
      <c r="J5" s="14">
        <v>0</v>
      </c>
      <c r="K5" s="15">
        <f t="shared" ref="K5:K16" si="0">SUM(H5:J5)</f>
        <v>4750</v>
      </c>
    </row>
    <row r="6" spans="1:11">
      <c r="A6" s="12" t="s">
        <v>303</v>
      </c>
      <c r="B6" s="13" t="s">
        <v>323</v>
      </c>
      <c r="C6" s="13" t="s">
        <v>81</v>
      </c>
      <c r="D6" s="13" t="s">
        <v>324</v>
      </c>
      <c r="E6" s="13" t="s">
        <v>326</v>
      </c>
      <c r="F6" s="13" t="s">
        <v>75</v>
      </c>
      <c r="G6" s="41" t="s">
        <v>329</v>
      </c>
      <c r="H6" s="14">
        <v>10246</v>
      </c>
      <c r="I6" s="14">
        <v>2000</v>
      </c>
      <c r="J6" s="14">
        <v>0</v>
      </c>
      <c r="K6" s="15">
        <f t="shared" si="0"/>
        <v>12246</v>
      </c>
    </row>
    <row r="7" spans="1:11">
      <c r="A7" s="12" t="s">
        <v>303</v>
      </c>
      <c r="B7" s="13" t="s">
        <v>323</v>
      </c>
      <c r="C7" s="13" t="s">
        <v>81</v>
      </c>
      <c r="D7" s="13" t="s">
        <v>214</v>
      </c>
      <c r="E7" s="13" t="s">
        <v>137</v>
      </c>
      <c r="F7" s="13" t="s">
        <v>84</v>
      </c>
      <c r="G7" s="41" t="s">
        <v>327</v>
      </c>
      <c r="H7" s="14">
        <v>0</v>
      </c>
      <c r="I7" s="14">
        <v>1000</v>
      </c>
      <c r="J7" s="14">
        <v>0</v>
      </c>
      <c r="K7" s="15">
        <f t="shared" si="0"/>
        <v>1000</v>
      </c>
    </row>
    <row r="8" spans="1:11">
      <c r="A8" s="12" t="s">
        <v>303</v>
      </c>
      <c r="B8" s="13" t="s">
        <v>323</v>
      </c>
      <c r="C8" s="13" t="s">
        <v>81</v>
      </c>
      <c r="D8" s="13" t="s">
        <v>325</v>
      </c>
      <c r="E8" s="13" t="s">
        <v>137</v>
      </c>
      <c r="F8" s="13" t="s">
        <v>84</v>
      </c>
      <c r="G8" s="41" t="s">
        <v>328</v>
      </c>
      <c r="H8" s="14">
        <v>0</v>
      </c>
      <c r="I8" s="14">
        <v>1000</v>
      </c>
      <c r="J8" s="14">
        <v>0</v>
      </c>
      <c r="K8" s="15">
        <f t="shared" si="0"/>
        <v>1000</v>
      </c>
    </row>
    <row r="9" spans="1:11">
      <c r="A9" s="12" t="s">
        <v>303</v>
      </c>
      <c r="B9" s="13" t="s">
        <v>323</v>
      </c>
      <c r="C9" s="13" t="s">
        <v>81</v>
      </c>
      <c r="D9" s="13" t="s">
        <v>214</v>
      </c>
      <c r="E9" s="13" t="s">
        <v>113</v>
      </c>
      <c r="F9" s="13" t="s">
        <v>85</v>
      </c>
      <c r="G9" s="41" t="s">
        <v>676</v>
      </c>
      <c r="H9" s="14">
        <v>0</v>
      </c>
      <c r="I9" s="14">
        <v>300</v>
      </c>
      <c r="J9" s="14">
        <v>0</v>
      </c>
      <c r="K9" s="15">
        <f t="shared" si="0"/>
        <v>300</v>
      </c>
    </row>
    <row r="10" spans="1:11">
      <c r="A10" s="12" t="s">
        <v>303</v>
      </c>
      <c r="B10" s="13" t="s">
        <v>323</v>
      </c>
      <c r="C10" s="13" t="s">
        <v>81</v>
      </c>
      <c r="D10" s="13" t="s">
        <v>325</v>
      </c>
      <c r="E10" s="13" t="s">
        <v>113</v>
      </c>
      <c r="F10" s="13" t="s">
        <v>85</v>
      </c>
      <c r="G10" s="41" t="s">
        <v>677</v>
      </c>
      <c r="H10" s="14">
        <v>0</v>
      </c>
      <c r="I10" s="14">
        <v>300</v>
      </c>
      <c r="J10" s="14">
        <v>0</v>
      </c>
      <c r="K10" s="15">
        <f t="shared" si="0"/>
        <v>300</v>
      </c>
    </row>
    <row r="11" spans="1:11">
      <c r="A11" s="12" t="s">
        <v>303</v>
      </c>
      <c r="B11" s="13">
        <v>3429</v>
      </c>
      <c r="C11" s="13" t="s">
        <v>77</v>
      </c>
      <c r="D11" s="13" t="s">
        <v>214</v>
      </c>
      <c r="E11" s="13" t="s">
        <v>79</v>
      </c>
      <c r="F11" s="13" t="s">
        <v>85</v>
      </c>
      <c r="G11" s="13" t="s">
        <v>71</v>
      </c>
      <c r="H11" s="14">
        <v>2625</v>
      </c>
      <c r="I11" s="14">
        <v>0</v>
      </c>
      <c r="J11" s="14">
        <v>0</v>
      </c>
      <c r="K11" s="15">
        <f t="shared" si="0"/>
        <v>2625</v>
      </c>
    </row>
    <row r="12" spans="1:11">
      <c r="A12" s="12" t="s">
        <v>332</v>
      </c>
      <c r="B12" s="13">
        <v>3321</v>
      </c>
      <c r="C12" s="13" t="s">
        <v>135</v>
      </c>
      <c r="D12" s="13" t="s">
        <v>132</v>
      </c>
      <c r="E12" s="13" t="s">
        <v>292</v>
      </c>
      <c r="F12" s="13" t="s">
        <v>75</v>
      </c>
      <c r="G12" s="41" t="s">
        <v>446</v>
      </c>
      <c r="H12" s="14">
        <v>6987</v>
      </c>
      <c r="I12" s="14">
        <v>9000</v>
      </c>
      <c r="J12" s="14">
        <v>0</v>
      </c>
      <c r="K12" s="15">
        <f t="shared" si="0"/>
        <v>15987</v>
      </c>
    </row>
    <row r="13" spans="1:11">
      <c r="A13" s="12" t="s">
        <v>332</v>
      </c>
      <c r="B13" s="13" t="s">
        <v>377</v>
      </c>
      <c r="C13" s="13" t="s">
        <v>81</v>
      </c>
      <c r="D13" s="13" t="s">
        <v>378</v>
      </c>
      <c r="E13" s="13" t="s">
        <v>137</v>
      </c>
      <c r="F13" s="13" t="s">
        <v>111</v>
      </c>
      <c r="G13" s="41" t="s">
        <v>396</v>
      </c>
      <c r="H13" s="14">
        <v>560</v>
      </c>
      <c r="I13" s="14">
        <v>1200</v>
      </c>
      <c r="J13" s="14">
        <v>0</v>
      </c>
      <c r="K13" s="15">
        <f t="shared" si="0"/>
        <v>1760</v>
      </c>
    </row>
    <row r="14" spans="1:11">
      <c r="A14" s="12" t="s">
        <v>332</v>
      </c>
      <c r="B14" s="13">
        <v>353</v>
      </c>
      <c r="C14" s="13" t="s">
        <v>163</v>
      </c>
      <c r="D14" s="13" t="s">
        <v>378</v>
      </c>
      <c r="E14" s="13" t="s">
        <v>379</v>
      </c>
      <c r="F14" s="13" t="s">
        <v>111</v>
      </c>
      <c r="G14" s="41" t="s">
        <v>380</v>
      </c>
      <c r="H14" s="14">
        <v>143</v>
      </c>
      <c r="I14" s="14">
        <v>350</v>
      </c>
      <c r="J14" s="14">
        <v>0</v>
      </c>
      <c r="K14" s="15">
        <f t="shared" si="0"/>
        <v>493</v>
      </c>
    </row>
    <row r="15" spans="1:11">
      <c r="A15" s="12" t="s">
        <v>384</v>
      </c>
      <c r="B15" s="13" t="s">
        <v>413</v>
      </c>
      <c r="C15" s="13" t="s">
        <v>414</v>
      </c>
      <c r="D15" s="13" t="s">
        <v>132</v>
      </c>
      <c r="E15" s="13" t="s">
        <v>157</v>
      </c>
      <c r="F15" s="13" t="s">
        <v>75</v>
      </c>
      <c r="G15" s="41" t="s">
        <v>418</v>
      </c>
      <c r="H15" s="14">
        <v>2091</v>
      </c>
      <c r="I15" s="14">
        <v>800</v>
      </c>
      <c r="J15" s="14">
        <v>0</v>
      </c>
      <c r="K15" s="15">
        <f t="shared" si="0"/>
        <v>2891</v>
      </c>
    </row>
    <row r="16" spans="1:11" ht="15.75" thickBot="1">
      <c r="A16" s="18"/>
      <c r="B16" s="19"/>
      <c r="C16" s="19"/>
      <c r="D16" s="19"/>
      <c r="E16" s="19"/>
      <c r="F16" s="19"/>
      <c r="G16" s="20" t="s">
        <v>38</v>
      </c>
      <c r="H16" s="21">
        <f>SUM(E30:E48)</f>
        <v>50</v>
      </c>
      <c r="I16" s="21">
        <v>0</v>
      </c>
      <c r="J16" s="21">
        <v>0</v>
      </c>
      <c r="K16" s="15">
        <f t="shared" si="0"/>
        <v>50</v>
      </c>
    </row>
    <row r="17" spans="1:11" ht="16.5" thickBot="1">
      <c r="A17" s="23"/>
      <c r="B17" s="23"/>
      <c r="C17" s="23"/>
      <c r="D17" s="23"/>
      <c r="E17" s="23"/>
      <c r="F17" s="23"/>
      <c r="G17" s="24" t="s">
        <v>39</v>
      </c>
      <c r="H17" s="25">
        <f>SUM(H4:H16)</f>
        <v>29122</v>
      </c>
      <c r="I17" s="26">
        <f>SUM(I4:I16)</f>
        <v>23200</v>
      </c>
      <c r="J17" s="26">
        <f>SUM(J4:J16)</f>
        <v>0</v>
      </c>
      <c r="K17" s="27">
        <f>SUM(K4:K16)</f>
        <v>52322</v>
      </c>
    </row>
    <row r="18" spans="1:11">
      <c r="A18" s="28"/>
      <c r="B18" s="28"/>
      <c r="C18" s="28"/>
      <c r="D18" s="28"/>
      <c r="E18" s="28"/>
      <c r="F18" s="28"/>
      <c r="G18" s="28"/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 ht="15.75" thickBot="1">
      <c r="A26" s="28"/>
      <c r="B26" s="28"/>
      <c r="C26" s="28"/>
      <c r="D26" s="28"/>
      <c r="E26" s="28"/>
      <c r="F26" s="28"/>
      <c r="G26" s="28"/>
    </row>
    <row r="27" spans="1:11" ht="19.5" thickBot="1">
      <c r="A27" s="28"/>
      <c r="B27" s="58" t="s">
        <v>40</v>
      </c>
      <c r="C27" s="59"/>
      <c r="D27" s="59"/>
      <c r="E27" s="60"/>
      <c r="F27" s="28"/>
      <c r="G27" s="28"/>
    </row>
    <row r="28" spans="1:11" ht="16.5" thickBot="1">
      <c r="A28" s="28"/>
      <c r="B28" s="29"/>
      <c r="C28" s="30"/>
      <c r="D28" s="30"/>
      <c r="E28" s="31"/>
      <c r="F28" s="28"/>
      <c r="G28" s="28"/>
    </row>
    <row r="29" spans="1:11" ht="16.5" thickBot="1">
      <c r="A29" s="28"/>
      <c r="B29" s="32" t="s">
        <v>27</v>
      </c>
      <c r="C29" s="33" t="s">
        <v>41</v>
      </c>
      <c r="D29" s="32" t="s">
        <v>42</v>
      </c>
      <c r="E29" s="34" t="s">
        <v>43</v>
      </c>
      <c r="F29" s="28"/>
      <c r="G29" s="28"/>
    </row>
    <row r="30" spans="1:11">
      <c r="A30" s="28"/>
      <c r="B30" s="12" t="s">
        <v>332</v>
      </c>
      <c r="C30" s="13" t="s">
        <v>71</v>
      </c>
      <c r="D30" s="13" t="s">
        <v>140</v>
      </c>
      <c r="E30" s="35">
        <v>50</v>
      </c>
      <c r="F30" s="28"/>
      <c r="G30" s="28"/>
    </row>
    <row r="31" spans="1:11">
      <c r="A31" s="28"/>
      <c r="B31" s="16"/>
      <c r="C31" s="17"/>
      <c r="D31" s="17"/>
      <c r="E31" s="36"/>
      <c r="F31" s="28"/>
      <c r="G31" s="28"/>
    </row>
    <row r="32" spans="1:11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 ht="15.75" thickBot="1">
      <c r="A50" s="28"/>
      <c r="B50" s="37"/>
      <c r="C50" s="38"/>
      <c r="D50" s="38"/>
      <c r="E50" s="39"/>
    </row>
    <row r="51" spans="1:7">
      <c r="A51" s="28"/>
      <c r="B51" s="28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J12" sqref="J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70</v>
      </c>
      <c r="B4" s="13">
        <v>7401</v>
      </c>
      <c r="C4" s="13" t="s">
        <v>72</v>
      </c>
      <c r="D4" s="13" t="s">
        <v>73</v>
      </c>
      <c r="E4" s="13" t="s">
        <v>74</v>
      </c>
      <c r="F4" s="13" t="s">
        <v>75</v>
      </c>
      <c r="G4" s="41" t="s">
        <v>95</v>
      </c>
      <c r="H4" s="14">
        <v>1220</v>
      </c>
      <c r="I4" s="14">
        <v>2835</v>
      </c>
      <c r="J4" s="14">
        <v>0</v>
      </c>
      <c r="K4" s="15">
        <f>SUM(H4:J4)</f>
        <v>4055</v>
      </c>
    </row>
    <row r="5" spans="1:11">
      <c r="A5" s="12" t="s">
        <v>809</v>
      </c>
      <c r="B5" s="13">
        <v>3530</v>
      </c>
      <c r="C5" s="13" t="s">
        <v>518</v>
      </c>
      <c r="D5" s="13" t="s">
        <v>549</v>
      </c>
      <c r="E5" s="13" t="s">
        <v>113</v>
      </c>
      <c r="F5" s="13" t="s">
        <v>89</v>
      </c>
      <c r="G5" s="13" t="s">
        <v>827</v>
      </c>
      <c r="H5" s="14">
        <v>0</v>
      </c>
      <c r="I5" s="14">
        <v>0</v>
      </c>
      <c r="J5" s="14">
        <v>1900</v>
      </c>
      <c r="K5" s="15">
        <f t="shared" ref="K5:K6" si="0">SUM(H5:J5)</f>
        <v>1900</v>
      </c>
    </row>
    <row r="6" spans="1:11" ht="15.75" thickBot="1">
      <c r="A6" s="18"/>
      <c r="B6" s="19"/>
      <c r="C6" s="19"/>
      <c r="D6" s="19"/>
      <c r="E6" s="19"/>
      <c r="F6" s="19"/>
      <c r="G6" s="20" t="s">
        <v>38</v>
      </c>
      <c r="H6" s="21">
        <v>0</v>
      </c>
      <c r="I6" s="21">
        <v>0</v>
      </c>
      <c r="J6" s="21">
        <v>0</v>
      </c>
      <c r="K6" s="15">
        <f t="shared" si="0"/>
        <v>0</v>
      </c>
    </row>
    <row r="7" spans="1:11" ht="16.5" thickBot="1">
      <c r="A7" s="23"/>
      <c r="B7" s="23"/>
      <c r="C7" s="23"/>
      <c r="D7" s="23"/>
      <c r="E7" s="23"/>
      <c r="F7" s="23"/>
      <c r="G7" s="24" t="s">
        <v>39</v>
      </c>
      <c r="H7" s="25">
        <f>SUM(H4:H6)</f>
        <v>1220</v>
      </c>
      <c r="I7" s="26">
        <f>SUM(I4:I6)</f>
        <v>2835</v>
      </c>
      <c r="J7" s="26">
        <f>SUM(J4:J6)</f>
        <v>1900</v>
      </c>
      <c r="K7" s="27">
        <f>SUM(K4:K6)</f>
        <v>5955</v>
      </c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 ht="15.75" thickBot="1">
      <c r="A16" s="28"/>
      <c r="B16" s="28"/>
      <c r="C16" s="28"/>
      <c r="D16" s="28"/>
      <c r="E16" s="28"/>
      <c r="F16" s="28"/>
      <c r="G16" s="28"/>
    </row>
    <row r="17" spans="1:7" ht="19.5" thickBot="1">
      <c r="A17" s="28"/>
      <c r="B17" s="58" t="s">
        <v>40</v>
      </c>
      <c r="C17" s="59"/>
      <c r="D17" s="59"/>
      <c r="E17" s="60"/>
      <c r="F17" s="28"/>
      <c r="G17" s="28"/>
    </row>
    <row r="18" spans="1:7" ht="16.5" thickBot="1">
      <c r="A18" s="28"/>
      <c r="B18" s="29"/>
      <c r="C18" s="30"/>
      <c r="D18" s="30"/>
      <c r="E18" s="31"/>
      <c r="F18" s="28"/>
      <c r="G18" s="28"/>
    </row>
    <row r="19" spans="1:7" ht="16.5" thickBot="1">
      <c r="A19" s="28"/>
      <c r="B19" s="32" t="s">
        <v>27</v>
      </c>
      <c r="C19" s="33" t="s">
        <v>41</v>
      </c>
      <c r="D19" s="32" t="s">
        <v>42</v>
      </c>
      <c r="E19" s="34" t="s">
        <v>43</v>
      </c>
      <c r="F19" s="28"/>
      <c r="G19" s="28"/>
    </row>
    <row r="20" spans="1:7">
      <c r="A20" s="28"/>
      <c r="B20" s="12"/>
      <c r="C20" s="13"/>
      <c r="D20" s="13"/>
      <c r="E20" s="35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 ht="15.75" thickBot="1">
      <c r="A40" s="28"/>
      <c r="B40" s="37"/>
      <c r="C40" s="38"/>
      <c r="D40" s="38"/>
      <c r="E40" s="39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</sheetData>
  <mergeCells count="2">
    <mergeCell ref="A1:K1"/>
    <mergeCell ref="B17:E1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J16" sqref="J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49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475</v>
      </c>
      <c r="B4" s="13" t="s">
        <v>479</v>
      </c>
      <c r="C4" s="13" t="s">
        <v>81</v>
      </c>
      <c r="D4" s="13" t="s">
        <v>480</v>
      </c>
      <c r="E4" s="13" t="s">
        <v>292</v>
      </c>
      <c r="F4" s="13" t="s">
        <v>111</v>
      </c>
      <c r="G4" s="41" t="s">
        <v>668</v>
      </c>
      <c r="H4" s="14">
        <v>20111</v>
      </c>
      <c r="I4" s="14">
        <v>5100</v>
      </c>
      <c r="J4" s="14">
        <v>0</v>
      </c>
      <c r="K4" s="15">
        <f>SUM(H4:J4)</f>
        <v>25211</v>
      </c>
    </row>
    <row r="5" spans="1:11">
      <c r="A5" s="12" t="s">
        <v>475</v>
      </c>
      <c r="B5" s="13" t="s">
        <v>479</v>
      </c>
      <c r="C5" s="13" t="s">
        <v>81</v>
      </c>
      <c r="D5" s="13" t="s">
        <v>481</v>
      </c>
      <c r="E5" s="13" t="s">
        <v>215</v>
      </c>
      <c r="F5" s="13" t="s">
        <v>111</v>
      </c>
      <c r="G5" s="41" t="s">
        <v>590</v>
      </c>
      <c r="H5" s="14">
        <v>0</v>
      </c>
      <c r="I5" s="14">
        <v>6800</v>
      </c>
      <c r="J5" s="14">
        <v>0</v>
      </c>
      <c r="K5" s="15">
        <f t="shared" ref="K5:K8" si="0">SUM(H5:J5)</f>
        <v>6800</v>
      </c>
    </row>
    <row r="6" spans="1:11">
      <c r="A6" s="12" t="s">
        <v>1052</v>
      </c>
      <c r="B6" s="13" t="s">
        <v>1053</v>
      </c>
      <c r="C6" s="13" t="s">
        <v>1055</v>
      </c>
      <c r="D6" s="13" t="s">
        <v>1056</v>
      </c>
      <c r="E6" s="13" t="s">
        <v>204</v>
      </c>
      <c r="F6" s="13" t="s">
        <v>89</v>
      </c>
      <c r="G6" s="41" t="s">
        <v>1057</v>
      </c>
      <c r="H6" s="14">
        <v>0</v>
      </c>
      <c r="I6" s="14">
        <v>0</v>
      </c>
      <c r="J6" s="14">
        <v>699</v>
      </c>
      <c r="K6" s="15">
        <f t="shared" si="0"/>
        <v>699</v>
      </c>
    </row>
    <row r="7" spans="1:11">
      <c r="A7" s="12" t="s">
        <v>209</v>
      </c>
      <c r="B7" s="13" t="s">
        <v>1054</v>
      </c>
      <c r="C7" s="13" t="s">
        <v>1055</v>
      </c>
      <c r="D7" s="13" t="s">
        <v>1056</v>
      </c>
      <c r="E7" s="13" t="s">
        <v>204</v>
      </c>
      <c r="F7" s="13" t="s">
        <v>89</v>
      </c>
      <c r="G7" s="13" t="s">
        <v>1088</v>
      </c>
      <c r="H7" s="14">
        <v>0</v>
      </c>
      <c r="I7" s="14">
        <v>0</v>
      </c>
      <c r="J7" s="14">
        <v>803</v>
      </c>
      <c r="K7" s="15">
        <f t="shared" si="0"/>
        <v>803</v>
      </c>
    </row>
    <row r="8" spans="1:11" ht="15.75" thickBot="1">
      <c r="A8" s="18"/>
      <c r="B8" s="19"/>
      <c r="C8" s="19"/>
      <c r="D8" s="19"/>
      <c r="E8" s="19"/>
      <c r="F8" s="19"/>
      <c r="G8" s="20" t="s">
        <v>38</v>
      </c>
      <c r="H8" s="21">
        <v>0</v>
      </c>
      <c r="I8" s="21">
        <v>0</v>
      </c>
      <c r="J8" s="21">
        <v>0</v>
      </c>
      <c r="K8" s="15">
        <f t="shared" si="0"/>
        <v>0</v>
      </c>
    </row>
    <row r="9" spans="1:11" ht="16.5" thickBot="1">
      <c r="A9" s="23"/>
      <c r="B9" s="23"/>
      <c r="C9" s="23"/>
      <c r="D9" s="23"/>
      <c r="E9" s="23"/>
      <c r="F9" s="23"/>
      <c r="G9" s="24" t="s">
        <v>39</v>
      </c>
      <c r="H9" s="25">
        <f>SUM(H4:H8)</f>
        <v>20111</v>
      </c>
      <c r="I9" s="26">
        <f>SUM(I4:I8)</f>
        <v>11900</v>
      </c>
      <c r="J9" s="26">
        <f>SUM(J4:J8)</f>
        <v>1502</v>
      </c>
      <c r="K9" s="27">
        <f>SUM(K4:K8)</f>
        <v>33513</v>
      </c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 ht="15.75" thickBot="1">
      <c r="A18" s="28"/>
      <c r="B18" s="28"/>
      <c r="C18" s="28"/>
      <c r="D18" s="28"/>
      <c r="E18" s="28"/>
      <c r="F18" s="28"/>
      <c r="G18" s="28"/>
    </row>
    <row r="19" spans="1:7" ht="19.5" thickBot="1">
      <c r="A19" s="28"/>
      <c r="B19" s="58" t="s">
        <v>40</v>
      </c>
      <c r="C19" s="59"/>
      <c r="D19" s="59"/>
      <c r="E19" s="60"/>
      <c r="F19" s="28"/>
      <c r="G19" s="28"/>
    </row>
    <row r="20" spans="1:7" ht="16.5" thickBot="1">
      <c r="A20" s="28"/>
      <c r="B20" s="29"/>
      <c r="C20" s="30"/>
      <c r="D20" s="30"/>
      <c r="E20" s="31"/>
      <c r="F20" s="28"/>
      <c r="G20" s="28"/>
    </row>
    <row r="21" spans="1:7" ht="16.5" thickBot="1">
      <c r="A21" s="28"/>
      <c r="B21" s="32" t="s">
        <v>27</v>
      </c>
      <c r="C21" s="33" t="s">
        <v>41</v>
      </c>
      <c r="D21" s="32" t="s">
        <v>42</v>
      </c>
      <c r="E21" s="34" t="s">
        <v>43</v>
      </c>
      <c r="F21" s="28"/>
      <c r="G21" s="28"/>
    </row>
    <row r="22" spans="1:7">
      <c r="A22" s="28"/>
      <c r="B22" s="12"/>
      <c r="C22" s="13"/>
      <c r="D22" s="13"/>
      <c r="E22" s="35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 ht="15.75" thickBot="1">
      <c r="A42" s="28"/>
      <c r="B42" s="37"/>
      <c r="C42" s="38"/>
      <c r="D42" s="38"/>
      <c r="E42" s="39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</sheetData>
  <mergeCells count="2">
    <mergeCell ref="A1:K1"/>
    <mergeCell ref="B19:E1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C15" sqref="C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38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39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8" t="s">
        <v>40</v>
      </c>
      <c r="C78" s="59"/>
      <c r="D78" s="59"/>
      <c r="E78" s="60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27</v>
      </c>
      <c r="C80" s="33" t="s">
        <v>41</v>
      </c>
      <c r="D80" s="32" t="s">
        <v>42</v>
      </c>
      <c r="E80" s="34" t="s">
        <v>43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57"/>
  <sheetViews>
    <sheetView workbookViewId="0">
      <selection activeCell="J36" sqref="J36"/>
    </sheetView>
  </sheetViews>
  <sheetFormatPr defaultRowHeight="15"/>
  <cols>
    <col min="1" max="1" width="10.140625" bestFit="1" customWidth="1"/>
    <col min="2" max="2" width="11.5703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303</v>
      </c>
      <c r="B4" s="13">
        <v>22660</v>
      </c>
      <c r="C4" s="13" t="s">
        <v>304</v>
      </c>
      <c r="D4" s="13" t="s">
        <v>317</v>
      </c>
      <c r="E4" s="13" t="s">
        <v>306</v>
      </c>
      <c r="F4" s="13" t="s">
        <v>89</v>
      </c>
      <c r="G4" s="41" t="s">
        <v>315</v>
      </c>
      <c r="H4" s="14">
        <v>0</v>
      </c>
      <c r="I4" s="14">
        <v>0</v>
      </c>
      <c r="J4" s="14">
        <v>850</v>
      </c>
      <c r="K4" s="15">
        <f>SUM(H4:J4)</f>
        <v>850</v>
      </c>
    </row>
    <row r="5" spans="1:11">
      <c r="A5" s="12" t="s">
        <v>303</v>
      </c>
      <c r="B5" s="13">
        <v>3657</v>
      </c>
      <c r="C5" s="13" t="s">
        <v>305</v>
      </c>
      <c r="D5" s="13" t="s">
        <v>317</v>
      </c>
      <c r="E5" s="13" t="s">
        <v>306</v>
      </c>
      <c r="F5" s="13" t="s">
        <v>89</v>
      </c>
      <c r="G5" s="41" t="s">
        <v>316</v>
      </c>
      <c r="H5" s="14">
        <v>0</v>
      </c>
      <c r="I5" s="14">
        <v>0</v>
      </c>
      <c r="J5" s="14">
        <v>1500</v>
      </c>
      <c r="K5" s="15">
        <f t="shared" ref="K5:K17" si="0">SUM(H5:J5)</f>
        <v>1500</v>
      </c>
    </row>
    <row r="6" spans="1:11">
      <c r="A6" s="12" t="s">
        <v>534</v>
      </c>
      <c r="B6" s="13" t="s">
        <v>542</v>
      </c>
      <c r="C6" s="13" t="s">
        <v>543</v>
      </c>
      <c r="D6" s="13" t="s">
        <v>560</v>
      </c>
      <c r="E6" s="13" t="s">
        <v>126</v>
      </c>
      <c r="F6" s="13" t="s">
        <v>89</v>
      </c>
      <c r="G6" s="41" t="s">
        <v>745</v>
      </c>
      <c r="H6" s="14">
        <v>0</v>
      </c>
      <c r="I6" s="14">
        <v>0</v>
      </c>
      <c r="J6" s="14">
        <v>16386</v>
      </c>
      <c r="K6" s="15">
        <f t="shared" si="0"/>
        <v>16386</v>
      </c>
    </row>
    <row r="7" spans="1:11">
      <c r="A7" s="12" t="s">
        <v>579</v>
      </c>
      <c r="B7" s="13" t="s">
        <v>607</v>
      </c>
      <c r="C7" s="13" t="s">
        <v>81</v>
      </c>
      <c r="D7" s="13" t="s">
        <v>608</v>
      </c>
      <c r="E7" s="13" t="s">
        <v>126</v>
      </c>
      <c r="F7" s="13" t="s">
        <v>84</v>
      </c>
      <c r="G7" s="41" t="s">
        <v>633</v>
      </c>
      <c r="H7" s="14">
        <v>5445</v>
      </c>
      <c r="I7" s="14">
        <v>2600</v>
      </c>
      <c r="J7" s="14">
        <v>0</v>
      </c>
      <c r="K7" s="15">
        <f t="shared" si="0"/>
        <v>8045</v>
      </c>
    </row>
    <row r="8" spans="1:11">
      <c r="A8" s="12" t="s">
        <v>638</v>
      </c>
      <c r="B8" s="13">
        <v>9278149200</v>
      </c>
      <c r="C8" s="13" t="s">
        <v>678</v>
      </c>
      <c r="D8" s="13" t="s">
        <v>560</v>
      </c>
      <c r="E8" s="13" t="s">
        <v>669</v>
      </c>
      <c r="F8" s="13" t="s">
        <v>89</v>
      </c>
      <c r="G8" s="41" t="s">
        <v>968</v>
      </c>
      <c r="H8" s="14">
        <v>0</v>
      </c>
      <c r="I8" s="14">
        <v>0</v>
      </c>
      <c r="J8" s="14">
        <v>2349</v>
      </c>
      <c r="K8" s="15">
        <f t="shared" si="0"/>
        <v>2349</v>
      </c>
    </row>
    <row r="9" spans="1:11">
      <c r="A9" s="12" t="s">
        <v>680</v>
      </c>
      <c r="B9" s="13" t="s">
        <v>703</v>
      </c>
      <c r="C9" s="13" t="s">
        <v>81</v>
      </c>
      <c r="D9" s="13" t="s">
        <v>608</v>
      </c>
      <c r="E9" s="13" t="s">
        <v>704</v>
      </c>
      <c r="F9" s="13" t="s">
        <v>85</v>
      </c>
      <c r="G9" s="41" t="s">
        <v>793</v>
      </c>
      <c r="H9" s="14">
        <v>107</v>
      </c>
      <c r="I9" s="14">
        <v>1000</v>
      </c>
      <c r="J9" s="14">
        <v>0</v>
      </c>
      <c r="K9" s="15">
        <f t="shared" si="0"/>
        <v>1107</v>
      </c>
    </row>
    <row r="10" spans="1:11">
      <c r="A10" s="12" t="s">
        <v>680</v>
      </c>
      <c r="B10" s="13">
        <v>8000073199</v>
      </c>
      <c r="C10" s="13" t="s">
        <v>499</v>
      </c>
      <c r="D10" s="13" t="s">
        <v>560</v>
      </c>
      <c r="E10" s="13" t="s">
        <v>669</v>
      </c>
      <c r="F10" s="13" t="s">
        <v>89</v>
      </c>
      <c r="G10" s="41" t="s">
        <v>886</v>
      </c>
      <c r="H10" s="14">
        <v>0</v>
      </c>
      <c r="I10" s="14">
        <v>0</v>
      </c>
      <c r="J10" s="14">
        <v>1100</v>
      </c>
      <c r="K10" s="15">
        <f t="shared" si="0"/>
        <v>1100</v>
      </c>
    </row>
    <row r="11" spans="1:11">
      <c r="A11" s="16" t="s">
        <v>680</v>
      </c>
      <c r="B11" s="17">
        <v>368</v>
      </c>
      <c r="C11" s="17" t="s">
        <v>163</v>
      </c>
      <c r="D11" s="17" t="s">
        <v>560</v>
      </c>
      <c r="E11" s="17" t="s">
        <v>370</v>
      </c>
      <c r="F11" s="17" t="s">
        <v>84</v>
      </c>
      <c r="G11" s="41" t="s">
        <v>754</v>
      </c>
      <c r="H11" s="14">
        <v>840</v>
      </c>
      <c r="I11" s="14">
        <v>0</v>
      </c>
      <c r="J11" s="14">
        <v>0</v>
      </c>
      <c r="K11" s="15">
        <f t="shared" si="0"/>
        <v>840</v>
      </c>
    </row>
    <row r="12" spans="1:11">
      <c r="A12" s="12" t="s">
        <v>766</v>
      </c>
      <c r="B12" s="13" t="s">
        <v>778</v>
      </c>
      <c r="C12" s="13" t="s">
        <v>104</v>
      </c>
      <c r="D12" s="13" t="s">
        <v>310</v>
      </c>
      <c r="E12" s="13" t="s">
        <v>277</v>
      </c>
      <c r="F12" s="13" t="s">
        <v>89</v>
      </c>
      <c r="G12" s="41" t="s">
        <v>887</v>
      </c>
      <c r="H12" s="14">
        <v>0</v>
      </c>
      <c r="I12" s="14">
        <v>0</v>
      </c>
      <c r="J12" s="14">
        <v>14050</v>
      </c>
      <c r="K12" s="15">
        <f t="shared" si="0"/>
        <v>14050</v>
      </c>
    </row>
    <row r="13" spans="1:11">
      <c r="A13" s="12" t="s">
        <v>766</v>
      </c>
      <c r="B13" s="13">
        <v>27175901007031</v>
      </c>
      <c r="C13" s="13" t="s">
        <v>775</v>
      </c>
      <c r="D13" s="13" t="s">
        <v>310</v>
      </c>
      <c r="E13" s="13" t="s">
        <v>461</v>
      </c>
      <c r="F13" s="13" t="s">
        <v>89</v>
      </c>
      <c r="G13" s="41" t="s">
        <v>888</v>
      </c>
      <c r="H13" s="14">
        <v>0</v>
      </c>
      <c r="I13" s="14">
        <v>0</v>
      </c>
      <c r="J13" s="14">
        <v>24594</v>
      </c>
      <c r="K13" s="15">
        <f t="shared" si="0"/>
        <v>24594</v>
      </c>
    </row>
    <row r="14" spans="1:11">
      <c r="A14" s="12" t="s">
        <v>766</v>
      </c>
      <c r="B14" s="13" t="s">
        <v>776</v>
      </c>
      <c r="C14" s="13" t="s">
        <v>175</v>
      </c>
      <c r="D14" s="13" t="s">
        <v>310</v>
      </c>
      <c r="E14" s="13" t="s">
        <v>777</v>
      </c>
      <c r="F14" s="13" t="s">
        <v>89</v>
      </c>
      <c r="G14" s="41" t="s">
        <v>889</v>
      </c>
      <c r="H14" s="14">
        <v>0</v>
      </c>
      <c r="I14" s="14">
        <v>0</v>
      </c>
      <c r="J14" s="14">
        <v>14698</v>
      </c>
      <c r="K14" s="15">
        <f t="shared" si="0"/>
        <v>14698</v>
      </c>
    </row>
    <row r="15" spans="1:11">
      <c r="A15" s="12" t="s">
        <v>780</v>
      </c>
      <c r="B15" s="12" t="s">
        <v>800</v>
      </c>
      <c r="C15" s="13" t="s">
        <v>104</v>
      </c>
      <c r="D15" s="13" t="s">
        <v>310</v>
      </c>
      <c r="E15" s="13" t="s">
        <v>201</v>
      </c>
      <c r="F15" s="13" t="s">
        <v>89</v>
      </c>
      <c r="G15" s="41" t="s">
        <v>821</v>
      </c>
      <c r="H15" s="14">
        <v>0</v>
      </c>
      <c r="I15" s="14">
        <v>0</v>
      </c>
      <c r="J15" s="14">
        <v>10970</v>
      </c>
      <c r="K15" s="15">
        <f t="shared" si="0"/>
        <v>10970</v>
      </c>
    </row>
    <row r="16" spans="1:11">
      <c r="A16" s="12" t="s">
        <v>838</v>
      </c>
      <c r="B16" s="13" t="s">
        <v>844</v>
      </c>
      <c r="C16" s="13" t="s">
        <v>175</v>
      </c>
      <c r="D16" s="13" t="s">
        <v>551</v>
      </c>
      <c r="E16" s="13" t="s">
        <v>143</v>
      </c>
      <c r="F16" s="13" t="s">
        <v>89</v>
      </c>
      <c r="G16" s="41" t="s">
        <v>969</v>
      </c>
      <c r="H16" s="14">
        <v>0</v>
      </c>
      <c r="I16" s="14">
        <v>0</v>
      </c>
      <c r="J16" s="14">
        <v>7707</v>
      </c>
      <c r="K16" s="15">
        <f t="shared" si="0"/>
        <v>7707</v>
      </c>
    </row>
    <row r="17" spans="1:11" ht="15.75" thickBot="1">
      <c r="A17" s="18"/>
      <c r="B17" s="19"/>
      <c r="C17" s="19"/>
      <c r="D17" s="19"/>
      <c r="E17" s="19"/>
      <c r="F17" s="19"/>
      <c r="G17" s="20" t="s">
        <v>38</v>
      </c>
      <c r="H17" s="21">
        <f>SUM(E31:E69)</f>
        <v>150</v>
      </c>
      <c r="I17" s="21">
        <v>0</v>
      </c>
      <c r="J17" s="21">
        <v>0</v>
      </c>
      <c r="K17" s="15">
        <f t="shared" si="0"/>
        <v>150</v>
      </c>
    </row>
    <row r="18" spans="1:11" ht="16.5" thickBot="1">
      <c r="A18" s="23"/>
      <c r="B18" s="23"/>
      <c r="C18" s="23"/>
      <c r="D18" s="23"/>
      <c r="E18" s="23"/>
      <c r="F18" s="23"/>
      <c r="G18" s="24" t="s">
        <v>39</v>
      </c>
      <c r="H18" s="25">
        <f>SUM(H4:H17)</f>
        <v>6542</v>
      </c>
      <c r="I18" s="26">
        <f>SUM(I4:I17)</f>
        <v>3600</v>
      </c>
      <c r="J18" s="26">
        <f>SUM(J4:J17)</f>
        <v>94204</v>
      </c>
      <c r="K18" s="27">
        <f>SUM(K4:K17)</f>
        <v>104346</v>
      </c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 ht="15.75" thickBot="1">
      <c r="A27" s="28"/>
      <c r="B27" s="28"/>
      <c r="C27" s="28"/>
      <c r="D27" s="28"/>
      <c r="E27" s="28"/>
      <c r="F27" s="28"/>
      <c r="G27" s="28"/>
    </row>
    <row r="28" spans="1:11" ht="19.5" thickBot="1">
      <c r="A28" s="28"/>
      <c r="B28" s="58" t="s">
        <v>40</v>
      </c>
      <c r="C28" s="59"/>
      <c r="D28" s="59"/>
      <c r="E28" s="60"/>
      <c r="F28" s="28"/>
      <c r="G28" s="28"/>
    </row>
    <row r="29" spans="1:11" ht="16.5" thickBot="1">
      <c r="A29" s="28"/>
      <c r="B29" s="29"/>
      <c r="C29" s="30"/>
      <c r="D29" s="30"/>
      <c r="E29" s="31"/>
      <c r="F29" s="28"/>
      <c r="G29" s="28"/>
    </row>
    <row r="30" spans="1:11" ht="16.5" thickBot="1">
      <c r="A30" s="28"/>
      <c r="B30" s="32" t="s">
        <v>27</v>
      </c>
      <c r="C30" s="33" t="s">
        <v>41</v>
      </c>
      <c r="D30" s="32" t="s">
        <v>42</v>
      </c>
      <c r="E30" s="34" t="s">
        <v>43</v>
      </c>
      <c r="F30" s="28"/>
      <c r="G30" s="28"/>
    </row>
    <row r="31" spans="1:11">
      <c r="A31" s="28"/>
      <c r="B31" s="12" t="s">
        <v>621</v>
      </c>
      <c r="C31" s="13" t="s">
        <v>71</v>
      </c>
      <c r="D31" s="13" t="s">
        <v>140</v>
      </c>
      <c r="E31" s="35">
        <v>150</v>
      </c>
      <c r="F31" s="28"/>
      <c r="G31" s="28"/>
    </row>
    <row r="32" spans="1:11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 ht="15.75" thickBot="1">
      <c r="A51" s="28"/>
      <c r="B51" s="37"/>
      <c r="C51" s="38"/>
      <c r="D51" s="38"/>
      <c r="E51" s="39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</sheetData>
  <mergeCells count="2">
    <mergeCell ref="A1:K1"/>
    <mergeCell ref="B28:E28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94"/>
  <sheetViews>
    <sheetView topLeftCell="A26" workbookViewId="0">
      <selection activeCell="J59" sqref="J5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180</v>
      </c>
      <c r="B4" s="13" t="s">
        <v>402</v>
      </c>
      <c r="C4" s="13" t="s">
        <v>81</v>
      </c>
      <c r="D4" s="13" t="s">
        <v>193</v>
      </c>
      <c r="E4" s="13" t="s">
        <v>204</v>
      </c>
      <c r="F4" s="13" t="s">
        <v>84</v>
      </c>
      <c r="G4" s="41" t="s">
        <v>206</v>
      </c>
      <c r="H4" s="14">
        <v>2712</v>
      </c>
      <c r="I4" s="14">
        <v>1500</v>
      </c>
      <c r="J4" s="14">
        <v>0</v>
      </c>
      <c r="K4" s="15">
        <f>SUM(H4:J4)</f>
        <v>4212</v>
      </c>
    </row>
    <row r="5" spans="1:11">
      <c r="A5" s="12" t="s">
        <v>180</v>
      </c>
      <c r="B5" s="13">
        <v>3389</v>
      </c>
      <c r="C5" s="13" t="s">
        <v>77</v>
      </c>
      <c r="D5" s="13" t="s">
        <v>398</v>
      </c>
      <c r="E5" s="13" t="s">
        <v>79</v>
      </c>
      <c r="F5" s="13" t="s">
        <v>84</v>
      </c>
      <c r="G5" s="41" t="s">
        <v>71</v>
      </c>
      <c r="H5" s="14">
        <v>650</v>
      </c>
      <c r="I5" s="14">
        <v>0</v>
      </c>
      <c r="J5" s="14">
        <v>0</v>
      </c>
      <c r="K5" s="15">
        <f t="shared" ref="K5:K54" si="0">SUM(H5:J5)</f>
        <v>650</v>
      </c>
    </row>
    <row r="6" spans="1:11">
      <c r="A6" s="12" t="s">
        <v>180</v>
      </c>
      <c r="B6" s="13" t="s">
        <v>71</v>
      </c>
      <c r="C6" s="13" t="s">
        <v>81</v>
      </c>
      <c r="D6" s="13" t="s">
        <v>205</v>
      </c>
      <c r="E6" s="13" t="s">
        <v>204</v>
      </c>
      <c r="F6" s="13" t="s">
        <v>84</v>
      </c>
      <c r="G6" s="13" t="s">
        <v>207</v>
      </c>
      <c r="H6" s="14">
        <v>0</v>
      </c>
      <c r="I6" s="14">
        <v>1200</v>
      </c>
      <c r="J6" s="14">
        <v>0</v>
      </c>
      <c r="K6" s="15">
        <f t="shared" si="0"/>
        <v>1200</v>
      </c>
    </row>
    <row r="7" spans="1:11">
      <c r="A7" s="12" t="s">
        <v>209</v>
      </c>
      <c r="B7" s="13">
        <v>342</v>
      </c>
      <c r="C7" s="13" t="s">
        <v>163</v>
      </c>
      <c r="D7" s="13" t="s">
        <v>205</v>
      </c>
      <c r="E7" s="13" t="s">
        <v>74</v>
      </c>
      <c r="F7" s="13" t="s">
        <v>84</v>
      </c>
      <c r="G7" s="13" t="s">
        <v>262</v>
      </c>
      <c r="H7" s="14">
        <v>1825</v>
      </c>
      <c r="I7" s="14">
        <v>1200</v>
      </c>
      <c r="J7" s="14">
        <v>0</v>
      </c>
      <c r="K7" s="15">
        <f t="shared" si="0"/>
        <v>3025</v>
      </c>
    </row>
    <row r="8" spans="1:11">
      <c r="A8" s="12" t="s">
        <v>209</v>
      </c>
      <c r="B8" s="13" t="s">
        <v>404</v>
      </c>
      <c r="C8" s="13" t="s">
        <v>81</v>
      </c>
      <c r="D8" s="13" t="s">
        <v>193</v>
      </c>
      <c r="E8" s="13" t="s">
        <v>74</v>
      </c>
      <c r="F8" s="13" t="s">
        <v>84</v>
      </c>
      <c r="G8" s="41" t="s">
        <v>282</v>
      </c>
      <c r="H8" s="14">
        <v>4831</v>
      </c>
      <c r="I8" s="14">
        <v>1500</v>
      </c>
      <c r="J8" s="14">
        <v>0</v>
      </c>
      <c r="K8" s="15">
        <f t="shared" si="0"/>
        <v>6331</v>
      </c>
    </row>
    <row r="9" spans="1:11">
      <c r="A9" s="12" t="s">
        <v>209</v>
      </c>
      <c r="B9" s="13" t="s">
        <v>71</v>
      </c>
      <c r="C9" s="13" t="s">
        <v>81</v>
      </c>
      <c r="D9" s="13" t="s">
        <v>205</v>
      </c>
      <c r="E9" s="13" t="s">
        <v>74</v>
      </c>
      <c r="F9" s="13" t="s">
        <v>84</v>
      </c>
      <c r="G9" s="41" t="s">
        <v>261</v>
      </c>
      <c r="H9" s="14">
        <v>0</v>
      </c>
      <c r="I9" s="14">
        <v>1200</v>
      </c>
      <c r="J9" s="14">
        <v>0</v>
      </c>
      <c r="K9" s="15">
        <f t="shared" si="0"/>
        <v>1200</v>
      </c>
    </row>
    <row r="10" spans="1:11">
      <c r="A10" s="12" t="s">
        <v>209</v>
      </c>
      <c r="B10" s="13">
        <v>3394</v>
      </c>
      <c r="C10" s="13" t="s">
        <v>77</v>
      </c>
      <c r="D10" s="13" t="s">
        <v>205</v>
      </c>
      <c r="E10" s="13" t="s">
        <v>79</v>
      </c>
      <c r="F10" s="13" t="s">
        <v>84</v>
      </c>
      <c r="G10" s="13" t="s">
        <v>71</v>
      </c>
      <c r="H10" s="14">
        <v>912</v>
      </c>
      <c r="I10" s="14">
        <v>0</v>
      </c>
      <c r="J10" s="14">
        <v>0</v>
      </c>
      <c r="K10" s="15">
        <f t="shared" si="0"/>
        <v>912</v>
      </c>
    </row>
    <row r="11" spans="1:11">
      <c r="A11" s="12" t="s">
        <v>209</v>
      </c>
      <c r="B11" s="13" t="s">
        <v>218</v>
      </c>
      <c r="C11" s="13" t="s">
        <v>104</v>
      </c>
      <c r="D11" s="13" t="s">
        <v>219</v>
      </c>
      <c r="E11" s="13" t="s">
        <v>172</v>
      </c>
      <c r="F11" s="13" t="s">
        <v>89</v>
      </c>
      <c r="G11" s="41" t="s">
        <v>274</v>
      </c>
      <c r="H11" s="14">
        <v>0</v>
      </c>
      <c r="I11" s="14">
        <v>0</v>
      </c>
      <c r="J11" s="14">
        <v>1590</v>
      </c>
      <c r="K11" s="15">
        <f t="shared" si="0"/>
        <v>1590</v>
      </c>
    </row>
    <row r="12" spans="1:11">
      <c r="A12" s="12" t="s">
        <v>209</v>
      </c>
      <c r="B12" s="13">
        <v>27175901006589</v>
      </c>
      <c r="C12" s="13" t="s">
        <v>108</v>
      </c>
      <c r="D12" s="13" t="s">
        <v>219</v>
      </c>
      <c r="E12" s="13" t="s">
        <v>106</v>
      </c>
      <c r="F12" s="13" t="s">
        <v>89</v>
      </c>
      <c r="G12" s="41" t="s">
        <v>275</v>
      </c>
      <c r="H12" s="14">
        <v>0</v>
      </c>
      <c r="I12" s="14">
        <v>0</v>
      </c>
      <c r="J12" s="14">
        <v>9998</v>
      </c>
      <c r="K12" s="15">
        <f t="shared" si="0"/>
        <v>9998</v>
      </c>
    </row>
    <row r="13" spans="1:11">
      <c r="A13" s="12" t="s">
        <v>233</v>
      </c>
      <c r="B13" s="13">
        <v>974</v>
      </c>
      <c r="C13" s="13" t="s">
        <v>243</v>
      </c>
      <c r="D13" s="13" t="s">
        <v>219</v>
      </c>
      <c r="E13" s="13" t="s">
        <v>244</v>
      </c>
      <c r="F13" s="13" t="s">
        <v>75</v>
      </c>
      <c r="G13" s="41" t="s">
        <v>341</v>
      </c>
      <c r="H13" s="14">
        <v>4568</v>
      </c>
      <c r="I13" s="14">
        <v>6000</v>
      </c>
      <c r="J13" s="14">
        <v>0</v>
      </c>
      <c r="K13" s="15">
        <f t="shared" si="0"/>
        <v>10568</v>
      </c>
    </row>
    <row r="14" spans="1:11">
      <c r="A14" s="12" t="s">
        <v>233</v>
      </c>
      <c r="B14" s="13" t="s">
        <v>260</v>
      </c>
      <c r="C14" s="13" t="s">
        <v>256</v>
      </c>
      <c r="D14" s="13" t="s">
        <v>193</v>
      </c>
      <c r="E14" s="13" t="s">
        <v>184</v>
      </c>
      <c r="F14" s="13" t="s">
        <v>84</v>
      </c>
      <c r="G14" s="41" t="s">
        <v>281</v>
      </c>
      <c r="H14" s="14">
        <v>4568</v>
      </c>
      <c r="I14" s="14">
        <v>5000</v>
      </c>
      <c r="J14" s="14">
        <v>0</v>
      </c>
      <c r="K14" s="15">
        <f t="shared" si="0"/>
        <v>9568</v>
      </c>
    </row>
    <row r="15" spans="1:11">
      <c r="A15" s="12" t="s">
        <v>266</v>
      </c>
      <c r="B15" s="13" t="s">
        <v>276</v>
      </c>
      <c r="C15" s="13" t="s">
        <v>104</v>
      </c>
      <c r="D15" s="13" t="s">
        <v>219</v>
      </c>
      <c r="E15" s="13" t="s">
        <v>277</v>
      </c>
      <c r="F15" s="13" t="s">
        <v>89</v>
      </c>
      <c r="G15" s="41" t="s">
        <v>342</v>
      </c>
      <c r="H15" s="14">
        <v>0</v>
      </c>
      <c r="I15" s="14">
        <v>0</v>
      </c>
      <c r="J15" s="14">
        <v>11660</v>
      </c>
      <c r="K15" s="15">
        <f t="shared" si="0"/>
        <v>11660</v>
      </c>
    </row>
    <row r="16" spans="1:11">
      <c r="A16" s="12" t="s">
        <v>332</v>
      </c>
      <c r="B16" s="13" t="s">
        <v>354</v>
      </c>
      <c r="C16" s="13" t="s">
        <v>81</v>
      </c>
      <c r="D16" s="13" t="s">
        <v>205</v>
      </c>
      <c r="E16" s="13" t="s">
        <v>126</v>
      </c>
      <c r="F16" s="13" t="s">
        <v>84</v>
      </c>
      <c r="G16" s="41" t="s">
        <v>381</v>
      </c>
      <c r="H16" s="14">
        <v>6059</v>
      </c>
      <c r="I16" s="14">
        <v>3100</v>
      </c>
      <c r="J16" s="14">
        <v>0</v>
      </c>
      <c r="K16" s="15">
        <f t="shared" si="0"/>
        <v>9159</v>
      </c>
    </row>
    <row r="17" spans="1:12">
      <c r="A17" s="12" t="s">
        <v>332</v>
      </c>
      <c r="B17" s="13" t="s">
        <v>354</v>
      </c>
      <c r="C17" s="13" t="s">
        <v>81</v>
      </c>
      <c r="D17" s="13" t="s">
        <v>219</v>
      </c>
      <c r="E17" s="13" t="s">
        <v>74</v>
      </c>
      <c r="F17" s="13" t="s">
        <v>75</v>
      </c>
      <c r="G17" s="41" t="s">
        <v>364</v>
      </c>
      <c r="H17" s="14">
        <v>0</v>
      </c>
      <c r="I17" s="14">
        <v>1500</v>
      </c>
      <c r="J17" s="14">
        <v>0</v>
      </c>
      <c r="K17" s="15">
        <f t="shared" si="0"/>
        <v>1500</v>
      </c>
    </row>
    <row r="18" spans="1:12">
      <c r="A18" s="12" t="s">
        <v>332</v>
      </c>
      <c r="B18" s="13">
        <v>3436</v>
      </c>
      <c r="C18" s="13" t="s">
        <v>77</v>
      </c>
      <c r="D18" s="13" t="s">
        <v>205</v>
      </c>
      <c r="E18" s="13" t="s">
        <v>79</v>
      </c>
      <c r="F18" s="13" t="s">
        <v>84</v>
      </c>
      <c r="G18" s="41" t="s">
        <v>71</v>
      </c>
      <c r="H18" s="14">
        <v>1245</v>
      </c>
      <c r="I18" s="14">
        <v>0</v>
      </c>
      <c r="J18" s="14">
        <v>0</v>
      </c>
      <c r="K18" s="15">
        <f t="shared" si="0"/>
        <v>1245</v>
      </c>
    </row>
    <row r="19" spans="1:12">
      <c r="A19" s="12" t="s">
        <v>361</v>
      </c>
      <c r="B19" s="13" t="s">
        <v>408</v>
      </c>
      <c r="C19" s="13" t="s">
        <v>81</v>
      </c>
      <c r="D19" s="13" t="s">
        <v>193</v>
      </c>
      <c r="E19" s="13" t="s">
        <v>292</v>
      </c>
      <c r="F19" s="13" t="s">
        <v>84</v>
      </c>
      <c r="G19" s="41" t="s">
        <v>453</v>
      </c>
      <c r="H19" s="14">
        <v>4935</v>
      </c>
      <c r="I19" s="14">
        <v>4800</v>
      </c>
      <c r="J19" s="14">
        <v>0</v>
      </c>
      <c r="K19" s="15">
        <f t="shared" si="0"/>
        <v>9735</v>
      </c>
    </row>
    <row r="20" spans="1:12">
      <c r="A20" s="12" t="s">
        <v>384</v>
      </c>
      <c r="B20" s="13">
        <v>3446</v>
      </c>
      <c r="C20" s="13" t="s">
        <v>77</v>
      </c>
      <c r="D20" s="13" t="s">
        <v>387</v>
      </c>
      <c r="E20" s="13" t="s">
        <v>79</v>
      </c>
      <c r="F20" s="13" t="s">
        <v>84</v>
      </c>
      <c r="G20" s="13" t="s">
        <v>71</v>
      </c>
      <c r="H20" s="14">
        <v>720</v>
      </c>
      <c r="I20" s="14">
        <v>0</v>
      </c>
      <c r="J20" s="14">
        <v>0</v>
      </c>
      <c r="K20" s="15">
        <f t="shared" si="0"/>
        <v>720</v>
      </c>
    </row>
    <row r="21" spans="1:12">
      <c r="A21" s="12" t="s">
        <v>384</v>
      </c>
      <c r="B21" s="13">
        <v>977</v>
      </c>
      <c r="C21" s="13" t="s">
        <v>243</v>
      </c>
      <c r="D21" s="13" t="s">
        <v>219</v>
      </c>
      <c r="E21" s="13" t="s">
        <v>464</v>
      </c>
      <c r="F21" s="13" t="s">
        <v>75</v>
      </c>
      <c r="G21" s="41" t="s">
        <v>467</v>
      </c>
      <c r="H21" s="14">
        <v>3831</v>
      </c>
      <c r="I21" s="42">
        <v>6000</v>
      </c>
      <c r="J21" s="14">
        <v>0</v>
      </c>
      <c r="K21" s="15">
        <f t="shared" si="0"/>
        <v>9831</v>
      </c>
      <c r="L21" t="s">
        <v>1019</v>
      </c>
    </row>
    <row r="22" spans="1:12">
      <c r="A22" s="12" t="s">
        <v>384</v>
      </c>
      <c r="B22" s="13">
        <v>3445</v>
      </c>
      <c r="C22" s="13" t="s">
        <v>77</v>
      </c>
      <c r="D22" s="13" t="s">
        <v>193</v>
      </c>
      <c r="E22" s="13" t="s">
        <v>79</v>
      </c>
      <c r="F22" s="13" t="s">
        <v>84</v>
      </c>
      <c r="G22" s="13" t="s">
        <v>71</v>
      </c>
      <c r="H22" s="14">
        <v>1695</v>
      </c>
      <c r="I22" s="14">
        <v>0</v>
      </c>
      <c r="J22" s="14">
        <v>0</v>
      </c>
      <c r="K22" s="15">
        <f t="shared" si="0"/>
        <v>1695</v>
      </c>
    </row>
    <row r="23" spans="1:12">
      <c r="A23" s="12" t="s">
        <v>384</v>
      </c>
      <c r="B23" s="13" t="s">
        <v>409</v>
      </c>
      <c r="C23" s="13" t="s">
        <v>81</v>
      </c>
      <c r="D23" s="13" t="s">
        <v>205</v>
      </c>
      <c r="E23" s="13" t="s">
        <v>74</v>
      </c>
      <c r="F23" s="13" t="s">
        <v>84</v>
      </c>
      <c r="G23" s="41" t="s">
        <v>615</v>
      </c>
      <c r="H23" s="14">
        <v>3056</v>
      </c>
      <c r="I23" s="14">
        <v>1600</v>
      </c>
      <c r="J23" s="14">
        <v>0</v>
      </c>
      <c r="K23" s="15">
        <f t="shared" si="0"/>
        <v>4656</v>
      </c>
    </row>
    <row r="24" spans="1:12">
      <c r="A24" s="12" t="s">
        <v>416</v>
      </c>
      <c r="B24" s="13" t="s">
        <v>421</v>
      </c>
      <c r="C24" s="13" t="s">
        <v>81</v>
      </c>
      <c r="D24" s="13" t="s">
        <v>422</v>
      </c>
      <c r="E24" s="13" t="s">
        <v>113</v>
      </c>
      <c r="F24" s="13" t="s">
        <v>84</v>
      </c>
      <c r="G24" s="41" t="s">
        <v>454</v>
      </c>
      <c r="H24" s="14">
        <v>5436</v>
      </c>
      <c r="I24" s="14">
        <v>300</v>
      </c>
      <c r="J24" s="14">
        <v>0</v>
      </c>
      <c r="K24" s="15">
        <f t="shared" si="0"/>
        <v>5736</v>
      </c>
    </row>
    <row r="25" spans="1:12">
      <c r="A25" s="12" t="s">
        <v>416</v>
      </c>
      <c r="B25" s="13" t="s">
        <v>421</v>
      </c>
      <c r="C25" s="13" t="s">
        <v>81</v>
      </c>
      <c r="D25" s="13" t="s">
        <v>387</v>
      </c>
      <c r="E25" s="13" t="s">
        <v>74</v>
      </c>
      <c r="F25" s="13" t="s">
        <v>84</v>
      </c>
      <c r="G25" s="41" t="s">
        <v>455</v>
      </c>
      <c r="H25" s="14">
        <v>0</v>
      </c>
      <c r="I25" s="14">
        <v>1800</v>
      </c>
      <c r="J25" s="14">
        <v>0</v>
      </c>
      <c r="K25" s="15">
        <f t="shared" si="0"/>
        <v>1800</v>
      </c>
    </row>
    <row r="26" spans="1:12">
      <c r="A26" s="12" t="s">
        <v>416</v>
      </c>
      <c r="B26" s="13">
        <v>3456</v>
      </c>
      <c r="C26" s="13" t="s">
        <v>77</v>
      </c>
      <c r="D26" s="13" t="s">
        <v>387</v>
      </c>
      <c r="E26" s="13" t="s">
        <v>79</v>
      </c>
      <c r="F26" s="13" t="s">
        <v>84</v>
      </c>
      <c r="G26" s="13" t="s">
        <v>71</v>
      </c>
      <c r="H26" s="14">
        <v>2220</v>
      </c>
      <c r="I26" s="14">
        <v>0</v>
      </c>
      <c r="J26" s="14">
        <v>0</v>
      </c>
      <c r="K26" s="15">
        <f t="shared" si="0"/>
        <v>2220</v>
      </c>
    </row>
    <row r="27" spans="1:12">
      <c r="A27" s="12" t="s">
        <v>416</v>
      </c>
      <c r="B27" s="13">
        <v>3462</v>
      </c>
      <c r="C27" s="13" t="s">
        <v>77</v>
      </c>
      <c r="D27" s="13" t="s">
        <v>606</v>
      </c>
      <c r="E27" s="13" t="s">
        <v>79</v>
      </c>
      <c r="F27" s="13" t="s">
        <v>84</v>
      </c>
      <c r="G27" s="13" t="s">
        <v>71</v>
      </c>
      <c r="H27" s="14">
        <v>1800</v>
      </c>
      <c r="I27" s="14">
        <v>0</v>
      </c>
      <c r="J27" s="14">
        <v>0</v>
      </c>
      <c r="K27" s="15">
        <f t="shared" si="0"/>
        <v>1800</v>
      </c>
    </row>
    <row r="28" spans="1:12">
      <c r="A28" s="12" t="s">
        <v>534</v>
      </c>
      <c r="B28" s="13">
        <v>3473</v>
      </c>
      <c r="C28" s="13" t="s">
        <v>77</v>
      </c>
      <c r="D28" s="13" t="s">
        <v>387</v>
      </c>
      <c r="E28" s="13" t="s">
        <v>79</v>
      </c>
      <c r="F28" s="13" t="s">
        <v>84</v>
      </c>
      <c r="G28" s="13" t="s">
        <v>71</v>
      </c>
      <c r="H28" s="14">
        <v>2940</v>
      </c>
      <c r="I28" s="14">
        <v>0</v>
      </c>
      <c r="J28" s="14">
        <v>0</v>
      </c>
      <c r="K28" s="15">
        <f t="shared" si="0"/>
        <v>2940</v>
      </c>
    </row>
    <row r="29" spans="1:12">
      <c r="A29" s="12" t="s">
        <v>546</v>
      </c>
      <c r="B29" s="13" t="s">
        <v>565</v>
      </c>
      <c r="C29" s="13" t="s">
        <v>81</v>
      </c>
      <c r="D29" s="13" t="s">
        <v>193</v>
      </c>
      <c r="E29" s="13" t="s">
        <v>74</v>
      </c>
      <c r="F29" s="13" t="s">
        <v>84</v>
      </c>
      <c r="G29" s="41" t="s">
        <v>634</v>
      </c>
      <c r="H29" s="14">
        <v>7020</v>
      </c>
      <c r="I29" s="14">
        <v>2500</v>
      </c>
      <c r="J29" s="14">
        <v>0</v>
      </c>
      <c r="K29" s="15">
        <f t="shared" si="0"/>
        <v>9520</v>
      </c>
    </row>
    <row r="30" spans="1:12">
      <c r="A30" s="12" t="s">
        <v>546</v>
      </c>
      <c r="B30" s="13" t="s">
        <v>565</v>
      </c>
      <c r="C30" s="13" t="s">
        <v>81</v>
      </c>
      <c r="D30" s="13" t="s">
        <v>205</v>
      </c>
      <c r="E30" s="13" t="s">
        <v>74</v>
      </c>
      <c r="F30" s="13" t="s">
        <v>84</v>
      </c>
      <c r="G30" s="41" t="s">
        <v>616</v>
      </c>
      <c r="H30" s="14">
        <v>0</v>
      </c>
      <c r="I30" s="14">
        <v>1000</v>
      </c>
      <c r="J30" s="14">
        <v>0</v>
      </c>
      <c r="K30" s="15">
        <f t="shared" si="0"/>
        <v>1000</v>
      </c>
    </row>
    <row r="31" spans="1:12">
      <c r="A31" s="12" t="s">
        <v>546</v>
      </c>
      <c r="B31" s="13">
        <v>4597</v>
      </c>
      <c r="C31" s="13" t="s">
        <v>227</v>
      </c>
      <c r="D31" s="13" t="s">
        <v>205</v>
      </c>
      <c r="E31" s="13" t="s">
        <v>450</v>
      </c>
      <c r="F31" s="13" t="s">
        <v>89</v>
      </c>
      <c r="G31" s="41" t="s">
        <v>617</v>
      </c>
      <c r="H31" s="14">
        <v>0</v>
      </c>
      <c r="I31" s="14">
        <v>0</v>
      </c>
      <c r="J31" s="14">
        <v>300</v>
      </c>
      <c r="K31" s="15">
        <f t="shared" si="0"/>
        <v>300</v>
      </c>
    </row>
    <row r="32" spans="1:12">
      <c r="A32" s="12" t="s">
        <v>546</v>
      </c>
      <c r="B32" s="13">
        <v>979</v>
      </c>
      <c r="C32" s="13" t="s">
        <v>243</v>
      </c>
      <c r="D32" s="13" t="s">
        <v>219</v>
      </c>
      <c r="E32" s="13" t="s">
        <v>74</v>
      </c>
      <c r="F32" s="13" t="s">
        <v>75</v>
      </c>
      <c r="G32" s="41" t="s">
        <v>631</v>
      </c>
      <c r="H32" s="14">
        <v>3474</v>
      </c>
      <c r="I32" s="14">
        <v>3900</v>
      </c>
      <c r="J32" s="14">
        <v>0</v>
      </c>
      <c r="K32" s="15">
        <f t="shared" si="0"/>
        <v>7374</v>
      </c>
    </row>
    <row r="33" spans="1:11">
      <c r="A33" s="12" t="s">
        <v>546</v>
      </c>
      <c r="B33" s="13">
        <v>3474</v>
      </c>
      <c r="C33" s="13" t="s">
        <v>77</v>
      </c>
      <c r="D33" s="13" t="s">
        <v>387</v>
      </c>
      <c r="E33" s="13" t="s">
        <v>79</v>
      </c>
      <c r="F33" s="13" t="s">
        <v>84</v>
      </c>
      <c r="G33" s="41" t="s">
        <v>71</v>
      </c>
      <c r="H33" s="14">
        <v>2990</v>
      </c>
      <c r="I33" s="14">
        <v>0</v>
      </c>
      <c r="J33" s="14">
        <v>0</v>
      </c>
      <c r="K33" s="15">
        <f t="shared" si="0"/>
        <v>2990</v>
      </c>
    </row>
    <row r="34" spans="1:11">
      <c r="A34" s="12" t="s">
        <v>579</v>
      </c>
      <c r="B34" s="13" t="s">
        <v>604</v>
      </c>
      <c r="C34" s="13" t="s">
        <v>81</v>
      </c>
      <c r="D34" s="13" t="s">
        <v>605</v>
      </c>
      <c r="E34" s="13" t="s">
        <v>74</v>
      </c>
      <c r="F34" s="13" t="s">
        <v>75</v>
      </c>
      <c r="G34" s="41" t="s">
        <v>635</v>
      </c>
      <c r="H34" s="14">
        <v>3546</v>
      </c>
      <c r="I34" s="14">
        <v>1800</v>
      </c>
      <c r="J34" s="14">
        <v>0</v>
      </c>
      <c r="K34" s="15">
        <f t="shared" si="0"/>
        <v>5346</v>
      </c>
    </row>
    <row r="35" spans="1:11">
      <c r="A35" s="12" t="s">
        <v>579</v>
      </c>
      <c r="B35" s="13" t="s">
        <v>604</v>
      </c>
      <c r="C35" s="13" t="s">
        <v>81</v>
      </c>
      <c r="D35" s="13" t="s">
        <v>606</v>
      </c>
      <c r="E35" s="13" t="s">
        <v>74</v>
      </c>
      <c r="F35" s="13" t="s">
        <v>75</v>
      </c>
      <c r="G35" s="41" t="s">
        <v>636</v>
      </c>
      <c r="H35" s="14">
        <v>0</v>
      </c>
      <c r="I35" s="14">
        <v>2700</v>
      </c>
      <c r="J35" s="14">
        <v>0</v>
      </c>
      <c r="K35" s="15">
        <f t="shared" si="0"/>
        <v>2700</v>
      </c>
    </row>
    <row r="36" spans="1:11">
      <c r="A36" s="12" t="s">
        <v>579</v>
      </c>
      <c r="B36" s="13">
        <v>3477</v>
      </c>
      <c r="C36" s="13" t="s">
        <v>77</v>
      </c>
      <c r="D36" s="13" t="s">
        <v>605</v>
      </c>
      <c r="E36" s="13" t="s">
        <v>79</v>
      </c>
      <c r="F36" s="13" t="s">
        <v>75</v>
      </c>
      <c r="G36" s="13" t="s">
        <v>71</v>
      </c>
      <c r="H36" s="14">
        <v>1390</v>
      </c>
      <c r="I36" s="14">
        <v>0</v>
      </c>
      <c r="J36" s="14">
        <v>0</v>
      </c>
      <c r="K36" s="15">
        <f t="shared" si="0"/>
        <v>1390</v>
      </c>
    </row>
    <row r="37" spans="1:11">
      <c r="A37" s="12" t="s">
        <v>579</v>
      </c>
      <c r="B37" s="13">
        <v>3478</v>
      </c>
      <c r="C37" s="13" t="s">
        <v>77</v>
      </c>
      <c r="D37" s="13" t="s">
        <v>611</v>
      </c>
      <c r="E37" s="13" t="s">
        <v>79</v>
      </c>
      <c r="F37" s="13" t="s">
        <v>84</v>
      </c>
      <c r="G37" s="13" t="s">
        <v>71</v>
      </c>
      <c r="H37" s="14">
        <v>1350</v>
      </c>
      <c r="I37" s="14">
        <v>0</v>
      </c>
      <c r="J37" s="14">
        <v>0</v>
      </c>
      <c r="K37" s="15">
        <f t="shared" si="0"/>
        <v>1350</v>
      </c>
    </row>
    <row r="38" spans="1:11">
      <c r="A38" s="16" t="s">
        <v>579</v>
      </c>
      <c r="B38" s="17">
        <v>3446</v>
      </c>
      <c r="C38" s="17" t="s">
        <v>77</v>
      </c>
      <c r="D38" s="17" t="s">
        <v>611</v>
      </c>
      <c r="E38" s="17" t="s">
        <v>79</v>
      </c>
      <c r="F38" s="17" t="s">
        <v>84</v>
      </c>
      <c r="G38" s="17" t="s">
        <v>71</v>
      </c>
      <c r="H38" s="14">
        <v>730</v>
      </c>
      <c r="I38" s="14">
        <v>0</v>
      </c>
      <c r="J38" s="14">
        <v>0</v>
      </c>
      <c r="K38" s="15">
        <f t="shared" si="0"/>
        <v>730</v>
      </c>
    </row>
    <row r="39" spans="1:11">
      <c r="A39" s="16" t="s">
        <v>621</v>
      </c>
      <c r="B39" s="17" t="s">
        <v>960</v>
      </c>
      <c r="C39" s="17" t="s">
        <v>81</v>
      </c>
      <c r="D39" s="17" t="s">
        <v>702</v>
      </c>
      <c r="E39" s="17" t="s">
        <v>126</v>
      </c>
      <c r="F39" s="17" t="s">
        <v>84</v>
      </c>
      <c r="G39" s="41" t="s">
        <v>701</v>
      </c>
      <c r="H39" s="14">
        <v>4693</v>
      </c>
      <c r="I39" s="43">
        <v>5200</v>
      </c>
      <c r="J39" s="14">
        <v>0</v>
      </c>
      <c r="K39" s="15">
        <f t="shared" si="0"/>
        <v>9893</v>
      </c>
    </row>
    <row r="40" spans="1:11">
      <c r="A40" s="16" t="s">
        <v>638</v>
      </c>
      <c r="B40" s="17">
        <v>178701006148</v>
      </c>
      <c r="C40" s="17" t="s">
        <v>108</v>
      </c>
      <c r="D40" s="17" t="s">
        <v>219</v>
      </c>
      <c r="E40" s="17" t="s">
        <v>106</v>
      </c>
      <c r="F40" s="17" t="s">
        <v>89</v>
      </c>
      <c r="G40" s="40" t="s">
        <v>1042</v>
      </c>
      <c r="H40" s="14">
        <v>0</v>
      </c>
      <c r="I40" s="14">
        <v>0</v>
      </c>
      <c r="J40" s="14">
        <v>5549</v>
      </c>
      <c r="K40" s="15">
        <f t="shared" si="0"/>
        <v>5549</v>
      </c>
    </row>
    <row r="41" spans="1:11">
      <c r="A41" s="16" t="s">
        <v>638</v>
      </c>
      <c r="B41" s="17" t="s">
        <v>670</v>
      </c>
      <c r="C41" s="17" t="s">
        <v>104</v>
      </c>
      <c r="D41" s="17"/>
      <c r="E41" s="17" t="s">
        <v>143</v>
      </c>
      <c r="F41" s="17" t="s">
        <v>89</v>
      </c>
      <c r="G41" s="41" t="s">
        <v>860</v>
      </c>
      <c r="H41" s="14">
        <v>0</v>
      </c>
      <c r="I41" s="14">
        <v>0</v>
      </c>
      <c r="J41" s="14">
        <v>25110</v>
      </c>
      <c r="K41" s="15">
        <f t="shared" si="0"/>
        <v>25110</v>
      </c>
    </row>
    <row r="42" spans="1:11">
      <c r="A42" s="16" t="s">
        <v>680</v>
      </c>
      <c r="B42" s="17">
        <v>369</v>
      </c>
      <c r="C42" s="17" t="s">
        <v>163</v>
      </c>
      <c r="D42" s="17" t="s">
        <v>696</v>
      </c>
      <c r="E42" s="17" t="s">
        <v>697</v>
      </c>
      <c r="F42" s="17" t="s">
        <v>75</v>
      </c>
      <c r="G42" s="41" t="s">
        <v>792</v>
      </c>
      <c r="H42" s="14">
        <v>2062</v>
      </c>
      <c r="I42" s="14">
        <v>1800</v>
      </c>
      <c r="J42" s="14">
        <v>0</v>
      </c>
      <c r="K42" s="15">
        <f t="shared" si="0"/>
        <v>3862</v>
      </c>
    </row>
    <row r="43" spans="1:11">
      <c r="A43" s="16" t="s">
        <v>717</v>
      </c>
      <c r="B43" s="17">
        <v>371</v>
      </c>
      <c r="C43" s="17" t="s">
        <v>163</v>
      </c>
      <c r="D43" s="17" t="s">
        <v>696</v>
      </c>
      <c r="E43" s="17" t="s">
        <v>334</v>
      </c>
      <c r="F43" s="17" t="s">
        <v>75</v>
      </c>
      <c r="G43" s="17" t="s">
        <v>71</v>
      </c>
      <c r="H43" s="14">
        <v>79</v>
      </c>
      <c r="I43" s="14">
        <v>0</v>
      </c>
      <c r="J43" s="14">
        <v>0</v>
      </c>
      <c r="K43" s="15">
        <f t="shared" si="0"/>
        <v>79</v>
      </c>
    </row>
    <row r="44" spans="1:11">
      <c r="A44" s="16" t="s">
        <v>780</v>
      </c>
      <c r="B44" s="17">
        <v>3705</v>
      </c>
      <c r="C44" s="17" t="s">
        <v>77</v>
      </c>
      <c r="D44" s="17" t="s">
        <v>696</v>
      </c>
      <c r="E44" s="17" t="s">
        <v>79</v>
      </c>
      <c r="F44" s="17" t="s">
        <v>75</v>
      </c>
      <c r="G44" s="17" t="s">
        <v>71</v>
      </c>
      <c r="H44" s="14">
        <v>1175</v>
      </c>
      <c r="I44" s="14">
        <v>0</v>
      </c>
      <c r="J44" s="14">
        <v>0</v>
      </c>
      <c r="K44" s="15">
        <f t="shared" si="0"/>
        <v>1175</v>
      </c>
    </row>
    <row r="45" spans="1:11">
      <c r="A45" s="16" t="s">
        <v>809</v>
      </c>
      <c r="B45" s="17" t="s">
        <v>817</v>
      </c>
      <c r="C45" s="17" t="s">
        <v>81</v>
      </c>
      <c r="D45" s="17" t="s">
        <v>387</v>
      </c>
      <c r="E45" s="17" t="s">
        <v>74</v>
      </c>
      <c r="F45" s="17" t="s">
        <v>84</v>
      </c>
      <c r="G45" s="41" t="s">
        <v>828</v>
      </c>
      <c r="H45" s="14">
        <v>3702</v>
      </c>
      <c r="I45" s="14">
        <v>2000</v>
      </c>
      <c r="J45" s="14">
        <v>0</v>
      </c>
      <c r="K45" s="15">
        <f t="shared" si="0"/>
        <v>5702</v>
      </c>
    </row>
    <row r="46" spans="1:11">
      <c r="A46" s="16" t="s">
        <v>809</v>
      </c>
      <c r="B46" s="17">
        <v>4599</v>
      </c>
      <c r="C46" s="17" t="s">
        <v>227</v>
      </c>
      <c r="D46" s="17" t="s">
        <v>387</v>
      </c>
      <c r="E46" s="17" t="s">
        <v>450</v>
      </c>
      <c r="F46" s="17" t="s">
        <v>89</v>
      </c>
      <c r="G46" s="41" t="s">
        <v>829</v>
      </c>
      <c r="H46" s="14">
        <v>0</v>
      </c>
      <c r="I46" s="14">
        <v>0</v>
      </c>
      <c r="J46" s="14">
        <v>300</v>
      </c>
      <c r="K46" s="15">
        <f t="shared" si="0"/>
        <v>300</v>
      </c>
    </row>
    <row r="47" spans="1:11">
      <c r="A47" s="16" t="s">
        <v>809</v>
      </c>
      <c r="B47" s="17">
        <v>3706</v>
      </c>
      <c r="C47" s="17" t="s">
        <v>77</v>
      </c>
      <c r="D47" s="17" t="s">
        <v>387</v>
      </c>
      <c r="E47" s="17" t="s">
        <v>79</v>
      </c>
      <c r="F47" s="17" t="s">
        <v>84</v>
      </c>
      <c r="G47" s="17" t="s">
        <v>71</v>
      </c>
      <c r="H47" s="14">
        <v>2190</v>
      </c>
      <c r="I47" s="14">
        <v>0</v>
      </c>
      <c r="J47" s="14">
        <v>0</v>
      </c>
      <c r="K47" s="15">
        <f t="shared" si="0"/>
        <v>2190</v>
      </c>
    </row>
    <row r="48" spans="1:11">
      <c r="A48" s="16" t="s">
        <v>809</v>
      </c>
      <c r="B48" s="17" t="s">
        <v>955</v>
      </c>
      <c r="C48" s="17" t="s">
        <v>81</v>
      </c>
      <c r="D48" s="17" t="s">
        <v>387</v>
      </c>
      <c r="E48" s="17" t="s">
        <v>292</v>
      </c>
      <c r="F48" s="17" t="s">
        <v>84</v>
      </c>
      <c r="G48" s="40" t="s">
        <v>909</v>
      </c>
      <c r="H48" s="14">
        <v>7257</v>
      </c>
      <c r="I48" s="14">
        <v>7500</v>
      </c>
      <c r="J48" s="14">
        <v>0</v>
      </c>
      <c r="K48" s="15">
        <f t="shared" si="0"/>
        <v>14757</v>
      </c>
    </row>
    <row r="49" spans="1:11">
      <c r="A49" s="16" t="s">
        <v>809</v>
      </c>
      <c r="B49" s="17">
        <v>377</v>
      </c>
      <c r="C49" s="17" t="s">
        <v>163</v>
      </c>
      <c r="D49" s="17" t="s">
        <v>387</v>
      </c>
      <c r="E49" s="17" t="s">
        <v>257</v>
      </c>
      <c r="F49" s="17" t="s">
        <v>84</v>
      </c>
      <c r="G49" s="40" t="s">
        <v>76</v>
      </c>
      <c r="H49" s="14">
        <v>795</v>
      </c>
      <c r="I49" s="14">
        <v>0</v>
      </c>
      <c r="J49" s="14">
        <v>0</v>
      </c>
      <c r="K49" s="15">
        <f t="shared" si="0"/>
        <v>795</v>
      </c>
    </row>
    <row r="50" spans="1:11">
      <c r="A50" s="16" t="s">
        <v>809</v>
      </c>
      <c r="B50" s="17">
        <v>379</v>
      </c>
      <c r="C50" s="17" t="s">
        <v>163</v>
      </c>
      <c r="D50" s="17" t="s">
        <v>387</v>
      </c>
      <c r="E50" s="17" t="s">
        <v>257</v>
      </c>
      <c r="F50" s="17" t="s">
        <v>84</v>
      </c>
      <c r="G50" s="40" t="s">
        <v>76</v>
      </c>
      <c r="H50" s="14">
        <v>463</v>
      </c>
      <c r="I50" s="14">
        <v>0</v>
      </c>
      <c r="J50" s="14">
        <v>0</v>
      </c>
      <c r="K50" s="15">
        <f t="shared" si="0"/>
        <v>463</v>
      </c>
    </row>
    <row r="51" spans="1:11">
      <c r="A51" s="16" t="s">
        <v>809</v>
      </c>
      <c r="B51" s="17">
        <v>178701006261</v>
      </c>
      <c r="C51" s="17" t="s">
        <v>108</v>
      </c>
      <c r="D51" s="17" t="s">
        <v>219</v>
      </c>
      <c r="E51" s="17" t="s">
        <v>818</v>
      </c>
      <c r="F51" s="17" t="s">
        <v>89</v>
      </c>
      <c r="G51" s="41" t="s">
        <v>861</v>
      </c>
      <c r="H51" s="14">
        <v>0</v>
      </c>
      <c r="I51" s="14">
        <v>0</v>
      </c>
      <c r="J51" s="14">
        <v>8999</v>
      </c>
      <c r="K51" s="15">
        <f t="shared" si="0"/>
        <v>8999</v>
      </c>
    </row>
    <row r="52" spans="1:11">
      <c r="A52" s="16" t="s">
        <v>854</v>
      </c>
      <c r="B52" s="17" t="s">
        <v>950</v>
      </c>
      <c r="C52" s="17" t="s">
        <v>81</v>
      </c>
      <c r="D52" s="17" t="s">
        <v>387</v>
      </c>
      <c r="E52" s="17" t="s">
        <v>74</v>
      </c>
      <c r="F52" s="17" t="s">
        <v>84</v>
      </c>
      <c r="G52" s="41" t="s">
        <v>920</v>
      </c>
      <c r="H52" s="14">
        <v>3549</v>
      </c>
      <c r="I52" s="14">
        <v>1500</v>
      </c>
      <c r="J52" s="14">
        <v>0</v>
      </c>
      <c r="K52" s="15">
        <f t="shared" si="0"/>
        <v>5049</v>
      </c>
    </row>
    <row r="53" spans="1:11">
      <c r="A53" s="16" t="s">
        <v>895</v>
      </c>
      <c r="B53" s="17" t="s">
        <v>915</v>
      </c>
      <c r="C53" s="17" t="s">
        <v>81</v>
      </c>
      <c r="D53" s="17" t="s">
        <v>422</v>
      </c>
      <c r="E53" s="17" t="s">
        <v>129</v>
      </c>
      <c r="F53" s="17" t="s">
        <v>916</v>
      </c>
      <c r="G53" s="41" t="s">
        <v>921</v>
      </c>
      <c r="H53" s="14">
        <v>2661</v>
      </c>
      <c r="I53" s="14">
        <v>600</v>
      </c>
      <c r="J53" s="14">
        <v>0</v>
      </c>
      <c r="K53" s="15">
        <f t="shared" si="0"/>
        <v>3261</v>
      </c>
    </row>
    <row r="54" spans="1:11" ht="15.75" thickBot="1">
      <c r="A54" s="18"/>
      <c r="B54" s="19"/>
      <c r="C54" s="19"/>
      <c r="D54" s="19"/>
      <c r="E54" s="19"/>
      <c r="F54" s="19"/>
      <c r="G54" s="20" t="s">
        <v>38</v>
      </c>
      <c r="H54" s="21">
        <f>SUM(E68:E88)</f>
        <v>4525</v>
      </c>
      <c r="I54" s="21">
        <v>0</v>
      </c>
      <c r="J54" s="21">
        <v>0</v>
      </c>
      <c r="K54" s="15">
        <f t="shared" si="0"/>
        <v>4525</v>
      </c>
    </row>
    <row r="55" spans="1:11" ht="16.5" thickBot="1">
      <c r="A55" s="23"/>
      <c r="B55" s="23"/>
      <c r="C55" s="23"/>
      <c r="D55" s="23"/>
      <c r="E55" s="23"/>
      <c r="F55" s="23"/>
      <c r="G55" s="24" t="s">
        <v>39</v>
      </c>
      <c r="H55" s="25">
        <f>SUM(H4:H54)</f>
        <v>107654</v>
      </c>
      <c r="I55" s="26">
        <f>SUM(I4:I54)</f>
        <v>67200</v>
      </c>
      <c r="J55" s="26">
        <f>SUM(J4:J54)</f>
        <v>63506</v>
      </c>
      <c r="K55" s="27">
        <f>SUM(K4:K54)</f>
        <v>238360</v>
      </c>
    </row>
    <row r="56" spans="1:11">
      <c r="A56" s="28"/>
      <c r="B56" s="28"/>
      <c r="C56" s="28"/>
      <c r="D56" s="28"/>
      <c r="E56" s="28"/>
      <c r="F56" s="28"/>
      <c r="G56" s="28"/>
    </row>
    <row r="57" spans="1:11">
      <c r="A57" s="28"/>
      <c r="B57" s="28"/>
      <c r="C57" s="28"/>
      <c r="D57" s="28"/>
      <c r="E57" s="28"/>
      <c r="F57" s="28"/>
      <c r="G57" s="28"/>
    </row>
    <row r="58" spans="1:11">
      <c r="A58" s="28"/>
      <c r="B58" s="28"/>
      <c r="C58" s="28"/>
      <c r="D58" s="28"/>
      <c r="E58" s="28"/>
      <c r="F58" s="28"/>
      <c r="G58" s="28"/>
    </row>
    <row r="59" spans="1:11">
      <c r="A59" s="28"/>
      <c r="B59" s="28"/>
      <c r="C59" s="28"/>
      <c r="D59" s="28"/>
      <c r="E59" s="28"/>
      <c r="F59" s="28"/>
      <c r="G59" s="28"/>
    </row>
    <row r="60" spans="1:11">
      <c r="A60" s="28"/>
      <c r="B60" s="28"/>
      <c r="C60" s="28"/>
      <c r="D60" s="28"/>
      <c r="E60" s="28"/>
      <c r="F60" s="28"/>
      <c r="G60" s="28"/>
    </row>
    <row r="61" spans="1:11">
      <c r="A61" s="28"/>
      <c r="B61" s="28"/>
      <c r="C61" s="28"/>
      <c r="D61" s="28"/>
      <c r="E61" s="28"/>
      <c r="F61" s="28"/>
      <c r="G61" s="28"/>
    </row>
    <row r="62" spans="1:11">
      <c r="A62" s="28"/>
      <c r="B62" s="28"/>
      <c r="C62" s="28"/>
      <c r="D62" s="28"/>
      <c r="E62" s="28"/>
      <c r="F62" s="28"/>
      <c r="G62" s="28"/>
    </row>
    <row r="63" spans="1:11">
      <c r="A63" s="28"/>
      <c r="B63" s="28"/>
      <c r="C63" s="28"/>
      <c r="D63" s="28"/>
      <c r="E63" s="28"/>
      <c r="F63" s="28"/>
      <c r="G63" s="28"/>
    </row>
    <row r="64" spans="1:11" ht="15.75" thickBot="1">
      <c r="A64" s="28"/>
      <c r="B64" s="28"/>
      <c r="C64" s="28"/>
      <c r="D64" s="28"/>
      <c r="E64" s="28"/>
      <c r="F64" s="28"/>
      <c r="G64" s="28"/>
    </row>
    <row r="65" spans="1:7" ht="19.5" thickBot="1">
      <c r="A65" s="28"/>
      <c r="B65" s="58" t="s">
        <v>40</v>
      </c>
      <c r="C65" s="59"/>
      <c r="D65" s="59"/>
      <c r="E65" s="60"/>
      <c r="F65" s="28"/>
      <c r="G65" s="28"/>
    </row>
    <row r="66" spans="1:7" ht="16.5" thickBot="1">
      <c r="A66" s="28"/>
      <c r="B66" s="29"/>
      <c r="C66" s="30"/>
      <c r="D66" s="30"/>
      <c r="E66" s="31"/>
      <c r="F66" s="28"/>
      <c r="G66" s="28"/>
    </row>
    <row r="67" spans="1:7" ht="16.5" thickBot="1">
      <c r="A67" s="28"/>
      <c r="B67" s="32" t="s">
        <v>27</v>
      </c>
      <c r="C67" s="33" t="s">
        <v>41</v>
      </c>
      <c r="D67" s="32" t="s">
        <v>42</v>
      </c>
      <c r="E67" s="34" t="s">
        <v>43</v>
      </c>
      <c r="F67" s="28"/>
      <c r="G67" s="28"/>
    </row>
    <row r="68" spans="1:7">
      <c r="A68" s="28"/>
      <c r="B68" s="12" t="s">
        <v>266</v>
      </c>
      <c r="C68" s="13" t="s">
        <v>71</v>
      </c>
      <c r="D68" s="13" t="s">
        <v>140</v>
      </c>
      <c r="E68" s="35">
        <v>360</v>
      </c>
      <c r="F68" s="28"/>
      <c r="G68" s="28"/>
    </row>
    <row r="69" spans="1:7">
      <c r="A69" s="28"/>
      <c r="B69" s="16" t="s">
        <v>416</v>
      </c>
      <c r="C69" s="17" t="s">
        <v>71</v>
      </c>
      <c r="D69" s="17" t="s">
        <v>140</v>
      </c>
      <c r="E69" s="36">
        <v>600</v>
      </c>
      <c r="F69" s="28"/>
      <c r="G69" s="28"/>
    </row>
    <row r="70" spans="1:7">
      <c r="A70" s="28"/>
      <c r="B70" s="16" t="s">
        <v>384</v>
      </c>
      <c r="C70" s="17" t="s">
        <v>71</v>
      </c>
      <c r="D70" s="17" t="s">
        <v>140</v>
      </c>
      <c r="E70" s="36">
        <v>400</v>
      </c>
      <c r="F70" s="28"/>
      <c r="G70" s="28"/>
    </row>
    <row r="71" spans="1:7">
      <c r="A71" s="28"/>
      <c r="B71" s="16" t="s">
        <v>233</v>
      </c>
      <c r="C71" s="17" t="s">
        <v>71</v>
      </c>
      <c r="D71" s="17" t="s">
        <v>140</v>
      </c>
      <c r="E71" s="36">
        <v>745</v>
      </c>
      <c r="F71" s="28"/>
      <c r="G71" s="28"/>
    </row>
    <row r="72" spans="1:7">
      <c r="A72" s="28"/>
      <c r="B72" s="16" t="s">
        <v>579</v>
      </c>
      <c r="C72" s="17" t="s">
        <v>71</v>
      </c>
      <c r="D72" s="17" t="s">
        <v>140</v>
      </c>
      <c r="E72" s="36">
        <v>720</v>
      </c>
      <c r="F72" s="28"/>
      <c r="G72" s="28"/>
    </row>
    <row r="73" spans="1:7">
      <c r="A73" s="28"/>
      <c r="B73" s="16" t="s">
        <v>638</v>
      </c>
      <c r="C73" s="17" t="s">
        <v>71</v>
      </c>
      <c r="D73" s="17" t="s">
        <v>140</v>
      </c>
      <c r="E73" s="36">
        <v>300</v>
      </c>
      <c r="F73" s="28"/>
      <c r="G73" s="28"/>
    </row>
    <row r="74" spans="1:7">
      <c r="A74" s="28"/>
      <c r="B74" s="16" t="s">
        <v>809</v>
      </c>
      <c r="C74" s="17" t="s">
        <v>71</v>
      </c>
      <c r="D74" s="17" t="s">
        <v>140</v>
      </c>
      <c r="E74" s="36">
        <v>600</v>
      </c>
      <c r="F74" s="28"/>
      <c r="G74" s="28"/>
    </row>
    <row r="75" spans="1:7">
      <c r="A75" s="28"/>
      <c r="B75" s="16" t="s">
        <v>838</v>
      </c>
      <c r="C75" s="17" t="s">
        <v>71</v>
      </c>
      <c r="D75" s="17" t="s">
        <v>140</v>
      </c>
      <c r="E75" s="36">
        <v>800</v>
      </c>
      <c r="F75" s="28"/>
      <c r="G75" s="28"/>
    </row>
    <row r="76" spans="1:7">
      <c r="A76" s="28"/>
      <c r="B76" s="16"/>
      <c r="C76" s="17"/>
      <c r="D76" s="17"/>
      <c r="E76" s="36"/>
      <c r="F76" s="28"/>
      <c r="G76" s="28"/>
    </row>
    <row r="77" spans="1:7">
      <c r="A77" s="28"/>
      <c r="B77" s="16"/>
      <c r="C77" s="17"/>
      <c r="D77" s="17"/>
      <c r="E77" s="36"/>
      <c r="F77" s="28"/>
      <c r="G77" s="28"/>
    </row>
    <row r="78" spans="1:7">
      <c r="A78" s="28"/>
      <c r="B78" s="16"/>
      <c r="C78" s="17"/>
      <c r="D78" s="17"/>
      <c r="E78" s="36"/>
      <c r="F78" s="28"/>
      <c r="G78" s="28"/>
    </row>
    <row r="79" spans="1:7">
      <c r="A79" s="28"/>
      <c r="B79" s="16"/>
      <c r="C79" s="17"/>
      <c r="D79" s="17"/>
      <c r="E79" s="36"/>
      <c r="F79" s="28"/>
      <c r="G79" s="28"/>
    </row>
    <row r="80" spans="1:7">
      <c r="A80" s="28"/>
      <c r="B80" s="16"/>
      <c r="C80" s="17"/>
      <c r="D80" s="17"/>
      <c r="E80" s="36"/>
      <c r="F80" s="28"/>
      <c r="G80" s="28"/>
    </row>
    <row r="81" spans="1:7">
      <c r="A81" s="28"/>
      <c r="B81" s="16"/>
      <c r="C81" s="17"/>
      <c r="D81" s="17"/>
      <c r="E81" s="36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 ht="15.75" thickBot="1">
      <c r="A88" s="28"/>
      <c r="B88" s="37"/>
      <c r="C88" s="38"/>
      <c r="D88" s="38"/>
      <c r="E88" s="39"/>
    </row>
    <row r="89" spans="1:7">
      <c r="A89" s="28"/>
      <c r="B89" s="28"/>
    </row>
    <row r="90" spans="1:7">
      <c r="A90" s="28"/>
      <c r="B90" s="28"/>
    </row>
    <row r="91" spans="1:7">
      <c r="A91" s="28"/>
      <c r="B91" s="28"/>
    </row>
    <row r="92" spans="1:7">
      <c r="A92" s="28"/>
      <c r="B92" s="28"/>
    </row>
    <row r="93" spans="1:7">
      <c r="A93" s="28"/>
      <c r="B93" s="28"/>
    </row>
    <row r="94" spans="1:7">
      <c r="A94" s="28"/>
      <c r="B94" s="28"/>
    </row>
    <row r="95" spans="1:7">
      <c r="A95" s="28"/>
      <c r="B95" s="28"/>
    </row>
    <row r="96" spans="1:7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</row>
    <row r="231" spans="1:2">
      <c r="A231" s="28"/>
    </row>
    <row r="232" spans="1:2">
      <c r="A232" s="28"/>
    </row>
    <row r="233" spans="1:2">
      <c r="A233" s="28"/>
    </row>
    <row r="234" spans="1:2">
      <c r="A234" s="28"/>
    </row>
    <row r="235" spans="1:2">
      <c r="A235" s="28"/>
    </row>
    <row r="236" spans="1:2">
      <c r="A236" s="28"/>
    </row>
    <row r="237" spans="1:2">
      <c r="A237" s="28"/>
    </row>
    <row r="238" spans="1:2">
      <c r="A238" s="28"/>
    </row>
    <row r="239" spans="1:2">
      <c r="A239" s="28"/>
    </row>
    <row r="240" spans="1:2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</sheetData>
  <mergeCells count="2">
    <mergeCell ref="A1:K1"/>
    <mergeCell ref="B65:E65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7"/>
  <sheetViews>
    <sheetView topLeftCell="A16" workbookViewId="0">
      <selection activeCell="J51" sqref="J5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70</v>
      </c>
      <c r="B4" s="13" t="s">
        <v>71</v>
      </c>
      <c r="C4" s="13" t="s">
        <v>86</v>
      </c>
      <c r="D4" s="13" t="s">
        <v>87</v>
      </c>
      <c r="E4" s="13" t="s">
        <v>88</v>
      </c>
      <c r="F4" s="13" t="s">
        <v>89</v>
      </c>
      <c r="G4" s="13" t="s">
        <v>90</v>
      </c>
      <c r="H4" s="14">
        <v>0</v>
      </c>
      <c r="I4" s="14">
        <v>0</v>
      </c>
      <c r="J4" s="14">
        <v>250</v>
      </c>
      <c r="K4" s="15">
        <f>SUM(H4:J4)</f>
        <v>250</v>
      </c>
    </row>
    <row r="5" spans="1:11">
      <c r="A5" s="12" t="s">
        <v>146</v>
      </c>
      <c r="B5" s="13" t="s">
        <v>154</v>
      </c>
      <c r="C5" s="13" t="s">
        <v>81</v>
      </c>
      <c r="D5" s="13" t="s">
        <v>87</v>
      </c>
      <c r="E5" s="13" t="s">
        <v>155</v>
      </c>
      <c r="F5" s="13" t="s">
        <v>111</v>
      </c>
      <c r="G5" s="41" t="s">
        <v>194</v>
      </c>
      <c r="H5" s="14">
        <v>9574</v>
      </c>
      <c r="I5" s="14">
        <v>4800</v>
      </c>
      <c r="J5" s="14">
        <v>0</v>
      </c>
      <c r="K5" s="15">
        <f t="shared" ref="K5:K47" si="0">SUM(H5:J5)</f>
        <v>14374</v>
      </c>
    </row>
    <row r="6" spans="1:11">
      <c r="A6" s="12" t="s">
        <v>146</v>
      </c>
      <c r="B6" s="13" t="s">
        <v>154</v>
      </c>
      <c r="C6" s="13" t="s">
        <v>81</v>
      </c>
      <c r="D6" s="13" t="s">
        <v>156</v>
      </c>
      <c r="E6" s="13" t="s">
        <v>157</v>
      </c>
      <c r="F6" s="13" t="s">
        <v>75</v>
      </c>
      <c r="G6" s="41" t="s">
        <v>199</v>
      </c>
      <c r="H6" s="14">
        <v>0</v>
      </c>
      <c r="I6" s="14">
        <v>800</v>
      </c>
      <c r="J6" s="14">
        <v>0</v>
      </c>
      <c r="K6" s="15">
        <f t="shared" si="0"/>
        <v>800</v>
      </c>
    </row>
    <row r="7" spans="1:11">
      <c r="A7" s="12" t="s">
        <v>146</v>
      </c>
      <c r="B7" s="13">
        <v>340</v>
      </c>
      <c r="C7" s="13" t="s">
        <v>163</v>
      </c>
      <c r="D7" s="13" t="s">
        <v>164</v>
      </c>
      <c r="E7" s="13" t="s">
        <v>74</v>
      </c>
      <c r="F7" s="13" t="s">
        <v>111</v>
      </c>
      <c r="G7" s="41" t="s">
        <v>474</v>
      </c>
      <c r="H7" s="14">
        <v>1788</v>
      </c>
      <c r="I7" s="14">
        <v>2200</v>
      </c>
      <c r="J7" s="14">
        <v>0</v>
      </c>
      <c r="K7" s="15">
        <f t="shared" si="0"/>
        <v>3988</v>
      </c>
    </row>
    <row r="8" spans="1:11">
      <c r="A8" s="12" t="s">
        <v>146</v>
      </c>
      <c r="B8" s="13">
        <v>3693</v>
      </c>
      <c r="C8" s="13" t="s">
        <v>170</v>
      </c>
      <c r="D8" s="13" t="s">
        <v>156</v>
      </c>
      <c r="E8" s="13" t="s">
        <v>171</v>
      </c>
      <c r="F8" s="13" t="s">
        <v>89</v>
      </c>
      <c r="G8" s="41" t="s">
        <v>176</v>
      </c>
      <c r="H8" s="14">
        <v>0</v>
      </c>
      <c r="I8" s="14">
        <v>0</v>
      </c>
      <c r="J8" s="14">
        <v>14499</v>
      </c>
      <c r="K8" s="15">
        <f t="shared" si="0"/>
        <v>14499</v>
      </c>
    </row>
    <row r="9" spans="1:11">
      <c r="A9" s="12" t="s">
        <v>146</v>
      </c>
      <c r="B9" s="13" t="s">
        <v>174</v>
      </c>
      <c r="C9" s="13" t="s">
        <v>175</v>
      </c>
      <c r="D9" s="13" t="s">
        <v>156</v>
      </c>
      <c r="E9" s="13" t="s">
        <v>106</v>
      </c>
      <c r="F9" s="13" t="s">
        <v>89</v>
      </c>
      <c r="G9" s="41" t="s">
        <v>491</v>
      </c>
      <c r="H9" s="14">
        <v>0</v>
      </c>
      <c r="I9" s="14">
        <v>0</v>
      </c>
      <c r="J9" s="14">
        <v>2006</v>
      </c>
      <c r="K9" s="15">
        <f t="shared" si="0"/>
        <v>2006</v>
      </c>
    </row>
    <row r="10" spans="1:11">
      <c r="A10" s="12" t="s">
        <v>209</v>
      </c>
      <c r="B10" s="13" t="s">
        <v>403</v>
      </c>
      <c r="C10" s="13" t="s">
        <v>81</v>
      </c>
      <c r="D10" s="13" t="s">
        <v>211</v>
      </c>
      <c r="E10" s="13" t="s">
        <v>212</v>
      </c>
      <c r="F10" s="13" t="s">
        <v>85</v>
      </c>
      <c r="G10" s="41" t="s">
        <v>231</v>
      </c>
      <c r="H10" s="14">
        <v>8308</v>
      </c>
      <c r="I10" s="14">
        <v>1500</v>
      </c>
      <c r="J10" s="14">
        <v>0</v>
      </c>
      <c r="K10" s="15">
        <f t="shared" si="0"/>
        <v>9808</v>
      </c>
    </row>
    <row r="11" spans="1:11">
      <c r="A11" s="12" t="s">
        <v>209</v>
      </c>
      <c r="B11" s="13" t="s">
        <v>210</v>
      </c>
      <c r="C11" s="13" t="s">
        <v>81</v>
      </c>
      <c r="D11" s="13" t="s">
        <v>211</v>
      </c>
      <c r="E11" s="13" t="s">
        <v>213</v>
      </c>
      <c r="F11" s="13" t="s">
        <v>111</v>
      </c>
      <c r="G11" s="41" t="s">
        <v>240</v>
      </c>
      <c r="H11" s="14">
        <v>0</v>
      </c>
      <c r="I11" s="14">
        <v>4200</v>
      </c>
      <c r="J11" s="14">
        <v>0</v>
      </c>
      <c r="K11" s="15">
        <f t="shared" si="0"/>
        <v>4200</v>
      </c>
    </row>
    <row r="12" spans="1:11">
      <c r="A12" s="12" t="s">
        <v>209</v>
      </c>
      <c r="B12" s="13" t="s">
        <v>216</v>
      </c>
      <c r="C12" s="13" t="s">
        <v>104</v>
      </c>
      <c r="D12" s="13" t="s">
        <v>217</v>
      </c>
      <c r="E12" s="13" t="s">
        <v>109</v>
      </c>
      <c r="F12" s="13" t="s">
        <v>89</v>
      </c>
      <c r="G12" s="41" t="s">
        <v>490</v>
      </c>
      <c r="H12" s="14">
        <v>0</v>
      </c>
      <c r="I12" s="14">
        <v>0</v>
      </c>
      <c r="J12" s="14">
        <v>2990</v>
      </c>
      <c r="K12" s="15">
        <f t="shared" si="0"/>
        <v>2990</v>
      </c>
    </row>
    <row r="13" spans="1:11">
      <c r="A13" s="12" t="s">
        <v>209</v>
      </c>
      <c r="B13" s="13">
        <v>3395</v>
      </c>
      <c r="C13" s="13" t="s">
        <v>337</v>
      </c>
      <c r="D13" s="13" t="s">
        <v>399</v>
      </c>
      <c r="E13" s="13" t="s">
        <v>79</v>
      </c>
      <c r="F13" s="13" t="s">
        <v>111</v>
      </c>
      <c r="G13" s="41" t="s">
        <v>71</v>
      </c>
      <c r="H13" s="14">
        <v>2147</v>
      </c>
      <c r="I13" s="14">
        <v>0</v>
      </c>
      <c r="J13" s="14">
        <v>0</v>
      </c>
      <c r="K13" s="15">
        <f t="shared" si="0"/>
        <v>2147</v>
      </c>
    </row>
    <row r="14" spans="1:11">
      <c r="A14" s="12" t="s">
        <v>233</v>
      </c>
      <c r="B14" s="13" t="s">
        <v>234</v>
      </c>
      <c r="C14" s="13" t="s">
        <v>81</v>
      </c>
      <c r="D14" s="13" t="s">
        <v>211</v>
      </c>
      <c r="E14" s="13" t="s">
        <v>235</v>
      </c>
      <c r="F14" s="13" t="s">
        <v>111</v>
      </c>
      <c r="G14" s="41" t="s">
        <v>241</v>
      </c>
      <c r="H14" s="14">
        <v>1859</v>
      </c>
      <c r="I14" s="14">
        <v>1050</v>
      </c>
      <c r="J14" s="14">
        <v>0</v>
      </c>
      <c r="K14" s="15">
        <f t="shared" si="0"/>
        <v>2909</v>
      </c>
    </row>
    <row r="15" spans="1:11">
      <c r="A15" s="12" t="s">
        <v>233</v>
      </c>
      <c r="B15" s="13" t="s">
        <v>234</v>
      </c>
      <c r="C15" s="13" t="s">
        <v>81</v>
      </c>
      <c r="D15" s="13" t="s">
        <v>87</v>
      </c>
      <c r="E15" s="13" t="s">
        <v>223</v>
      </c>
      <c r="F15" s="13" t="s">
        <v>89</v>
      </c>
      <c r="G15" s="41" t="s">
        <v>473</v>
      </c>
      <c r="H15" s="14">
        <v>0</v>
      </c>
      <c r="I15" s="14">
        <v>0</v>
      </c>
      <c r="J15" s="14">
        <v>0</v>
      </c>
      <c r="K15" s="15">
        <f t="shared" si="0"/>
        <v>0</v>
      </c>
    </row>
    <row r="16" spans="1:11">
      <c r="A16" s="12" t="s">
        <v>266</v>
      </c>
      <c r="B16" s="13" t="s">
        <v>278</v>
      </c>
      <c r="C16" s="13" t="s">
        <v>279</v>
      </c>
      <c r="D16" s="13" t="s">
        <v>280</v>
      </c>
      <c r="E16" s="13" t="s">
        <v>272</v>
      </c>
      <c r="F16" s="13" t="s">
        <v>89</v>
      </c>
      <c r="G16" s="41" t="s">
        <v>284</v>
      </c>
      <c r="H16" s="14">
        <v>0</v>
      </c>
      <c r="I16" s="14">
        <v>0</v>
      </c>
      <c r="J16" s="14">
        <v>1799</v>
      </c>
      <c r="K16" s="15">
        <f t="shared" si="0"/>
        <v>1799</v>
      </c>
    </row>
    <row r="17" spans="1:11">
      <c r="A17" s="12" t="s">
        <v>336</v>
      </c>
      <c r="B17" s="13">
        <v>3427</v>
      </c>
      <c r="C17" s="13" t="s">
        <v>337</v>
      </c>
      <c r="D17" s="13" t="s">
        <v>338</v>
      </c>
      <c r="E17" s="13" t="s">
        <v>79</v>
      </c>
      <c r="F17" s="13" t="s">
        <v>71</v>
      </c>
      <c r="G17" s="13" t="s">
        <v>71</v>
      </c>
      <c r="H17" s="14">
        <v>240</v>
      </c>
      <c r="I17" s="14">
        <v>0</v>
      </c>
      <c r="J17" s="14">
        <v>0</v>
      </c>
      <c r="K17" s="15">
        <f t="shared" si="0"/>
        <v>240</v>
      </c>
    </row>
    <row r="18" spans="1:11">
      <c r="A18" s="12" t="s">
        <v>336</v>
      </c>
      <c r="B18" s="13" t="s">
        <v>339</v>
      </c>
      <c r="C18" s="13" t="s">
        <v>81</v>
      </c>
      <c r="D18" s="13" t="s">
        <v>338</v>
      </c>
      <c r="E18" s="13" t="s">
        <v>340</v>
      </c>
      <c r="F18" s="13" t="s">
        <v>85</v>
      </c>
      <c r="G18" s="41" t="s">
        <v>360</v>
      </c>
      <c r="H18" s="14">
        <v>749</v>
      </c>
      <c r="I18" s="43">
        <v>2200</v>
      </c>
      <c r="J18" s="14">
        <v>0</v>
      </c>
      <c r="K18" s="15">
        <f t="shared" si="0"/>
        <v>2949</v>
      </c>
    </row>
    <row r="19" spans="1:11">
      <c r="A19" s="12" t="s">
        <v>332</v>
      </c>
      <c r="B19" s="13" t="s">
        <v>362</v>
      </c>
      <c r="C19" s="13" t="s">
        <v>81</v>
      </c>
      <c r="D19" s="13" t="s">
        <v>211</v>
      </c>
      <c r="E19" s="13" t="s">
        <v>137</v>
      </c>
      <c r="F19" s="13" t="s">
        <v>111</v>
      </c>
      <c r="G19" s="41" t="s">
        <v>363</v>
      </c>
      <c r="H19" s="14">
        <v>460</v>
      </c>
      <c r="I19" s="14">
        <v>1500</v>
      </c>
      <c r="J19" s="14">
        <v>0</v>
      </c>
      <c r="K19" s="15">
        <f t="shared" si="0"/>
        <v>1960</v>
      </c>
    </row>
    <row r="20" spans="1:11">
      <c r="A20" s="12" t="s">
        <v>416</v>
      </c>
      <c r="B20" s="13">
        <v>4018</v>
      </c>
      <c r="C20" s="13" t="s">
        <v>77</v>
      </c>
      <c r="D20" s="13" t="s">
        <v>87</v>
      </c>
      <c r="E20" s="13" t="s">
        <v>79</v>
      </c>
      <c r="F20" s="13" t="s">
        <v>111</v>
      </c>
      <c r="G20" s="41" t="s">
        <v>71</v>
      </c>
      <c r="H20" s="14">
        <v>290</v>
      </c>
      <c r="I20" s="14">
        <v>0</v>
      </c>
      <c r="J20" s="14">
        <v>0</v>
      </c>
      <c r="K20" s="15">
        <f t="shared" si="0"/>
        <v>290</v>
      </c>
    </row>
    <row r="21" spans="1:11">
      <c r="A21" s="12" t="s">
        <v>497</v>
      </c>
      <c r="B21" s="13" t="s">
        <v>525</v>
      </c>
      <c r="C21" s="13" t="s">
        <v>81</v>
      </c>
      <c r="D21" s="13" t="s">
        <v>87</v>
      </c>
      <c r="E21" s="13" t="s">
        <v>74</v>
      </c>
      <c r="F21" s="13" t="s">
        <v>111</v>
      </c>
      <c r="G21" s="41" t="s">
        <v>563</v>
      </c>
      <c r="H21" s="14">
        <v>2586</v>
      </c>
      <c r="I21" s="14">
        <v>2500</v>
      </c>
      <c r="J21" s="14">
        <v>0</v>
      </c>
      <c r="K21" s="15">
        <f t="shared" si="0"/>
        <v>5086</v>
      </c>
    </row>
    <row r="22" spans="1:11">
      <c r="A22" s="12" t="s">
        <v>497</v>
      </c>
      <c r="B22" s="13" t="s">
        <v>526</v>
      </c>
      <c r="C22" s="13" t="s">
        <v>81</v>
      </c>
      <c r="D22" s="13" t="s">
        <v>87</v>
      </c>
      <c r="E22" s="13" t="s">
        <v>74</v>
      </c>
      <c r="F22" s="13" t="s">
        <v>111</v>
      </c>
      <c r="G22" s="41" t="s">
        <v>564</v>
      </c>
      <c r="H22" s="14">
        <v>1508</v>
      </c>
      <c r="I22" s="14">
        <v>2500</v>
      </c>
      <c r="J22" s="14">
        <v>0</v>
      </c>
      <c r="K22" s="15">
        <f t="shared" si="0"/>
        <v>4008</v>
      </c>
    </row>
    <row r="23" spans="1:11">
      <c r="A23" s="12" t="s">
        <v>497</v>
      </c>
      <c r="B23" s="13">
        <v>4022</v>
      </c>
      <c r="C23" s="13" t="s">
        <v>77</v>
      </c>
      <c r="D23" s="13" t="s">
        <v>87</v>
      </c>
      <c r="E23" s="13" t="s">
        <v>79</v>
      </c>
      <c r="F23" s="13" t="s">
        <v>111</v>
      </c>
      <c r="G23" s="13" t="s">
        <v>71</v>
      </c>
      <c r="H23" s="14">
        <v>160</v>
      </c>
      <c r="I23" s="14">
        <v>0</v>
      </c>
      <c r="J23" s="14">
        <v>0</v>
      </c>
      <c r="K23" s="15">
        <f t="shared" si="0"/>
        <v>160</v>
      </c>
    </row>
    <row r="24" spans="1:11">
      <c r="A24" s="12" t="s">
        <v>638</v>
      </c>
      <c r="B24" s="13" t="s">
        <v>655</v>
      </c>
      <c r="C24" s="13" t="s">
        <v>81</v>
      </c>
      <c r="D24" s="13" t="s">
        <v>656</v>
      </c>
      <c r="E24" s="13" t="s">
        <v>213</v>
      </c>
      <c r="F24" s="13" t="s">
        <v>84</v>
      </c>
      <c r="G24" s="41" t="s">
        <v>789</v>
      </c>
      <c r="H24" s="14">
        <v>30267</v>
      </c>
      <c r="I24" s="43">
        <v>2400</v>
      </c>
      <c r="J24" s="14">
        <v>0</v>
      </c>
      <c r="K24" s="15">
        <f t="shared" si="0"/>
        <v>32667</v>
      </c>
    </row>
    <row r="25" spans="1:11">
      <c r="A25" s="12" t="s">
        <v>638</v>
      </c>
      <c r="B25" s="13" t="s">
        <v>655</v>
      </c>
      <c r="C25" s="13" t="s">
        <v>81</v>
      </c>
      <c r="D25" s="13" t="s">
        <v>657</v>
      </c>
      <c r="E25" s="13" t="s">
        <v>658</v>
      </c>
      <c r="F25" s="13" t="s">
        <v>75</v>
      </c>
      <c r="G25" s="41" t="s">
        <v>1017</v>
      </c>
      <c r="H25" s="14">
        <v>0</v>
      </c>
      <c r="I25" s="14">
        <v>8000</v>
      </c>
      <c r="J25" s="14">
        <v>0</v>
      </c>
      <c r="K25" s="15">
        <f t="shared" si="0"/>
        <v>8000</v>
      </c>
    </row>
    <row r="26" spans="1:11">
      <c r="A26" s="12" t="s">
        <v>638</v>
      </c>
      <c r="B26" s="13" t="s">
        <v>655</v>
      </c>
      <c r="C26" s="13" t="s">
        <v>81</v>
      </c>
      <c r="D26" s="13" t="s">
        <v>659</v>
      </c>
      <c r="E26" s="13" t="s">
        <v>660</v>
      </c>
      <c r="F26" s="13" t="s">
        <v>75</v>
      </c>
      <c r="G26" s="41" t="s">
        <v>738</v>
      </c>
      <c r="H26" s="14">
        <v>0</v>
      </c>
      <c r="I26" s="14">
        <v>4500</v>
      </c>
      <c r="J26" s="14">
        <v>0</v>
      </c>
      <c r="K26" s="15">
        <f t="shared" si="0"/>
        <v>4500</v>
      </c>
    </row>
    <row r="27" spans="1:11">
      <c r="A27" s="12" t="s">
        <v>638</v>
      </c>
      <c r="B27" s="13" t="s">
        <v>655</v>
      </c>
      <c r="C27" s="13" t="s">
        <v>81</v>
      </c>
      <c r="D27" s="13" t="s">
        <v>87</v>
      </c>
      <c r="E27" s="13" t="s">
        <v>786</v>
      </c>
      <c r="F27" s="13" t="s">
        <v>111</v>
      </c>
      <c r="G27" s="41" t="s">
        <v>787</v>
      </c>
      <c r="H27" s="14">
        <v>0</v>
      </c>
      <c r="I27" s="14">
        <v>3500</v>
      </c>
      <c r="J27" s="14">
        <v>0</v>
      </c>
      <c r="K27" s="15">
        <f t="shared" si="0"/>
        <v>3500</v>
      </c>
    </row>
    <row r="28" spans="1:11">
      <c r="A28" s="12" t="s">
        <v>638</v>
      </c>
      <c r="B28" s="13" t="s">
        <v>655</v>
      </c>
      <c r="C28" s="13" t="s">
        <v>81</v>
      </c>
      <c r="D28" s="13" t="s">
        <v>661</v>
      </c>
      <c r="E28" s="13" t="s">
        <v>786</v>
      </c>
      <c r="F28" s="13" t="s">
        <v>111</v>
      </c>
      <c r="G28" s="41" t="s">
        <v>788</v>
      </c>
      <c r="H28" s="14">
        <v>0</v>
      </c>
      <c r="I28" s="14">
        <v>3500</v>
      </c>
      <c r="J28" s="14">
        <v>0</v>
      </c>
      <c r="K28" s="15">
        <f t="shared" si="0"/>
        <v>3500</v>
      </c>
    </row>
    <row r="29" spans="1:11">
      <c r="A29" s="12" t="s">
        <v>638</v>
      </c>
      <c r="B29" s="13" t="s">
        <v>655</v>
      </c>
      <c r="C29" s="13" t="s">
        <v>81</v>
      </c>
      <c r="D29" s="13" t="s">
        <v>712</v>
      </c>
      <c r="E29" s="13" t="s">
        <v>129</v>
      </c>
      <c r="F29" s="13" t="s">
        <v>85</v>
      </c>
      <c r="G29" s="40" t="s">
        <v>893</v>
      </c>
      <c r="H29" s="14">
        <v>0</v>
      </c>
      <c r="I29" s="43">
        <v>600</v>
      </c>
      <c r="J29" s="14">
        <v>0</v>
      </c>
      <c r="K29" s="15">
        <f t="shared" si="0"/>
        <v>600</v>
      </c>
    </row>
    <row r="30" spans="1:11">
      <c r="A30" s="12" t="s">
        <v>638</v>
      </c>
      <c r="B30" s="13" t="s">
        <v>655</v>
      </c>
      <c r="C30" s="13" t="s">
        <v>81</v>
      </c>
      <c r="D30" s="13" t="s">
        <v>712</v>
      </c>
      <c r="E30" s="13" t="s">
        <v>891</v>
      </c>
      <c r="F30" s="13" t="s">
        <v>111</v>
      </c>
      <c r="G30" s="41" t="s">
        <v>892</v>
      </c>
      <c r="H30" s="14">
        <v>0</v>
      </c>
      <c r="I30" s="43">
        <v>700</v>
      </c>
      <c r="J30" s="14">
        <v>0</v>
      </c>
      <c r="K30" s="15">
        <f t="shared" si="0"/>
        <v>700</v>
      </c>
    </row>
    <row r="31" spans="1:11">
      <c r="A31" s="12" t="s">
        <v>638</v>
      </c>
      <c r="B31" s="13" t="s">
        <v>655</v>
      </c>
      <c r="C31" s="13" t="s">
        <v>81</v>
      </c>
      <c r="D31" s="13" t="s">
        <v>712</v>
      </c>
      <c r="E31" s="13" t="s">
        <v>213</v>
      </c>
      <c r="F31" s="13" t="s">
        <v>111</v>
      </c>
      <c r="G31" s="41" t="s">
        <v>890</v>
      </c>
      <c r="H31" s="14">
        <v>0</v>
      </c>
      <c r="I31" s="14">
        <v>4500</v>
      </c>
      <c r="J31" s="14">
        <v>0</v>
      </c>
      <c r="K31" s="15">
        <f t="shared" si="0"/>
        <v>4500</v>
      </c>
    </row>
    <row r="32" spans="1:11">
      <c r="A32" s="12" t="s">
        <v>680</v>
      </c>
      <c r="B32" s="13">
        <v>3490</v>
      </c>
      <c r="C32" s="13" t="s">
        <v>77</v>
      </c>
      <c r="D32" s="13" t="s">
        <v>712</v>
      </c>
      <c r="E32" s="13" t="s">
        <v>79</v>
      </c>
      <c r="F32" s="13" t="s">
        <v>111</v>
      </c>
      <c r="G32" s="41" t="s">
        <v>71</v>
      </c>
      <c r="H32" s="14">
        <v>7320</v>
      </c>
      <c r="I32" s="14">
        <v>0</v>
      </c>
      <c r="J32" s="14">
        <v>0</v>
      </c>
      <c r="K32" s="15">
        <f t="shared" si="0"/>
        <v>7320</v>
      </c>
    </row>
    <row r="33" spans="1:11">
      <c r="A33" s="12" t="s">
        <v>854</v>
      </c>
      <c r="B33" s="13" t="s">
        <v>855</v>
      </c>
      <c r="C33" s="13" t="s">
        <v>81</v>
      </c>
      <c r="D33" s="13" t="s">
        <v>211</v>
      </c>
      <c r="E33" s="13" t="s">
        <v>113</v>
      </c>
      <c r="F33" s="13" t="s">
        <v>85</v>
      </c>
      <c r="G33" s="41" t="s">
        <v>943</v>
      </c>
      <c r="H33" s="14">
        <v>5951</v>
      </c>
      <c r="I33" s="14">
        <v>300</v>
      </c>
      <c r="J33" s="14">
        <v>0</v>
      </c>
      <c r="K33" s="15">
        <f t="shared" si="0"/>
        <v>6251</v>
      </c>
    </row>
    <row r="34" spans="1:11">
      <c r="A34" s="12" t="s">
        <v>854</v>
      </c>
      <c r="B34" s="13" t="s">
        <v>855</v>
      </c>
      <c r="C34" s="17" t="s">
        <v>81</v>
      </c>
      <c r="D34" s="13" t="s">
        <v>211</v>
      </c>
      <c r="E34" s="17" t="s">
        <v>213</v>
      </c>
      <c r="F34" s="17" t="s">
        <v>111</v>
      </c>
      <c r="G34" s="41" t="s">
        <v>1016</v>
      </c>
      <c r="H34" s="14">
        <v>0</v>
      </c>
      <c r="I34" s="43">
        <v>4000</v>
      </c>
      <c r="J34" s="14">
        <v>0</v>
      </c>
      <c r="K34" s="15">
        <f t="shared" si="0"/>
        <v>4000</v>
      </c>
    </row>
    <row r="35" spans="1:11">
      <c r="A35" s="12" t="s">
        <v>854</v>
      </c>
      <c r="B35" s="13" t="s">
        <v>855</v>
      </c>
      <c r="C35" s="17" t="s">
        <v>81</v>
      </c>
      <c r="D35" s="17" t="s">
        <v>661</v>
      </c>
      <c r="E35" s="17" t="s">
        <v>74</v>
      </c>
      <c r="F35" s="17" t="s">
        <v>111</v>
      </c>
      <c r="G35" s="41" t="s">
        <v>1059</v>
      </c>
      <c r="H35" s="14">
        <v>0</v>
      </c>
      <c r="I35" s="14">
        <v>3000</v>
      </c>
      <c r="J35" s="14">
        <v>0</v>
      </c>
      <c r="K35" s="15">
        <f t="shared" si="0"/>
        <v>3000</v>
      </c>
    </row>
    <row r="36" spans="1:11">
      <c r="A36" s="12" t="s">
        <v>854</v>
      </c>
      <c r="B36" s="13" t="s">
        <v>855</v>
      </c>
      <c r="C36" s="17" t="s">
        <v>81</v>
      </c>
      <c r="D36" s="17" t="s">
        <v>856</v>
      </c>
      <c r="E36" s="17" t="s">
        <v>74</v>
      </c>
      <c r="F36" s="17" t="s">
        <v>75</v>
      </c>
      <c r="G36" s="41" t="s">
        <v>883</v>
      </c>
      <c r="H36" s="14">
        <v>0</v>
      </c>
      <c r="I36" s="14">
        <v>2500</v>
      </c>
      <c r="J36" s="14">
        <v>0</v>
      </c>
      <c r="K36" s="15">
        <f t="shared" si="0"/>
        <v>2500</v>
      </c>
    </row>
    <row r="37" spans="1:11">
      <c r="A37" s="12" t="s">
        <v>854</v>
      </c>
      <c r="B37" s="13" t="s">
        <v>855</v>
      </c>
      <c r="C37" s="17" t="s">
        <v>81</v>
      </c>
      <c r="D37" s="17" t="s">
        <v>857</v>
      </c>
      <c r="E37" s="17" t="s">
        <v>74</v>
      </c>
      <c r="F37" s="17" t="s">
        <v>75</v>
      </c>
      <c r="G37" s="41" t="s">
        <v>884</v>
      </c>
      <c r="H37" s="14">
        <v>0</v>
      </c>
      <c r="I37" s="14">
        <v>2500</v>
      </c>
      <c r="J37" s="14">
        <v>0</v>
      </c>
      <c r="K37" s="15">
        <f t="shared" si="0"/>
        <v>2500</v>
      </c>
    </row>
    <row r="38" spans="1:11">
      <c r="A38" s="12" t="s">
        <v>854</v>
      </c>
      <c r="B38" s="13" t="s">
        <v>855</v>
      </c>
      <c r="C38" s="17" t="s">
        <v>81</v>
      </c>
      <c r="D38" s="17" t="s">
        <v>217</v>
      </c>
      <c r="E38" s="17" t="s">
        <v>74</v>
      </c>
      <c r="F38" s="17" t="s">
        <v>75</v>
      </c>
      <c r="G38" s="41" t="s">
        <v>885</v>
      </c>
      <c r="H38" s="14">
        <v>0</v>
      </c>
      <c r="I38" s="14">
        <v>2500</v>
      </c>
      <c r="J38" s="14">
        <v>0</v>
      </c>
      <c r="K38" s="15">
        <f t="shared" si="0"/>
        <v>2500</v>
      </c>
    </row>
    <row r="39" spans="1:11">
      <c r="A39" s="16" t="s">
        <v>854</v>
      </c>
      <c r="B39" s="17" t="s">
        <v>858</v>
      </c>
      <c r="C39" s="17" t="s">
        <v>81</v>
      </c>
      <c r="D39" s="17" t="s">
        <v>87</v>
      </c>
      <c r="E39" s="17" t="s">
        <v>137</v>
      </c>
      <c r="F39" s="17" t="s">
        <v>111</v>
      </c>
      <c r="G39" s="41" t="s">
        <v>894</v>
      </c>
      <c r="H39" s="14">
        <v>1476</v>
      </c>
      <c r="I39" s="14">
        <v>3500</v>
      </c>
      <c r="J39" s="14">
        <v>0</v>
      </c>
      <c r="K39" s="15">
        <f t="shared" si="0"/>
        <v>4976</v>
      </c>
    </row>
    <row r="40" spans="1:11">
      <c r="A40" s="16" t="s">
        <v>854</v>
      </c>
      <c r="B40" s="17">
        <v>3330</v>
      </c>
      <c r="C40" s="17" t="s">
        <v>135</v>
      </c>
      <c r="D40" s="17" t="s">
        <v>875</v>
      </c>
      <c r="E40" s="17" t="s">
        <v>126</v>
      </c>
      <c r="F40" s="17" t="s">
        <v>75</v>
      </c>
      <c r="G40" s="41" t="s">
        <v>1069</v>
      </c>
      <c r="H40" s="14">
        <v>8125</v>
      </c>
      <c r="I40" s="43">
        <v>5000</v>
      </c>
      <c r="J40" s="14">
        <v>0</v>
      </c>
      <c r="K40" s="15">
        <f t="shared" si="0"/>
        <v>13125</v>
      </c>
    </row>
    <row r="41" spans="1:11">
      <c r="A41" s="16" t="s">
        <v>854</v>
      </c>
      <c r="B41" s="17">
        <v>3723</v>
      </c>
      <c r="C41" s="17" t="s">
        <v>77</v>
      </c>
      <c r="D41" s="17" t="s">
        <v>87</v>
      </c>
      <c r="E41" s="17" t="s">
        <v>79</v>
      </c>
      <c r="F41" s="17" t="s">
        <v>111</v>
      </c>
      <c r="G41" s="41" t="s">
        <v>71</v>
      </c>
      <c r="H41" s="14">
        <v>6200</v>
      </c>
      <c r="I41" s="14">
        <v>0</v>
      </c>
      <c r="J41" s="14">
        <v>0</v>
      </c>
      <c r="K41" s="15">
        <f t="shared" si="0"/>
        <v>6200</v>
      </c>
    </row>
    <row r="42" spans="1:11">
      <c r="A42" s="16" t="s">
        <v>895</v>
      </c>
      <c r="B42" s="17" t="s">
        <v>71</v>
      </c>
      <c r="C42" s="17" t="s">
        <v>902</v>
      </c>
      <c r="D42" s="17" t="s">
        <v>338</v>
      </c>
      <c r="E42" s="17" t="s">
        <v>137</v>
      </c>
      <c r="F42" s="17" t="s">
        <v>85</v>
      </c>
      <c r="G42" s="17" t="s">
        <v>903</v>
      </c>
      <c r="H42" s="14">
        <v>800</v>
      </c>
      <c r="I42" s="14">
        <v>1100</v>
      </c>
      <c r="J42" s="14">
        <v>0</v>
      </c>
      <c r="K42" s="15">
        <f t="shared" si="0"/>
        <v>1900</v>
      </c>
    </row>
    <row r="43" spans="1:11">
      <c r="A43" s="16" t="s">
        <v>895</v>
      </c>
      <c r="B43" s="17" t="s">
        <v>71</v>
      </c>
      <c r="C43" s="17" t="s">
        <v>902</v>
      </c>
      <c r="D43" s="17" t="s">
        <v>211</v>
      </c>
      <c r="E43" s="17" t="s">
        <v>392</v>
      </c>
      <c r="F43" s="17" t="s">
        <v>85</v>
      </c>
      <c r="G43" s="17" t="s">
        <v>908</v>
      </c>
      <c r="H43" s="14">
        <v>1000</v>
      </c>
      <c r="I43" s="14">
        <v>500</v>
      </c>
      <c r="J43" s="14">
        <v>0</v>
      </c>
      <c r="K43" s="15">
        <f t="shared" si="0"/>
        <v>1500</v>
      </c>
    </row>
    <row r="44" spans="1:11">
      <c r="A44" s="16" t="s">
        <v>895</v>
      </c>
      <c r="B44" s="17" t="s">
        <v>917</v>
      </c>
      <c r="C44" s="17" t="s">
        <v>81</v>
      </c>
      <c r="D44" s="17" t="s">
        <v>83</v>
      </c>
      <c r="E44" s="17" t="s">
        <v>918</v>
      </c>
      <c r="F44" s="17" t="s">
        <v>111</v>
      </c>
      <c r="G44" s="41" t="s">
        <v>1062</v>
      </c>
      <c r="H44" s="14">
        <v>5184</v>
      </c>
      <c r="I44" s="14">
        <v>800</v>
      </c>
      <c r="J44" s="14">
        <v>0</v>
      </c>
      <c r="K44" s="15">
        <f t="shared" si="0"/>
        <v>5984</v>
      </c>
    </row>
    <row r="45" spans="1:11">
      <c r="A45" s="16" t="s">
        <v>895</v>
      </c>
      <c r="B45" s="17" t="s">
        <v>917</v>
      </c>
      <c r="C45" s="17" t="s">
        <v>81</v>
      </c>
      <c r="D45" s="17" t="s">
        <v>87</v>
      </c>
      <c r="E45" s="17" t="s">
        <v>74</v>
      </c>
      <c r="F45" s="17" t="s">
        <v>111</v>
      </c>
      <c r="G45" s="41" t="s">
        <v>998</v>
      </c>
      <c r="H45" s="14">
        <v>0</v>
      </c>
      <c r="I45" s="14">
        <v>3000</v>
      </c>
      <c r="J45" s="14">
        <v>0</v>
      </c>
      <c r="K45" s="15">
        <f t="shared" si="0"/>
        <v>3000</v>
      </c>
    </row>
    <row r="46" spans="1:11">
      <c r="A46" s="16" t="s">
        <v>895</v>
      </c>
      <c r="B46" s="17">
        <v>4046</v>
      </c>
      <c r="C46" s="13" t="s">
        <v>77</v>
      </c>
      <c r="D46" s="17" t="s">
        <v>87</v>
      </c>
      <c r="E46" s="17" t="s">
        <v>79</v>
      </c>
      <c r="F46" s="17" t="s">
        <v>111</v>
      </c>
      <c r="G46" s="17" t="s">
        <v>71</v>
      </c>
      <c r="H46" s="14">
        <v>1200</v>
      </c>
      <c r="I46" s="14">
        <v>0</v>
      </c>
      <c r="J46" s="14">
        <v>0</v>
      </c>
      <c r="K46" s="15">
        <f t="shared" si="0"/>
        <v>1200</v>
      </c>
    </row>
    <row r="47" spans="1:11" ht="15.75" thickBot="1">
      <c r="A47" s="18"/>
      <c r="B47" s="19"/>
      <c r="C47" s="19"/>
      <c r="D47" s="19"/>
      <c r="E47" s="19"/>
      <c r="F47" s="19"/>
      <c r="G47" s="20" t="s">
        <v>38</v>
      </c>
      <c r="H47" s="21">
        <f>SUM(E61:E81)</f>
        <v>2380</v>
      </c>
      <c r="I47" s="21">
        <v>0</v>
      </c>
      <c r="J47" s="21">
        <v>0</v>
      </c>
      <c r="K47" s="15">
        <f t="shared" si="0"/>
        <v>2380</v>
      </c>
    </row>
    <row r="48" spans="1:11" ht="16.5" thickBot="1">
      <c r="A48" s="23"/>
      <c r="B48" s="23"/>
      <c r="C48" s="23"/>
      <c r="D48" s="23"/>
      <c r="E48" s="23"/>
      <c r="F48" s="23"/>
      <c r="G48" s="24" t="s">
        <v>39</v>
      </c>
      <c r="H48" s="25">
        <f>SUM(H4:H47)</f>
        <v>99572</v>
      </c>
      <c r="I48" s="26">
        <f>SUM(I4:I47)</f>
        <v>79650</v>
      </c>
      <c r="J48" s="26">
        <f>SUM(J4:J47)</f>
        <v>21544</v>
      </c>
      <c r="K48" s="27">
        <f>SUM(K4:K47)</f>
        <v>200766</v>
      </c>
    </row>
    <row r="49" spans="1:7">
      <c r="A49" s="28"/>
      <c r="B49" s="28"/>
      <c r="C49" s="28"/>
      <c r="D49" s="28"/>
      <c r="E49" s="28"/>
      <c r="F49" s="28"/>
      <c r="G49" s="28"/>
    </row>
    <row r="50" spans="1:7">
      <c r="A50" s="28"/>
      <c r="B50" s="28"/>
      <c r="C50" s="28"/>
      <c r="D50" s="28"/>
      <c r="E50" s="28"/>
      <c r="F50" s="28"/>
      <c r="G50" s="28"/>
    </row>
    <row r="51" spans="1:7">
      <c r="A51" s="28"/>
      <c r="B51" s="28"/>
      <c r="C51" s="28"/>
      <c r="D51" s="28"/>
      <c r="E51" s="28"/>
      <c r="F51" s="28"/>
      <c r="G51" s="28"/>
    </row>
    <row r="52" spans="1:7">
      <c r="A52" s="28"/>
      <c r="B52" s="28"/>
      <c r="C52" s="28"/>
      <c r="D52" s="28"/>
      <c r="E52" s="28"/>
      <c r="F52" s="28"/>
      <c r="G52" s="28"/>
    </row>
    <row r="53" spans="1:7">
      <c r="A53" s="28"/>
      <c r="B53" s="28"/>
      <c r="C53" s="28"/>
      <c r="D53" s="28"/>
      <c r="E53" s="28"/>
      <c r="F53" s="28"/>
      <c r="G53" s="28"/>
    </row>
    <row r="54" spans="1:7">
      <c r="A54" s="28"/>
      <c r="B54" s="28"/>
      <c r="C54" s="28"/>
      <c r="D54" s="28"/>
      <c r="E54" s="28"/>
      <c r="F54" s="28"/>
      <c r="G54" s="28"/>
    </row>
    <row r="55" spans="1:7">
      <c r="A55" s="28"/>
      <c r="B55" s="28"/>
      <c r="C55" s="28"/>
      <c r="D55" s="28"/>
      <c r="E55" s="28"/>
      <c r="F55" s="28"/>
      <c r="G55" s="28"/>
    </row>
    <row r="56" spans="1:7">
      <c r="A56" s="28"/>
      <c r="B56" s="28"/>
      <c r="C56" s="28"/>
      <c r="D56" s="28"/>
      <c r="E56" s="28"/>
      <c r="F56" s="28"/>
      <c r="G56" s="28"/>
    </row>
    <row r="57" spans="1:7" ht="15.75" thickBot="1">
      <c r="A57" s="28"/>
      <c r="B57" s="28"/>
      <c r="C57" s="28"/>
      <c r="D57" s="28"/>
      <c r="E57" s="28"/>
      <c r="F57" s="28"/>
      <c r="G57" s="28"/>
    </row>
    <row r="58" spans="1:7" ht="19.5" thickBot="1">
      <c r="A58" s="28"/>
      <c r="B58" s="58" t="s">
        <v>40</v>
      </c>
      <c r="C58" s="59"/>
      <c r="D58" s="59"/>
      <c r="E58" s="60"/>
      <c r="F58" s="28"/>
      <c r="G58" s="28"/>
    </row>
    <row r="59" spans="1:7" ht="16.5" thickBot="1">
      <c r="A59" s="28"/>
      <c r="B59" s="29"/>
      <c r="C59" s="30"/>
      <c r="D59" s="30"/>
      <c r="E59" s="31"/>
      <c r="F59" s="28"/>
      <c r="G59" s="28"/>
    </row>
    <row r="60" spans="1:7" ht="16.5" thickBot="1">
      <c r="A60" s="28"/>
      <c r="B60" s="32" t="s">
        <v>27</v>
      </c>
      <c r="C60" s="33" t="s">
        <v>41</v>
      </c>
      <c r="D60" s="32" t="s">
        <v>42</v>
      </c>
      <c r="E60" s="34" t="s">
        <v>43</v>
      </c>
      <c r="F60" s="28"/>
      <c r="G60" s="28"/>
    </row>
    <row r="61" spans="1:7">
      <c r="A61" s="28"/>
      <c r="B61" s="12" t="s">
        <v>209</v>
      </c>
      <c r="C61" s="13" t="s">
        <v>71</v>
      </c>
      <c r="D61" s="13" t="s">
        <v>140</v>
      </c>
      <c r="E61" s="35">
        <v>480</v>
      </c>
      <c r="F61" s="28"/>
      <c r="G61" s="28"/>
    </row>
    <row r="62" spans="1:7">
      <c r="A62" s="28"/>
      <c r="B62" s="16" t="s">
        <v>332</v>
      </c>
      <c r="C62" s="17" t="s">
        <v>71</v>
      </c>
      <c r="D62" s="17" t="s">
        <v>140</v>
      </c>
      <c r="E62" s="36">
        <v>200</v>
      </c>
      <c r="F62" s="28"/>
      <c r="G62" s="28"/>
    </row>
    <row r="63" spans="1:7">
      <c r="A63" s="28"/>
      <c r="B63" s="16" t="s">
        <v>209</v>
      </c>
      <c r="C63" s="17" t="s">
        <v>71</v>
      </c>
      <c r="D63" s="17" t="s">
        <v>140</v>
      </c>
      <c r="E63" s="36">
        <v>500</v>
      </c>
      <c r="F63" s="28"/>
      <c r="G63" s="28"/>
    </row>
    <row r="64" spans="1:7">
      <c r="A64" s="28"/>
      <c r="B64" s="16" t="s">
        <v>497</v>
      </c>
      <c r="C64" s="17" t="s">
        <v>71</v>
      </c>
      <c r="D64" s="17" t="s">
        <v>140</v>
      </c>
      <c r="E64" s="36">
        <v>500</v>
      </c>
      <c r="F64" s="28"/>
      <c r="G64" s="28"/>
    </row>
    <row r="65" spans="1:7">
      <c r="A65" s="28"/>
      <c r="B65" s="16" t="s">
        <v>680</v>
      </c>
      <c r="C65" s="17" t="s">
        <v>71</v>
      </c>
      <c r="D65" s="17" t="s">
        <v>140</v>
      </c>
      <c r="E65" s="36">
        <v>700</v>
      </c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>
      <c r="A72" s="28"/>
      <c r="B72" s="16"/>
      <c r="C72" s="17"/>
      <c r="D72" s="17"/>
      <c r="E72" s="36"/>
      <c r="F72" s="28"/>
      <c r="G72" s="28"/>
    </row>
    <row r="73" spans="1:7">
      <c r="A73" s="28"/>
      <c r="B73" s="16"/>
      <c r="C73" s="17"/>
      <c r="D73" s="17"/>
      <c r="E73" s="36"/>
      <c r="F73" s="28"/>
      <c r="G73" s="28"/>
    </row>
    <row r="74" spans="1:7">
      <c r="A74" s="28"/>
      <c r="B74" s="16"/>
      <c r="C74" s="17"/>
      <c r="D74" s="17"/>
      <c r="E74" s="36"/>
      <c r="F74" s="28"/>
      <c r="G74" s="28"/>
    </row>
    <row r="75" spans="1:7">
      <c r="A75" s="28"/>
      <c r="B75" s="16"/>
      <c r="C75" s="17"/>
      <c r="D75" s="17"/>
      <c r="E75" s="36"/>
      <c r="F75" s="28"/>
      <c r="G75" s="28"/>
    </row>
    <row r="76" spans="1:7">
      <c r="A76" s="28"/>
      <c r="B76" s="16"/>
      <c r="C76" s="17"/>
      <c r="D76" s="17"/>
      <c r="E76" s="36"/>
      <c r="F76" s="28"/>
      <c r="G76" s="28"/>
    </row>
    <row r="77" spans="1:7">
      <c r="A77" s="28"/>
      <c r="B77" s="16"/>
      <c r="C77" s="17"/>
      <c r="D77" s="17"/>
      <c r="E77" s="36"/>
      <c r="F77" s="28"/>
      <c r="G77" s="28"/>
    </row>
    <row r="78" spans="1:7">
      <c r="A78" s="28"/>
      <c r="B78" s="16"/>
      <c r="C78" s="17"/>
      <c r="D78" s="17"/>
      <c r="E78" s="36"/>
      <c r="F78" s="28"/>
      <c r="G78" s="28"/>
    </row>
    <row r="79" spans="1:7">
      <c r="A79" s="28"/>
      <c r="B79" s="16"/>
      <c r="C79" s="17"/>
      <c r="D79" s="17"/>
      <c r="E79" s="36"/>
      <c r="F79" s="28"/>
      <c r="G79" s="28"/>
    </row>
    <row r="80" spans="1:7">
      <c r="A80" s="28"/>
      <c r="B80" s="16"/>
      <c r="C80" s="17"/>
      <c r="D80" s="17"/>
      <c r="E80" s="36"/>
      <c r="F80" s="28"/>
      <c r="G80" s="28"/>
    </row>
    <row r="81" spans="1:5" ht="15.75" thickBot="1">
      <c r="A81" s="28"/>
      <c r="B81" s="37"/>
      <c r="C81" s="38"/>
      <c r="D81" s="38"/>
      <c r="E81" s="39"/>
    </row>
    <row r="82" spans="1:5">
      <c r="A82" s="28"/>
      <c r="B82" s="28"/>
    </row>
    <row r="83" spans="1:5">
      <c r="A83" s="28"/>
      <c r="B83" s="28"/>
    </row>
    <row r="84" spans="1:5">
      <c r="A84" s="28"/>
      <c r="B84" s="28"/>
    </row>
    <row r="85" spans="1:5">
      <c r="A85" s="28"/>
      <c r="B85" s="28"/>
    </row>
    <row r="86" spans="1:5">
      <c r="A86" s="28"/>
      <c r="B86" s="28"/>
    </row>
    <row r="87" spans="1:5">
      <c r="A87" s="28"/>
      <c r="B87" s="28"/>
    </row>
    <row r="88" spans="1:5">
      <c r="A88" s="28"/>
      <c r="B88" s="28"/>
    </row>
    <row r="89" spans="1:5">
      <c r="A89" s="28"/>
      <c r="B89" s="28"/>
    </row>
    <row r="90" spans="1:5">
      <c r="A90" s="28"/>
      <c r="B90" s="28"/>
    </row>
    <row r="91" spans="1:5">
      <c r="A91" s="28"/>
      <c r="B91" s="28"/>
    </row>
    <row r="92" spans="1:5">
      <c r="A92" s="28"/>
      <c r="B92" s="28"/>
    </row>
    <row r="93" spans="1:5">
      <c r="A93" s="28"/>
      <c r="B93" s="28"/>
    </row>
    <row r="94" spans="1:5">
      <c r="A94" s="28"/>
      <c r="B94" s="28"/>
    </row>
    <row r="95" spans="1:5">
      <c r="A95" s="28"/>
      <c r="B95" s="28"/>
    </row>
    <row r="96" spans="1:5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</sheetData>
  <mergeCells count="2">
    <mergeCell ref="A1:K1"/>
    <mergeCell ref="B58:E5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301"/>
  <sheetViews>
    <sheetView topLeftCell="A100" workbookViewId="0">
      <selection activeCell="H112" sqref="H112"/>
    </sheetView>
  </sheetViews>
  <sheetFormatPr defaultRowHeight="15"/>
  <cols>
    <col min="1" max="1" width="10.140625" bestFit="1" customWidth="1"/>
    <col min="2" max="2" width="11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7.8554687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209</v>
      </c>
      <c r="B4" s="13">
        <v>2196</v>
      </c>
      <c r="C4" s="13" t="s">
        <v>92</v>
      </c>
      <c r="D4" s="13" t="s">
        <v>221</v>
      </c>
      <c r="E4" s="13" t="s">
        <v>320</v>
      </c>
      <c r="F4" s="13" t="s">
        <v>85</v>
      </c>
      <c r="G4" s="41" t="s">
        <v>321</v>
      </c>
      <c r="H4" s="14">
        <v>13033</v>
      </c>
      <c r="I4" s="14">
        <v>16250</v>
      </c>
      <c r="J4" s="14">
        <v>0</v>
      </c>
      <c r="K4" s="15">
        <f>SUM(H4:J4)</f>
        <v>29283</v>
      </c>
    </row>
    <row r="5" spans="1:11">
      <c r="A5" s="12" t="s">
        <v>209</v>
      </c>
      <c r="B5" s="13">
        <v>2196</v>
      </c>
      <c r="C5" s="13" t="s">
        <v>92</v>
      </c>
      <c r="D5" s="13" t="s">
        <v>222</v>
      </c>
      <c r="E5" s="13" t="s">
        <v>126</v>
      </c>
      <c r="F5" s="13" t="s">
        <v>111</v>
      </c>
      <c r="G5" s="47" t="s">
        <v>746</v>
      </c>
      <c r="H5" s="14">
        <v>0</v>
      </c>
      <c r="I5" s="43">
        <v>4400</v>
      </c>
      <c r="J5" s="14">
        <v>0</v>
      </c>
      <c r="K5" s="15">
        <f t="shared" ref="K5:K68" si="0">SUM(H5:J5)</f>
        <v>4400</v>
      </c>
    </row>
    <row r="6" spans="1:11">
      <c r="A6" s="12" t="s">
        <v>209</v>
      </c>
      <c r="B6" s="13">
        <v>2196</v>
      </c>
      <c r="C6" s="13" t="s">
        <v>92</v>
      </c>
      <c r="D6" s="13" t="s">
        <v>221</v>
      </c>
      <c r="E6" s="13" t="s">
        <v>223</v>
      </c>
      <c r="F6" s="13" t="s">
        <v>85</v>
      </c>
      <c r="G6" s="41" t="s">
        <v>347</v>
      </c>
      <c r="H6" s="14">
        <v>0</v>
      </c>
      <c r="I6" s="14">
        <v>0</v>
      </c>
      <c r="J6" s="14">
        <v>0</v>
      </c>
      <c r="K6" s="15">
        <f t="shared" si="0"/>
        <v>0</v>
      </c>
    </row>
    <row r="7" spans="1:11">
      <c r="A7" s="12" t="s">
        <v>209</v>
      </c>
      <c r="B7" s="13">
        <v>2196</v>
      </c>
      <c r="C7" s="13" t="s">
        <v>92</v>
      </c>
      <c r="D7" s="13" t="s">
        <v>226</v>
      </c>
      <c r="E7" s="13" t="s">
        <v>74</v>
      </c>
      <c r="F7" s="13" t="s">
        <v>111</v>
      </c>
      <c r="G7" s="40" t="s">
        <v>1087</v>
      </c>
      <c r="H7" s="14">
        <v>0</v>
      </c>
      <c r="I7" s="14">
        <v>0</v>
      </c>
      <c r="J7" s="14">
        <v>0</v>
      </c>
      <c r="K7" s="15">
        <f t="shared" si="0"/>
        <v>0</v>
      </c>
    </row>
    <row r="8" spans="1:11">
      <c r="A8" s="12" t="s">
        <v>209</v>
      </c>
      <c r="B8" s="13">
        <v>59</v>
      </c>
      <c r="C8" s="13" t="s">
        <v>224</v>
      </c>
      <c r="D8" s="13" t="s">
        <v>221</v>
      </c>
      <c r="E8" s="13" t="s">
        <v>126</v>
      </c>
      <c r="F8" s="13" t="s">
        <v>85</v>
      </c>
      <c r="G8" s="41" t="s">
        <v>322</v>
      </c>
      <c r="H8" s="14">
        <v>2000</v>
      </c>
      <c r="I8" s="14">
        <v>5700</v>
      </c>
      <c r="J8" s="14">
        <v>0</v>
      </c>
      <c r="K8" s="15">
        <f t="shared" si="0"/>
        <v>7700</v>
      </c>
    </row>
    <row r="9" spans="1:11">
      <c r="A9" s="12" t="s">
        <v>209</v>
      </c>
      <c r="B9" s="13">
        <v>1166</v>
      </c>
      <c r="C9" s="13" t="s">
        <v>225</v>
      </c>
      <c r="D9" s="13" t="s">
        <v>221</v>
      </c>
      <c r="E9" s="13" t="s">
        <v>465</v>
      </c>
      <c r="F9" s="13" t="s">
        <v>85</v>
      </c>
      <c r="G9" s="41" t="s">
        <v>466</v>
      </c>
      <c r="H9" s="14">
        <v>1825</v>
      </c>
      <c r="I9" s="14">
        <v>2850</v>
      </c>
      <c r="J9" s="14">
        <v>0</v>
      </c>
      <c r="K9" s="15">
        <f t="shared" si="0"/>
        <v>4675</v>
      </c>
    </row>
    <row r="10" spans="1:11">
      <c r="A10" s="12" t="s">
        <v>209</v>
      </c>
      <c r="B10" s="13">
        <v>1194</v>
      </c>
      <c r="C10" s="13" t="s">
        <v>127</v>
      </c>
      <c r="D10" s="13" t="s">
        <v>226</v>
      </c>
      <c r="E10" s="13" t="s">
        <v>79</v>
      </c>
      <c r="F10" s="13" t="s">
        <v>111</v>
      </c>
      <c r="G10" s="13" t="s">
        <v>71</v>
      </c>
      <c r="H10" s="14">
        <v>495</v>
      </c>
      <c r="I10" s="14">
        <v>0</v>
      </c>
      <c r="J10" s="14">
        <v>0</v>
      </c>
      <c r="K10" s="15">
        <f t="shared" si="0"/>
        <v>495</v>
      </c>
    </row>
    <row r="11" spans="1:11">
      <c r="A11" s="12" t="s">
        <v>209</v>
      </c>
      <c r="B11" s="13">
        <v>4593</v>
      </c>
      <c r="C11" s="13" t="s">
        <v>227</v>
      </c>
      <c r="D11" s="13" t="s">
        <v>221</v>
      </c>
      <c r="E11" s="13" t="s">
        <v>228</v>
      </c>
      <c r="F11" s="13" t="s">
        <v>89</v>
      </c>
      <c r="G11" s="41" t="s">
        <v>449</v>
      </c>
      <c r="H11" s="14">
        <v>1350</v>
      </c>
      <c r="I11" s="14">
        <v>0</v>
      </c>
      <c r="J11" s="14">
        <v>0</v>
      </c>
      <c r="K11" s="15">
        <f t="shared" si="0"/>
        <v>1350</v>
      </c>
    </row>
    <row r="12" spans="1:11">
      <c r="A12" s="12" t="s">
        <v>233</v>
      </c>
      <c r="B12" s="13" t="s">
        <v>245</v>
      </c>
      <c r="C12" s="13" t="s">
        <v>246</v>
      </c>
      <c r="D12" s="13" t="s">
        <v>222</v>
      </c>
      <c r="E12" s="13" t="s">
        <v>247</v>
      </c>
      <c r="F12" s="13" t="s">
        <v>111</v>
      </c>
      <c r="G12" s="41" t="s">
        <v>346</v>
      </c>
      <c r="H12" s="14">
        <v>38840</v>
      </c>
      <c r="I12" s="14">
        <v>2700</v>
      </c>
      <c r="J12" s="14">
        <v>0</v>
      </c>
      <c r="K12" s="15">
        <f t="shared" si="0"/>
        <v>41540</v>
      </c>
    </row>
    <row r="13" spans="1:11">
      <c r="A13" s="12" t="s">
        <v>233</v>
      </c>
      <c r="B13" s="13" t="s">
        <v>245</v>
      </c>
      <c r="C13" s="13" t="s">
        <v>246</v>
      </c>
      <c r="D13" s="13" t="s">
        <v>222</v>
      </c>
      <c r="E13" s="13" t="s">
        <v>215</v>
      </c>
      <c r="F13" s="13" t="s">
        <v>111</v>
      </c>
      <c r="G13" s="41" t="s">
        <v>1082</v>
      </c>
      <c r="H13" s="14">
        <v>0</v>
      </c>
      <c r="I13" s="43">
        <v>7300</v>
      </c>
      <c r="J13" s="14">
        <v>0</v>
      </c>
      <c r="K13" s="15">
        <f t="shared" si="0"/>
        <v>7300</v>
      </c>
    </row>
    <row r="14" spans="1:11">
      <c r="A14" s="12" t="s">
        <v>233</v>
      </c>
      <c r="B14" s="13" t="s">
        <v>245</v>
      </c>
      <c r="C14" s="13" t="s">
        <v>246</v>
      </c>
      <c r="D14" s="13" t="s">
        <v>248</v>
      </c>
      <c r="E14" s="13" t="s">
        <v>215</v>
      </c>
      <c r="F14" s="13" t="s">
        <v>111</v>
      </c>
      <c r="G14" s="41" t="s">
        <v>468</v>
      </c>
      <c r="H14" s="14">
        <v>0</v>
      </c>
      <c r="I14" s="14">
        <v>6800</v>
      </c>
      <c r="J14" s="14">
        <v>0</v>
      </c>
      <c r="K14" s="15">
        <f t="shared" si="0"/>
        <v>6800</v>
      </c>
    </row>
    <row r="15" spans="1:11">
      <c r="A15" s="12" t="s">
        <v>233</v>
      </c>
      <c r="B15" s="13" t="s">
        <v>245</v>
      </c>
      <c r="C15" s="13" t="s">
        <v>246</v>
      </c>
      <c r="D15" s="13" t="s">
        <v>249</v>
      </c>
      <c r="E15" s="13" t="s">
        <v>250</v>
      </c>
      <c r="F15" s="13" t="s">
        <v>111</v>
      </c>
      <c r="G15" s="41" t="s">
        <v>394</v>
      </c>
      <c r="H15" s="14">
        <v>0</v>
      </c>
      <c r="I15" s="14">
        <v>1500</v>
      </c>
      <c r="J15" s="14">
        <v>0</v>
      </c>
      <c r="K15" s="15">
        <f t="shared" si="0"/>
        <v>1500</v>
      </c>
    </row>
    <row r="16" spans="1:11">
      <c r="A16" s="12" t="s">
        <v>233</v>
      </c>
      <c r="B16" s="13" t="s">
        <v>251</v>
      </c>
      <c r="C16" s="13" t="s">
        <v>252</v>
      </c>
      <c r="D16" s="13" t="s">
        <v>222</v>
      </c>
      <c r="E16" s="13" t="s">
        <v>345</v>
      </c>
      <c r="F16" s="13" t="s">
        <v>111</v>
      </c>
      <c r="G16" s="41" t="s">
        <v>510</v>
      </c>
      <c r="H16" s="14">
        <v>6208</v>
      </c>
      <c r="I16" s="43">
        <v>3500</v>
      </c>
      <c r="J16" s="14">
        <v>0</v>
      </c>
      <c r="K16" s="15">
        <f t="shared" si="0"/>
        <v>9708</v>
      </c>
    </row>
    <row r="17" spans="1:11">
      <c r="A17" s="12" t="s">
        <v>233</v>
      </c>
      <c r="B17" s="13" t="s">
        <v>255</v>
      </c>
      <c r="C17" s="13" t="s">
        <v>256</v>
      </c>
      <c r="D17" s="13" t="s">
        <v>222</v>
      </c>
      <c r="E17" s="13" t="s">
        <v>257</v>
      </c>
      <c r="F17" s="13" t="s">
        <v>111</v>
      </c>
      <c r="G17" s="41" t="s">
        <v>344</v>
      </c>
      <c r="H17" s="14">
        <v>525</v>
      </c>
      <c r="I17" s="14">
        <v>900</v>
      </c>
      <c r="J17" s="14">
        <v>0</v>
      </c>
      <c r="K17" s="15">
        <f t="shared" si="0"/>
        <v>1425</v>
      </c>
    </row>
    <row r="18" spans="1:11">
      <c r="A18" s="12" t="s">
        <v>233</v>
      </c>
      <c r="B18" s="13" t="s">
        <v>412</v>
      </c>
      <c r="C18" s="13" t="s">
        <v>258</v>
      </c>
      <c r="D18" s="13" t="s">
        <v>248</v>
      </c>
      <c r="E18" s="13" t="s">
        <v>79</v>
      </c>
      <c r="F18" s="13" t="s">
        <v>111</v>
      </c>
      <c r="G18" s="13" t="s">
        <v>71</v>
      </c>
      <c r="H18" s="14">
        <v>1356</v>
      </c>
      <c r="I18" s="14">
        <v>0</v>
      </c>
      <c r="J18" s="14">
        <v>0</v>
      </c>
      <c r="K18" s="15">
        <f t="shared" si="0"/>
        <v>1356</v>
      </c>
    </row>
    <row r="19" spans="1:11">
      <c r="A19" s="12" t="s">
        <v>233</v>
      </c>
      <c r="B19" s="13" t="s">
        <v>391</v>
      </c>
      <c r="C19" s="13" t="s">
        <v>256</v>
      </c>
      <c r="D19" s="13" t="s">
        <v>375</v>
      </c>
      <c r="E19" s="13" t="s">
        <v>392</v>
      </c>
      <c r="F19" s="13" t="s">
        <v>111</v>
      </c>
      <c r="G19" s="41" t="s">
        <v>393</v>
      </c>
      <c r="H19" s="14">
        <v>1155</v>
      </c>
      <c r="I19" s="14">
        <v>1500</v>
      </c>
      <c r="J19" s="14">
        <v>0</v>
      </c>
      <c r="K19" s="15">
        <f t="shared" si="0"/>
        <v>2655</v>
      </c>
    </row>
    <row r="20" spans="1:11">
      <c r="A20" s="12" t="s">
        <v>266</v>
      </c>
      <c r="B20" s="13" t="s">
        <v>294</v>
      </c>
      <c r="C20" s="13" t="s">
        <v>256</v>
      </c>
      <c r="D20" s="13" t="s">
        <v>222</v>
      </c>
      <c r="E20" s="13" t="s">
        <v>257</v>
      </c>
      <c r="F20" s="13" t="s">
        <v>111</v>
      </c>
      <c r="G20" s="41" t="s">
        <v>343</v>
      </c>
      <c r="H20" s="14">
        <v>8374</v>
      </c>
      <c r="I20" s="14">
        <v>0</v>
      </c>
      <c r="J20" s="14">
        <v>0</v>
      </c>
      <c r="K20" s="15">
        <f t="shared" si="0"/>
        <v>8374</v>
      </c>
    </row>
    <row r="21" spans="1:11">
      <c r="A21" s="12" t="s">
        <v>266</v>
      </c>
      <c r="B21" s="13" t="s">
        <v>294</v>
      </c>
      <c r="C21" s="13" t="s">
        <v>256</v>
      </c>
      <c r="D21" s="13" t="s">
        <v>248</v>
      </c>
      <c r="E21" s="13" t="s">
        <v>126</v>
      </c>
      <c r="F21" s="13" t="s">
        <v>111</v>
      </c>
      <c r="G21" s="41" t="s">
        <v>376</v>
      </c>
      <c r="H21" s="14">
        <v>0</v>
      </c>
      <c r="I21" s="14">
        <v>3600</v>
      </c>
      <c r="J21" s="14">
        <v>0</v>
      </c>
      <c r="K21" s="15">
        <f t="shared" si="0"/>
        <v>3600</v>
      </c>
    </row>
    <row r="22" spans="1:11">
      <c r="A22" s="12" t="s">
        <v>303</v>
      </c>
      <c r="B22" s="13" t="s">
        <v>312</v>
      </c>
      <c r="C22" s="13" t="s">
        <v>104</v>
      </c>
      <c r="D22" s="13" t="s">
        <v>436</v>
      </c>
      <c r="E22" s="13" t="s">
        <v>201</v>
      </c>
      <c r="F22" s="13" t="s">
        <v>89</v>
      </c>
      <c r="G22" s="41" t="s">
        <v>437</v>
      </c>
      <c r="H22" s="14">
        <v>0</v>
      </c>
      <c r="I22" s="14">
        <v>0</v>
      </c>
      <c r="J22" s="14">
        <v>14570</v>
      </c>
      <c r="K22" s="15">
        <f t="shared" si="0"/>
        <v>14570</v>
      </c>
    </row>
    <row r="23" spans="1:11">
      <c r="A23" s="12" t="s">
        <v>303</v>
      </c>
      <c r="B23" s="13" t="s">
        <v>314</v>
      </c>
      <c r="C23" s="13" t="s">
        <v>313</v>
      </c>
      <c r="D23" s="13" t="s">
        <v>436</v>
      </c>
      <c r="E23" s="13" t="s">
        <v>106</v>
      </c>
      <c r="F23" s="13" t="s">
        <v>89</v>
      </c>
      <c r="G23" s="41" t="s">
        <v>438</v>
      </c>
      <c r="H23" s="14">
        <v>0</v>
      </c>
      <c r="I23" s="14">
        <v>0</v>
      </c>
      <c r="J23" s="14">
        <v>6498</v>
      </c>
      <c r="K23" s="15">
        <f t="shared" si="0"/>
        <v>6498</v>
      </c>
    </row>
    <row r="24" spans="1:11">
      <c r="A24" s="12" t="s">
        <v>303</v>
      </c>
      <c r="B24" s="13" t="s">
        <v>255</v>
      </c>
      <c r="C24" s="13" t="s">
        <v>256</v>
      </c>
      <c r="D24" s="13"/>
      <c r="E24" s="13" t="s">
        <v>248</v>
      </c>
      <c r="F24" s="13" t="s">
        <v>69</v>
      </c>
      <c r="G24" s="13" t="s">
        <v>71</v>
      </c>
      <c r="H24" s="14">
        <v>525</v>
      </c>
      <c r="I24" s="14">
        <v>0</v>
      </c>
      <c r="J24" s="14">
        <v>0</v>
      </c>
      <c r="K24" s="15">
        <f t="shared" si="0"/>
        <v>525</v>
      </c>
    </row>
    <row r="25" spans="1:11">
      <c r="A25" s="12" t="s">
        <v>303</v>
      </c>
      <c r="B25" s="13" t="s">
        <v>1064</v>
      </c>
      <c r="C25" s="13" t="s">
        <v>1063</v>
      </c>
      <c r="D25" s="13" t="s">
        <v>575</v>
      </c>
      <c r="E25" s="13" t="s">
        <v>129</v>
      </c>
      <c r="F25" s="13" t="s">
        <v>89</v>
      </c>
      <c r="G25" s="40" t="s">
        <v>1073</v>
      </c>
      <c r="H25" s="14">
        <v>0</v>
      </c>
      <c r="I25" s="14">
        <v>0</v>
      </c>
      <c r="J25" s="14">
        <v>4000</v>
      </c>
      <c r="K25" s="15">
        <f t="shared" si="0"/>
        <v>4000</v>
      </c>
    </row>
    <row r="26" spans="1:11">
      <c r="A26" s="12" t="s">
        <v>332</v>
      </c>
      <c r="B26" s="13" t="s">
        <v>353</v>
      </c>
      <c r="C26" s="13" t="s">
        <v>252</v>
      </c>
      <c r="D26" s="13" t="s">
        <v>375</v>
      </c>
      <c r="E26" s="13" t="s">
        <v>74</v>
      </c>
      <c r="F26" s="13" t="s">
        <v>111</v>
      </c>
      <c r="G26" s="41" t="s">
        <v>395</v>
      </c>
      <c r="H26" s="14">
        <v>6444</v>
      </c>
      <c r="I26" s="14">
        <v>3500</v>
      </c>
      <c r="J26" s="14">
        <v>0</v>
      </c>
      <c r="K26" s="15">
        <f t="shared" si="0"/>
        <v>9944</v>
      </c>
    </row>
    <row r="27" spans="1:11">
      <c r="A27" s="12" t="s">
        <v>332</v>
      </c>
      <c r="B27" s="13" t="s">
        <v>353</v>
      </c>
      <c r="C27" s="13" t="s">
        <v>252</v>
      </c>
      <c r="D27" s="13" t="s">
        <v>248</v>
      </c>
      <c r="E27" s="13" t="s">
        <v>228</v>
      </c>
      <c r="F27" s="13" t="s">
        <v>85</v>
      </c>
      <c r="G27" s="41" t="s">
        <v>509</v>
      </c>
      <c r="H27" s="14">
        <v>0</v>
      </c>
      <c r="I27" s="14">
        <v>0</v>
      </c>
      <c r="J27" s="14">
        <v>0</v>
      </c>
      <c r="K27" s="15">
        <f t="shared" si="0"/>
        <v>0</v>
      </c>
    </row>
    <row r="28" spans="1:11">
      <c r="A28" s="12" t="s">
        <v>332</v>
      </c>
      <c r="B28" s="13" t="s">
        <v>358</v>
      </c>
      <c r="C28" s="13" t="s">
        <v>246</v>
      </c>
      <c r="D28" s="13" t="s">
        <v>375</v>
      </c>
      <c r="E28" s="13" t="s">
        <v>74</v>
      </c>
      <c r="F28" s="13" t="s">
        <v>111</v>
      </c>
      <c r="G28" s="41" t="s">
        <v>374</v>
      </c>
      <c r="H28" s="14">
        <v>11482</v>
      </c>
      <c r="I28" s="14">
        <v>3500</v>
      </c>
      <c r="J28" s="14">
        <v>0</v>
      </c>
      <c r="K28" s="15">
        <f t="shared" si="0"/>
        <v>14982</v>
      </c>
    </row>
    <row r="29" spans="1:11">
      <c r="A29" s="12" t="s">
        <v>332</v>
      </c>
      <c r="B29" s="13" t="s">
        <v>358</v>
      </c>
      <c r="C29" s="13" t="s">
        <v>246</v>
      </c>
      <c r="D29" s="13" t="s">
        <v>226</v>
      </c>
      <c r="E29" s="13" t="s">
        <v>250</v>
      </c>
      <c r="F29" s="13" t="s">
        <v>111</v>
      </c>
      <c r="G29" s="41" t="s">
        <v>1078</v>
      </c>
      <c r="H29" s="14">
        <v>0</v>
      </c>
      <c r="I29" s="14">
        <v>0</v>
      </c>
      <c r="J29" s="14">
        <v>0</v>
      </c>
      <c r="K29" s="15">
        <f t="shared" si="0"/>
        <v>0</v>
      </c>
    </row>
    <row r="30" spans="1:11">
      <c r="A30" s="12" t="s">
        <v>332</v>
      </c>
      <c r="B30" s="13" t="s">
        <v>411</v>
      </c>
      <c r="C30" s="13" t="s">
        <v>258</v>
      </c>
      <c r="D30" s="13" t="s">
        <v>375</v>
      </c>
      <c r="E30" s="13" t="s">
        <v>79</v>
      </c>
      <c r="F30" s="13" t="s">
        <v>111</v>
      </c>
      <c r="G30" s="13" t="s">
        <v>71</v>
      </c>
      <c r="H30" s="14">
        <v>308</v>
      </c>
      <c r="I30" s="14">
        <v>0</v>
      </c>
      <c r="J30" s="14">
        <v>0</v>
      </c>
      <c r="K30" s="15">
        <f t="shared" si="0"/>
        <v>308</v>
      </c>
    </row>
    <row r="31" spans="1:11">
      <c r="A31" s="12" t="s">
        <v>332</v>
      </c>
      <c r="B31" s="13" t="s">
        <v>1045</v>
      </c>
      <c r="C31" s="13" t="s">
        <v>256</v>
      </c>
      <c r="D31" s="13" t="s">
        <v>375</v>
      </c>
      <c r="E31" s="13" t="s">
        <v>178</v>
      </c>
      <c r="F31" s="13" t="s">
        <v>111</v>
      </c>
      <c r="G31" s="13" t="s">
        <v>71</v>
      </c>
      <c r="H31" s="14">
        <v>263</v>
      </c>
      <c r="I31" s="14">
        <v>0</v>
      </c>
      <c r="J31" s="14">
        <v>0</v>
      </c>
      <c r="K31" s="15">
        <f t="shared" si="0"/>
        <v>263</v>
      </c>
    </row>
    <row r="32" spans="1:11">
      <c r="A32" s="12" t="s">
        <v>332</v>
      </c>
      <c r="B32" s="13" t="s">
        <v>1046</v>
      </c>
      <c r="C32" s="13" t="s">
        <v>256</v>
      </c>
      <c r="D32" s="13" t="s">
        <v>375</v>
      </c>
      <c r="E32" s="13" t="s">
        <v>178</v>
      </c>
      <c r="F32" s="13" t="s">
        <v>111</v>
      </c>
      <c r="G32" s="13" t="s">
        <v>71</v>
      </c>
      <c r="H32" s="14">
        <v>210</v>
      </c>
      <c r="I32" s="14">
        <v>0</v>
      </c>
      <c r="J32" s="14">
        <v>0</v>
      </c>
      <c r="K32" s="15">
        <f t="shared" si="0"/>
        <v>210</v>
      </c>
    </row>
    <row r="33" spans="1:11">
      <c r="A33" s="12" t="s">
        <v>361</v>
      </c>
      <c r="B33" s="13" t="s">
        <v>1043</v>
      </c>
      <c r="C33" s="13" t="s">
        <v>256</v>
      </c>
      <c r="D33" s="13" t="s">
        <v>719</v>
      </c>
      <c r="E33" s="13" t="s">
        <v>1044</v>
      </c>
      <c r="F33" s="13" t="s">
        <v>111</v>
      </c>
      <c r="G33" s="40" t="s">
        <v>1081</v>
      </c>
      <c r="H33" s="14">
        <v>1134</v>
      </c>
      <c r="I33" s="14">
        <v>0</v>
      </c>
      <c r="J33" s="14">
        <v>0</v>
      </c>
      <c r="K33" s="15">
        <f t="shared" si="0"/>
        <v>1134</v>
      </c>
    </row>
    <row r="34" spans="1:11">
      <c r="A34" s="12" t="s">
        <v>361</v>
      </c>
      <c r="B34" s="13">
        <v>1199</v>
      </c>
      <c r="C34" s="13" t="s">
        <v>127</v>
      </c>
      <c r="D34" s="13" t="s">
        <v>375</v>
      </c>
      <c r="E34" s="13" t="s">
        <v>79</v>
      </c>
      <c r="F34" s="13" t="s">
        <v>111</v>
      </c>
      <c r="G34" s="13" t="s">
        <v>71</v>
      </c>
      <c r="H34" s="14">
        <v>1440</v>
      </c>
      <c r="I34" s="14">
        <v>0</v>
      </c>
      <c r="J34" s="14">
        <v>0</v>
      </c>
      <c r="K34" s="15">
        <f t="shared" si="0"/>
        <v>1440</v>
      </c>
    </row>
    <row r="35" spans="1:11">
      <c r="A35" s="12" t="s">
        <v>361</v>
      </c>
      <c r="B35" s="13">
        <v>901</v>
      </c>
      <c r="C35" s="13" t="s">
        <v>127</v>
      </c>
      <c r="D35" s="13" t="s">
        <v>375</v>
      </c>
      <c r="E35" s="13" t="s">
        <v>79</v>
      </c>
      <c r="F35" s="13" t="s">
        <v>111</v>
      </c>
      <c r="G35" s="13" t="s">
        <v>71</v>
      </c>
      <c r="H35" s="14">
        <v>100</v>
      </c>
      <c r="I35" s="14">
        <v>0</v>
      </c>
      <c r="J35" s="14">
        <v>0</v>
      </c>
      <c r="K35" s="15">
        <f t="shared" si="0"/>
        <v>100</v>
      </c>
    </row>
    <row r="36" spans="1:11">
      <c r="A36" s="12" t="s">
        <v>361</v>
      </c>
      <c r="B36" s="13" t="s">
        <v>71</v>
      </c>
      <c r="C36" s="13" t="s">
        <v>246</v>
      </c>
      <c r="D36" s="13" t="s">
        <v>575</v>
      </c>
      <c r="E36" s="13" t="s">
        <v>371</v>
      </c>
      <c r="F36" s="13" t="s">
        <v>111</v>
      </c>
      <c r="G36" s="13" t="s">
        <v>372</v>
      </c>
      <c r="H36" s="14">
        <v>650</v>
      </c>
      <c r="I36" s="14">
        <v>4800</v>
      </c>
      <c r="J36" s="14">
        <v>0</v>
      </c>
      <c r="K36" s="15">
        <f t="shared" si="0"/>
        <v>5450</v>
      </c>
    </row>
    <row r="37" spans="1:11">
      <c r="A37" s="12" t="s">
        <v>361</v>
      </c>
      <c r="B37" s="13" t="s">
        <v>369</v>
      </c>
      <c r="C37" s="13" t="s">
        <v>252</v>
      </c>
      <c r="D37" s="13" t="s">
        <v>222</v>
      </c>
      <c r="E37" s="13" t="s">
        <v>1039</v>
      </c>
      <c r="F37" s="13" t="s">
        <v>111</v>
      </c>
      <c r="G37" s="40" t="s">
        <v>1080</v>
      </c>
      <c r="H37" s="14">
        <v>1827</v>
      </c>
      <c r="I37" s="14">
        <v>0</v>
      </c>
      <c r="J37" s="14">
        <v>0</v>
      </c>
      <c r="K37" s="15">
        <f t="shared" si="0"/>
        <v>1827</v>
      </c>
    </row>
    <row r="38" spans="1:11">
      <c r="A38" s="16" t="s">
        <v>475</v>
      </c>
      <c r="B38" s="17" t="s">
        <v>476</v>
      </c>
      <c r="C38" s="17" t="s">
        <v>252</v>
      </c>
      <c r="D38" s="17" t="s">
        <v>222</v>
      </c>
      <c r="E38" s="17" t="s">
        <v>587</v>
      </c>
      <c r="F38" s="17" t="s">
        <v>111</v>
      </c>
      <c r="G38" s="41" t="s">
        <v>588</v>
      </c>
      <c r="H38" s="14">
        <v>8874</v>
      </c>
      <c r="I38" s="14">
        <v>5500</v>
      </c>
      <c r="J38" s="14">
        <v>0</v>
      </c>
      <c r="K38" s="15">
        <f t="shared" si="0"/>
        <v>14374</v>
      </c>
    </row>
    <row r="39" spans="1:11">
      <c r="A39" s="16" t="s">
        <v>475</v>
      </c>
      <c r="B39" s="17" t="s">
        <v>476</v>
      </c>
      <c r="C39" s="17" t="s">
        <v>252</v>
      </c>
      <c r="D39" s="17" t="s">
        <v>222</v>
      </c>
      <c r="E39" s="17" t="s">
        <v>74</v>
      </c>
      <c r="F39" s="17" t="s">
        <v>111</v>
      </c>
      <c r="G39" s="41" t="s">
        <v>1076</v>
      </c>
      <c r="H39" s="14">
        <v>0</v>
      </c>
      <c r="I39" s="14">
        <v>1800</v>
      </c>
      <c r="J39" s="14">
        <v>0</v>
      </c>
      <c r="K39" s="15">
        <f t="shared" si="0"/>
        <v>1800</v>
      </c>
    </row>
    <row r="40" spans="1:11">
      <c r="A40" s="16" t="s">
        <v>475</v>
      </c>
      <c r="B40" s="17" t="s">
        <v>477</v>
      </c>
      <c r="C40" s="17" t="s">
        <v>246</v>
      </c>
      <c r="D40" s="17" t="s">
        <v>222</v>
      </c>
      <c r="E40" s="17" t="s">
        <v>478</v>
      </c>
      <c r="F40" s="17" t="s">
        <v>111</v>
      </c>
      <c r="G40" s="41" t="s">
        <v>586</v>
      </c>
      <c r="H40" s="14">
        <v>7212</v>
      </c>
      <c r="I40" s="14">
        <v>1950</v>
      </c>
      <c r="J40" s="14">
        <v>0</v>
      </c>
      <c r="K40" s="15">
        <f t="shared" si="0"/>
        <v>9162</v>
      </c>
    </row>
    <row r="41" spans="1:11">
      <c r="A41" s="16" t="s">
        <v>475</v>
      </c>
      <c r="B41" s="17" t="s">
        <v>477</v>
      </c>
      <c r="C41" s="17" t="s">
        <v>246</v>
      </c>
      <c r="D41" s="17" t="s">
        <v>226</v>
      </c>
      <c r="E41" s="17" t="s">
        <v>370</v>
      </c>
      <c r="F41" s="17" t="s">
        <v>111</v>
      </c>
      <c r="G41" s="41" t="s">
        <v>585</v>
      </c>
      <c r="H41" s="14">
        <v>0</v>
      </c>
      <c r="I41" s="14">
        <v>2000</v>
      </c>
      <c r="J41" s="14">
        <v>0</v>
      </c>
      <c r="K41" s="15">
        <f t="shared" si="0"/>
        <v>2000</v>
      </c>
    </row>
    <row r="42" spans="1:11">
      <c r="A42" s="16" t="s">
        <v>475</v>
      </c>
      <c r="B42" s="17" t="s">
        <v>477</v>
      </c>
      <c r="C42" s="17" t="s">
        <v>246</v>
      </c>
      <c r="D42" s="17" t="s">
        <v>226</v>
      </c>
      <c r="E42" s="17" t="s">
        <v>126</v>
      </c>
      <c r="F42" s="17" t="s">
        <v>111</v>
      </c>
      <c r="G42" s="41" t="s">
        <v>589</v>
      </c>
      <c r="H42" s="14">
        <v>0</v>
      </c>
      <c r="I42" s="14">
        <v>4400</v>
      </c>
      <c r="J42" s="14">
        <v>0</v>
      </c>
      <c r="K42" s="15">
        <f t="shared" si="0"/>
        <v>4400</v>
      </c>
    </row>
    <row r="43" spans="1:11">
      <c r="A43" s="16" t="s">
        <v>475</v>
      </c>
      <c r="B43" s="17" t="s">
        <v>488</v>
      </c>
      <c r="C43" s="17" t="s">
        <v>252</v>
      </c>
      <c r="D43" s="17" t="s">
        <v>222</v>
      </c>
      <c r="E43" s="17" t="s">
        <v>74</v>
      </c>
      <c r="F43" s="17" t="s">
        <v>111</v>
      </c>
      <c r="G43" s="41" t="s">
        <v>1077</v>
      </c>
      <c r="H43" s="14">
        <v>1549</v>
      </c>
      <c r="I43" s="14">
        <v>0</v>
      </c>
      <c r="J43" s="14">
        <v>0</v>
      </c>
      <c r="K43" s="15">
        <f t="shared" si="0"/>
        <v>1549</v>
      </c>
    </row>
    <row r="44" spans="1:11">
      <c r="A44" s="16" t="s">
        <v>497</v>
      </c>
      <c r="B44" s="17" t="s">
        <v>498</v>
      </c>
      <c r="C44" s="17" t="s">
        <v>499</v>
      </c>
      <c r="D44" s="17" t="s">
        <v>222</v>
      </c>
      <c r="E44" s="17" t="s">
        <v>106</v>
      </c>
      <c r="F44" s="17" t="s">
        <v>89</v>
      </c>
      <c r="G44" s="41" t="s">
        <v>986</v>
      </c>
      <c r="H44" s="14">
        <v>0</v>
      </c>
      <c r="I44" s="14">
        <v>0</v>
      </c>
      <c r="J44" s="14">
        <v>2798</v>
      </c>
      <c r="K44" s="15">
        <f t="shared" si="0"/>
        <v>2798</v>
      </c>
    </row>
    <row r="45" spans="1:11">
      <c r="A45" s="16" t="s">
        <v>497</v>
      </c>
      <c r="B45" s="17" t="s">
        <v>514</v>
      </c>
      <c r="C45" s="17" t="s">
        <v>515</v>
      </c>
      <c r="D45" s="17" t="s">
        <v>222</v>
      </c>
      <c r="E45" s="17" t="s">
        <v>109</v>
      </c>
      <c r="F45" s="17" t="s">
        <v>89</v>
      </c>
      <c r="G45" s="41" t="s">
        <v>985</v>
      </c>
      <c r="H45" s="14">
        <v>0</v>
      </c>
      <c r="I45" s="14">
        <v>0</v>
      </c>
      <c r="J45" s="14">
        <v>700</v>
      </c>
      <c r="K45" s="15">
        <f t="shared" si="0"/>
        <v>700</v>
      </c>
    </row>
    <row r="46" spans="1:11">
      <c r="A46" s="16" t="s">
        <v>497</v>
      </c>
      <c r="B46" s="17">
        <v>904</v>
      </c>
      <c r="C46" s="17" t="s">
        <v>127</v>
      </c>
      <c r="D46" s="17" t="s">
        <v>222</v>
      </c>
      <c r="E46" s="17" t="s">
        <v>79</v>
      </c>
      <c r="F46" s="17" t="s">
        <v>111</v>
      </c>
      <c r="G46" s="17" t="s">
        <v>71</v>
      </c>
      <c r="H46" s="14">
        <v>700</v>
      </c>
      <c r="I46" s="14">
        <v>0</v>
      </c>
      <c r="J46" s="14">
        <v>0</v>
      </c>
      <c r="K46" s="15">
        <f t="shared" si="0"/>
        <v>700</v>
      </c>
    </row>
    <row r="47" spans="1:11">
      <c r="A47" s="16" t="s">
        <v>497</v>
      </c>
      <c r="B47" s="17">
        <v>905</v>
      </c>
      <c r="C47" s="17" t="s">
        <v>127</v>
      </c>
      <c r="D47" s="17" t="s">
        <v>222</v>
      </c>
      <c r="E47" s="17" t="s">
        <v>69</v>
      </c>
      <c r="F47" s="17" t="s">
        <v>111</v>
      </c>
      <c r="G47" s="17" t="s">
        <v>71</v>
      </c>
      <c r="H47" s="14">
        <v>465</v>
      </c>
      <c r="I47" s="14">
        <v>0</v>
      </c>
      <c r="J47" s="14">
        <v>0</v>
      </c>
      <c r="K47" s="15">
        <f t="shared" si="0"/>
        <v>465</v>
      </c>
    </row>
    <row r="48" spans="1:11">
      <c r="A48" s="16" t="s">
        <v>497</v>
      </c>
      <c r="B48" s="17">
        <v>1167</v>
      </c>
      <c r="C48" s="17" t="s">
        <v>225</v>
      </c>
      <c r="D48" s="17" t="s">
        <v>222</v>
      </c>
      <c r="E48" s="17" t="s">
        <v>74</v>
      </c>
      <c r="F48" s="17" t="s">
        <v>111</v>
      </c>
      <c r="G48" s="45" t="s">
        <v>1065</v>
      </c>
      <c r="H48" s="14">
        <v>1000</v>
      </c>
      <c r="I48" s="14">
        <v>1500</v>
      </c>
      <c r="J48" s="14">
        <v>0</v>
      </c>
      <c r="K48" s="15">
        <f t="shared" si="0"/>
        <v>2500</v>
      </c>
    </row>
    <row r="49" spans="1:11">
      <c r="A49" s="16" t="s">
        <v>497</v>
      </c>
      <c r="B49" s="17" t="s">
        <v>1047</v>
      </c>
      <c r="C49" s="17" t="s">
        <v>256</v>
      </c>
      <c r="D49" s="17" t="s">
        <v>222</v>
      </c>
      <c r="E49" s="17" t="s">
        <v>178</v>
      </c>
      <c r="F49" s="17" t="s">
        <v>111</v>
      </c>
      <c r="G49" s="17" t="s">
        <v>71</v>
      </c>
      <c r="H49" s="14">
        <v>1365</v>
      </c>
      <c r="I49" s="14">
        <v>0</v>
      </c>
      <c r="J49" s="14">
        <v>0</v>
      </c>
      <c r="K49" s="15">
        <f t="shared" si="0"/>
        <v>1365</v>
      </c>
    </row>
    <row r="50" spans="1:11">
      <c r="A50" s="16" t="s">
        <v>534</v>
      </c>
      <c r="B50" s="17">
        <v>1168</v>
      </c>
      <c r="C50" s="17" t="s">
        <v>225</v>
      </c>
      <c r="D50" s="17" t="s">
        <v>222</v>
      </c>
      <c r="E50" s="17" t="s">
        <v>334</v>
      </c>
      <c r="F50" s="17" t="s">
        <v>111</v>
      </c>
      <c r="G50" s="17" t="s">
        <v>71</v>
      </c>
      <c r="H50" s="14">
        <v>500</v>
      </c>
      <c r="I50" s="14">
        <v>0</v>
      </c>
      <c r="J50" s="14">
        <v>0</v>
      </c>
      <c r="K50" s="15">
        <f t="shared" si="0"/>
        <v>500</v>
      </c>
    </row>
    <row r="51" spans="1:11">
      <c r="A51" s="16" t="s">
        <v>534</v>
      </c>
      <c r="B51" s="17" t="s">
        <v>535</v>
      </c>
      <c r="C51" s="17" t="s">
        <v>252</v>
      </c>
      <c r="D51" s="17" t="s">
        <v>222</v>
      </c>
      <c r="E51" s="17" t="s">
        <v>178</v>
      </c>
      <c r="F51" s="17" t="s">
        <v>111</v>
      </c>
      <c r="G51" s="17" t="s">
        <v>71</v>
      </c>
      <c r="H51" s="14">
        <v>746</v>
      </c>
      <c r="I51" s="14">
        <v>0</v>
      </c>
      <c r="J51" s="14">
        <v>0</v>
      </c>
      <c r="K51" s="15">
        <f t="shared" si="0"/>
        <v>746</v>
      </c>
    </row>
    <row r="52" spans="1:11">
      <c r="A52" s="16" t="s">
        <v>534</v>
      </c>
      <c r="B52" s="17" t="s">
        <v>536</v>
      </c>
      <c r="C52" s="17" t="s">
        <v>252</v>
      </c>
      <c r="D52" s="17" t="s">
        <v>222</v>
      </c>
      <c r="E52" s="17" t="s">
        <v>257</v>
      </c>
      <c r="F52" s="17" t="s">
        <v>111</v>
      </c>
      <c r="G52" s="45" t="s">
        <v>599</v>
      </c>
      <c r="H52" s="14">
        <v>1701</v>
      </c>
      <c r="I52" s="14">
        <v>850</v>
      </c>
      <c r="J52" s="14">
        <v>0</v>
      </c>
      <c r="K52" s="15">
        <f t="shared" si="0"/>
        <v>2551</v>
      </c>
    </row>
    <row r="53" spans="1:11">
      <c r="A53" s="16" t="s">
        <v>534</v>
      </c>
      <c r="B53" s="17" t="s">
        <v>537</v>
      </c>
      <c r="C53" s="17" t="s">
        <v>252</v>
      </c>
      <c r="D53" s="17" t="s">
        <v>222</v>
      </c>
      <c r="E53" s="17" t="s">
        <v>178</v>
      </c>
      <c r="F53" s="17" t="s">
        <v>111</v>
      </c>
      <c r="G53" s="17" t="s">
        <v>71</v>
      </c>
      <c r="H53" s="14">
        <v>142</v>
      </c>
      <c r="I53" s="14">
        <v>0</v>
      </c>
      <c r="J53" s="14">
        <v>0</v>
      </c>
      <c r="K53" s="15">
        <f t="shared" si="0"/>
        <v>142</v>
      </c>
    </row>
    <row r="54" spans="1:11">
      <c r="A54" s="16" t="s">
        <v>534</v>
      </c>
      <c r="B54" s="17" t="s">
        <v>538</v>
      </c>
      <c r="C54" s="17" t="s">
        <v>258</v>
      </c>
      <c r="D54" s="17" t="s">
        <v>222</v>
      </c>
      <c r="E54" s="17" t="s">
        <v>79</v>
      </c>
      <c r="F54" s="17" t="s">
        <v>111</v>
      </c>
      <c r="G54" s="17" t="s">
        <v>71</v>
      </c>
      <c r="H54" s="14">
        <v>99</v>
      </c>
      <c r="I54" s="14">
        <v>0</v>
      </c>
      <c r="J54" s="14">
        <v>0</v>
      </c>
      <c r="K54" s="15">
        <f t="shared" si="0"/>
        <v>99</v>
      </c>
    </row>
    <row r="55" spans="1:11">
      <c r="A55" s="16" t="s">
        <v>534</v>
      </c>
      <c r="B55" s="17" t="s">
        <v>539</v>
      </c>
      <c r="C55" s="17" t="s">
        <v>256</v>
      </c>
      <c r="D55" s="17" t="s">
        <v>222</v>
      </c>
      <c r="E55" s="17" t="s">
        <v>540</v>
      </c>
      <c r="F55" s="17" t="s">
        <v>111</v>
      </c>
      <c r="G55" s="17" t="s">
        <v>71</v>
      </c>
      <c r="H55" s="14">
        <v>335</v>
      </c>
      <c r="I55" s="14">
        <v>0</v>
      </c>
      <c r="J55" s="14">
        <v>0</v>
      </c>
      <c r="K55" s="15">
        <f t="shared" si="0"/>
        <v>335</v>
      </c>
    </row>
    <row r="56" spans="1:11">
      <c r="A56" s="16" t="s">
        <v>534</v>
      </c>
      <c r="B56" s="17" t="s">
        <v>541</v>
      </c>
      <c r="C56" s="17" t="s">
        <v>246</v>
      </c>
      <c r="D56" s="17" t="s">
        <v>222</v>
      </c>
      <c r="E56" s="17" t="s">
        <v>370</v>
      </c>
      <c r="F56" s="17" t="s">
        <v>111</v>
      </c>
      <c r="G56" s="45" t="s">
        <v>632</v>
      </c>
      <c r="H56" s="14">
        <v>1268</v>
      </c>
      <c r="I56" s="14">
        <v>1500</v>
      </c>
      <c r="J56" s="14">
        <v>0</v>
      </c>
      <c r="K56" s="15">
        <f t="shared" si="0"/>
        <v>2768</v>
      </c>
    </row>
    <row r="57" spans="1:11">
      <c r="A57" s="16" t="s">
        <v>534</v>
      </c>
      <c r="B57" s="17" t="s">
        <v>544</v>
      </c>
      <c r="C57" s="17" t="s">
        <v>104</v>
      </c>
      <c r="D57" s="17" t="s">
        <v>516</v>
      </c>
      <c r="E57" s="17" t="s">
        <v>277</v>
      </c>
      <c r="F57" s="17" t="s">
        <v>89</v>
      </c>
      <c r="G57" s="45" t="s">
        <v>983</v>
      </c>
      <c r="H57" s="14">
        <v>0</v>
      </c>
      <c r="I57" s="14">
        <v>0</v>
      </c>
      <c r="J57" s="14">
        <v>17450</v>
      </c>
      <c r="K57" s="15">
        <f t="shared" si="0"/>
        <v>17450</v>
      </c>
    </row>
    <row r="58" spans="1:11">
      <c r="A58" s="16" t="s">
        <v>534</v>
      </c>
      <c r="B58" s="17">
        <v>3296102122006130</v>
      </c>
      <c r="C58" s="17" t="s">
        <v>545</v>
      </c>
      <c r="D58" s="17" t="s">
        <v>516</v>
      </c>
      <c r="E58" s="17" t="s">
        <v>106</v>
      </c>
      <c r="F58" s="17" t="s">
        <v>89</v>
      </c>
      <c r="G58" s="45" t="s">
        <v>984</v>
      </c>
      <c r="H58" s="14">
        <v>0</v>
      </c>
      <c r="I58" s="14">
        <v>0</v>
      </c>
      <c r="J58" s="14">
        <v>4298</v>
      </c>
      <c r="K58" s="15">
        <f t="shared" si="0"/>
        <v>4298</v>
      </c>
    </row>
    <row r="59" spans="1:11">
      <c r="A59" s="16" t="s">
        <v>546</v>
      </c>
      <c r="B59" s="17">
        <v>906</v>
      </c>
      <c r="C59" s="17" t="s">
        <v>127</v>
      </c>
      <c r="D59" s="17" t="s">
        <v>222</v>
      </c>
      <c r="E59" s="17" t="s">
        <v>79</v>
      </c>
      <c r="F59" s="17" t="s">
        <v>111</v>
      </c>
      <c r="G59" s="17" t="s">
        <v>71</v>
      </c>
      <c r="H59" s="14">
        <v>1400</v>
      </c>
      <c r="I59" s="14">
        <v>0</v>
      </c>
      <c r="J59" s="14">
        <v>0</v>
      </c>
      <c r="K59" s="15">
        <f t="shared" si="0"/>
        <v>1400</v>
      </c>
    </row>
    <row r="60" spans="1:11">
      <c r="A60" s="16" t="s">
        <v>546</v>
      </c>
      <c r="B60" s="17" t="s">
        <v>559</v>
      </c>
      <c r="C60" s="17" t="s">
        <v>252</v>
      </c>
      <c r="D60" s="17" t="s">
        <v>222</v>
      </c>
      <c r="E60" s="17" t="s">
        <v>178</v>
      </c>
      <c r="F60" s="17" t="s">
        <v>111</v>
      </c>
      <c r="G60" s="17" t="s">
        <v>71</v>
      </c>
      <c r="H60" s="14">
        <v>482</v>
      </c>
      <c r="I60" s="14">
        <v>0</v>
      </c>
      <c r="J60" s="14">
        <v>0</v>
      </c>
      <c r="K60" s="15">
        <f t="shared" si="0"/>
        <v>482</v>
      </c>
    </row>
    <row r="61" spans="1:11">
      <c r="A61" s="16" t="s">
        <v>546</v>
      </c>
      <c r="B61" s="17" t="s">
        <v>946</v>
      </c>
      <c r="C61" s="17" t="s">
        <v>258</v>
      </c>
      <c r="D61" s="17" t="s">
        <v>226</v>
      </c>
      <c r="E61" s="17" t="s">
        <v>79</v>
      </c>
      <c r="F61" s="17" t="s">
        <v>111</v>
      </c>
      <c r="G61" s="17" t="s">
        <v>71</v>
      </c>
      <c r="H61" s="14">
        <v>741</v>
      </c>
      <c r="I61" s="14">
        <v>0</v>
      </c>
      <c r="J61" s="14">
        <v>0</v>
      </c>
      <c r="K61" s="15">
        <f t="shared" si="0"/>
        <v>741</v>
      </c>
    </row>
    <row r="62" spans="1:11">
      <c r="A62" s="16" t="s">
        <v>546</v>
      </c>
      <c r="B62" s="17" t="s">
        <v>567</v>
      </c>
      <c r="C62" s="17" t="s">
        <v>258</v>
      </c>
      <c r="D62" s="17" t="s">
        <v>226</v>
      </c>
      <c r="E62" s="17" t="s">
        <v>79</v>
      </c>
      <c r="F62" s="17" t="s">
        <v>111</v>
      </c>
      <c r="G62" s="17" t="s">
        <v>71</v>
      </c>
      <c r="H62" s="14">
        <v>153</v>
      </c>
      <c r="I62" s="14">
        <v>0</v>
      </c>
      <c r="J62" s="14">
        <v>0</v>
      </c>
      <c r="K62" s="15">
        <f t="shared" si="0"/>
        <v>153</v>
      </c>
    </row>
    <row r="63" spans="1:11">
      <c r="A63" s="16" t="s">
        <v>546</v>
      </c>
      <c r="B63" s="17" t="s">
        <v>573</v>
      </c>
      <c r="C63" s="17" t="s">
        <v>574</v>
      </c>
      <c r="D63" s="17"/>
      <c r="E63" s="17" t="s">
        <v>157</v>
      </c>
      <c r="F63" s="17" t="s">
        <v>89</v>
      </c>
      <c r="G63" s="45" t="s">
        <v>982</v>
      </c>
      <c r="H63" s="14">
        <v>0</v>
      </c>
      <c r="I63" s="14">
        <v>0</v>
      </c>
      <c r="J63" s="14">
        <v>4026</v>
      </c>
      <c r="K63" s="15">
        <f t="shared" si="0"/>
        <v>4026</v>
      </c>
    </row>
    <row r="64" spans="1:11">
      <c r="A64" s="16" t="s">
        <v>621</v>
      </c>
      <c r="B64" s="17" t="s">
        <v>626</v>
      </c>
      <c r="C64" s="17" t="s">
        <v>104</v>
      </c>
      <c r="D64" s="17"/>
      <c r="E64" s="17" t="s">
        <v>109</v>
      </c>
      <c r="F64" s="17" t="s">
        <v>89</v>
      </c>
      <c r="G64" s="45" t="s">
        <v>1091</v>
      </c>
      <c r="H64" s="14">
        <v>0</v>
      </c>
      <c r="I64" s="14">
        <v>0</v>
      </c>
      <c r="J64" s="14">
        <v>4990</v>
      </c>
      <c r="K64" s="15">
        <f t="shared" si="0"/>
        <v>4990</v>
      </c>
    </row>
    <row r="65" spans="1:12">
      <c r="A65" s="16" t="s">
        <v>621</v>
      </c>
      <c r="B65" s="17" t="s">
        <v>1048</v>
      </c>
      <c r="C65" s="17" t="s">
        <v>256</v>
      </c>
      <c r="D65" s="17" t="s">
        <v>628</v>
      </c>
      <c r="E65" s="17" t="s">
        <v>629</v>
      </c>
      <c r="F65" s="17" t="s">
        <v>111</v>
      </c>
      <c r="G65" s="17" t="s">
        <v>71</v>
      </c>
      <c r="H65" s="14">
        <v>533</v>
      </c>
      <c r="I65" s="14">
        <v>0</v>
      </c>
      <c r="J65" s="14">
        <v>0</v>
      </c>
      <c r="K65" s="15">
        <f t="shared" si="0"/>
        <v>533</v>
      </c>
    </row>
    <row r="66" spans="1:12">
      <c r="A66" s="16" t="s">
        <v>638</v>
      </c>
      <c r="B66" s="17" t="s">
        <v>640</v>
      </c>
      <c r="C66" s="17" t="s">
        <v>269</v>
      </c>
      <c r="D66" s="17" t="s">
        <v>641</v>
      </c>
      <c r="E66" s="17" t="s">
        <v>643</v>
      </c>
      <c r="F66" s="17" t="s">
        <v>151</v>
      </c>
      <c r="G66" s="44" t="s">
        <v>805</v>
      </c>
      <c r="H66" s="14">
        <v>988</v>
      </c>
      <c r="I66" s="14">
        <v>16200</v>
      </c>
      <c r="J66" s="14">
        <v>0</v>
      </c>
      <c r="K66" s="15">
        <f t="shared" si="0"/>
        <v>17188</v>
      </c>
    </row>
    <row r="67" spans="1:12">
      <c r="A67" s="16" t="s">
        <v>638</v>
      </c>
      <c r="B67" s="17" t="s">
        <v>642</v>
      </c>
      <c r="C67" s="17" t="s">
        <v>269</v>
      </c>
      <c r="D67" s="17" t="s">
        <v>641</v>
      </c>
      <c r="E67" s="17" t="s">
        <v>644</v>
      </c>
      <c r="F67" s="17" t="s">
        <v>151</v>
      </c>
      <c r="G67" s="45" t="s">
        <v>753</v>
      </c>
      <c r="H67" s="14">
        <v>15578</v>
      </c>
      <c r="I67" s="14">
        <v>1800</v>
      </c>
      <c r="J67" s="14">
        <v>0</v>
      </c>
      <c r="K67" s="15">
        <f t="shared" si="0"/>
        <v>17378</v>
      </c>
    </row>
    <row r="68" spans="1:12">
      <c r="A68" s="16" t="s">
        <v>638</v>
      </c>
      <c r="B68" s="17" t="s">
        <v>645</v>
      </c>
      <c r="C68" s="17" t="s">
        <v>175</v>
      </c>
      <c r="D68" s="17" t="s">
        <v>222</v>
      </c>
      <c r="E68" s="17" t="s">
        <v>646</v>
      </c>
      <c r="F68" s="17" t="s">
        <v>89</v>
      </c>
      <c r="G68" s="45" t="s">
        <v>981</v>
      </c>
      <c r="H68" s="14">
        <v>0</v>
      </c>
      <c r="I68" s="14">
        <v>0</v>
      </c>
      <c r="J68" s="14">
        <v>3199</v>
      </c>
      <c r="K68" s="15">
        <f t="shared" si="0"/>
        <v>3199</v>
      </c>
    </row>
    <row r="69" spans="1:12">
      <c r="A69" s="12" t="s">
        <v>638</v>
      </c>
      <c r="B69" s="13" t="s">
        <v>650</v>
      </c>
      <c r="C69" s="13" t="s">
        <v>104</v>
      </c>
      <c r="D69" s="13" t="s">
        <v>375</v>
      </c>
      <c r="E69" s="13" t="s">
        <v>109</v>
      </c>
      <c r="F69" s="13" t="s">
        <v>89</v>
      </c>
      <c r="G69" s="41" t="s">
        <v>979</v>
      </c>
      <c r="H69" s="14">
        <v>0</v>
      </c>
      <c r="I69" s="14">
        <v>0</v>
      </c>
      <c r="J69" s="14">
        <v>2890</v>
      </c>
      <c r="K69" s="15">
        <f t="shared" ref="K69:K126" si="1">SUM(H69:J69)</f>
        <v>2890</v>
      </c>
    </row>
    <row r="70" spans="1:12">
      <c r="A70" s="12" t="s">
        <v>638</v>
      </c>
      <c r="B70" s="13">
        <v>2226601122012230</v>
      </c>
      <c r="C70" s="13" t="s">
        <v>652</v>
      </c>
      <c r="D70" s="13" t="s">
        <v>375</v>
      </c>
      <c r="E70" s="13" t="s">
        <v>109</v>
      </c>
      <c r="F70" s="13" t="s">
        <v>89</v>
      </c>
      <c r="G70" s="41" t="s">
        <v>978</v>
      </c>
      <c r="H70" s="14">
        <v>0</v>
      </c>
      <c r="I70" s="14">
        <v>0</v>
      </c>
      <c r="J70" s="14">
        <v>2199</v>
      </c>
      <c r="K70" s="15">
        <f t="shared" si="1"/>
        <v>2199</v>
      </c>
    </row>
    <row r="71" spans="1:12">
      <c r="A71" s="12" t="s">
        <v>638</v>
      </c>
      <c r="B71" s="13">
        <v>27121102011638</v>
      </c>
      <c r="C71" s="13" t="s">
        <v>653</v>
      </c>
      <c r="D71" s="13" t="s">
        <v>375</v>
      </c>
      <c r="E71" s="13" t="s">
        <v>109</v>
      </c>
      <c r="F71" s="13" t="s">
        <v>89</v>
      </c>
      <c r="G71" s="41" t="s">
        <v>980</v>
      </c>
      <c r="H71" s="14">
        <v>0</v>
      </c>
      <c r="I71" s="14">
        <v>0</v>
      </c>
      <c r="J71" s="14">
        <v>1999</v>
      </c>
      <c r="K71" s="15">
        <f t="shared" si="1"/>
        <v>1999</v>
      </c>
    </row>
    <row r="72" spans="1:12">
      <c r="A72" s="12" t="s">
        <v>680</v>
      </c>
      <c r="B72" s="13">
        <v>7399</v>
      </c>
      <c r="C72" s="13" t="s">
        <v>1067</v>
      </c>
      <c r="D72" s="13" t="s">
        <v>71</v>
      </c>
      <c r="E72" s="13" t="s">
        <v>1068</v>
      </c>
      <c r="F72" s="13" t="s">
        <v>71</v>
      </c>
      <c r="G72" s="41" t="s">
        <v>765</v>
      </c>
      <c r="H72" s="14">
        <v>170</v>
      </c>
      <c r="I72" s="14">
        <v>0</v>
      </c>
      <c r="J72" s="14">
        <v>0</v>
      </c>
      <c r="K72" s="15">
        <f t="shared" si="1"/>
        <v>170</v>
      </c>
    </row>
    <row r="73" spans="1:12">
      <c r="A73" s="12" t="s">
        <v>680</v>
      </c>
      <c r="B73" s="13">
        <v>7401</v>
      </c>
      <c r="C73" s="13" t="s">
        <v>1067</v>
      </c>
      <c r="D73" s="13" t="s">
        <v>71</v>
      </c>
      <c r="E73" s="13" t="s">
        <v>1068</v>
      </c>
      <c r="F73" s="13" t="s">
        <v>71</v>
      </c>
      <c r="G73" s="41" t="s">
        <v>898</v>
      </c>
      <c r="H73" s="14">
        <v>180</v>
      </c>
      <c r="I73" s="14">
        <v>0</v>
      </c>
      <c r="J73" s="14">
        <v>0</v>
      </c>
      <c r="K73" s="15">
        <f t="shared" si="1"/>
        <v>180</v>
      </c>
    </row>
    <row r="74" spans="1:12">
      <c r="A74" s="12" t="s">
        <v>680</v>
      </c>
      <c r="B74" s="13" t="s">
        <v>681</v>
      </c>
      <c r="C74" s="13" t="s">
        <v>252</v>
      </c>
      <c r="D74" s="13" t="s">
        <v>222</v>
      </c>
      <c r="E74" s="13" t="s">
        <v>629</v>
      </c>
      <c r="F74" s="13" t="s">
        <v>111</v>
      </c>
      <c r="G74" s="17" t="s">
        <v>71</v>
      </c>
      <c r="H74" s="14">
        <v>546</v>
      </c>
      <c r="I74" s="14">
        <v>0</v>
      </c>
      <c r="J74" s="14">
        <v>0</v>
      </c>
      <c r="K74" s="15">
        <f t="shared" si="1"/>
        <v>546</v>
      </c>
    </row>
    <row r="75" spans="1:12">
      <c r="A75" s="12" t="s">
        <v>680</v>
      </c>
      <c r="B75" s="13" t="s">
        <v>682</v>
      </c>
      <c r="C75" s="13" t="s">
        <v>683</v>
      </c>
      <c r="D75" s="13" t="s">
        <v>221</v>
      </c>
      <c r="E75" s="13" t="s">
        <v>478</v>
      </c>
      <c r="F75" s="13" t="s">
        <v>89</v>
      </c>
      <c r="G75" s="41" t="s">
        <v>977</v>
      </c>
      <c r="H75" s="14">
        <v>0</v>
      </c>
      <c r="I75" s="14">
        <v>0</v>
      </c>
      <c r="J75" s="14">
        <v>998</v>
      </c>
      <c r="K75" s="15">
        <f t="shared" si="1"/>
        <v>998</v>
      </c>
    </row>
    <row r="76" spans="1:12">
      <c r="A76" s="12" t="s">
        <v>680</v>
      </c>
      <c r="B76" s="13" t="s">
        <v>706</v>
      </c>
      <c r="C76" s="13" t="s">
        <v>246</v>
      </c>
      <c r="D76" s="13" t="s">
        <v>719</v>
      </c>
      <c r="E76" s="13" t="s">
        <v>707</v>
      </c>
      <c r="F76" s="13" t="s">
        <v>111</v>
      </c>
      <c r="G76" s="41" t="s">
        <v>765</v>
      </c>
      <c r="H76" s="14">
        <v>196</v>
      </c>
      <c r="I76" s="14">
        <v>1500</v>
      </c>
      <c r="J76" s="14">
        <v>0</v>
      </c>
      <c r="K76" s="15">
        <f t="shared" si="1"/>
        <v>1696</v>
      </c>
    </row>
    <row r="77" spans="1:12">
      <c r="A77" s="12" t="s">
        <v>680</v>
      </c>
      <c r="B77" s="13" t="s">
        <v>708</v>
      </c>
      <c r="C77" s="13" t="s">
        <v>252</v>
      </c>
      <c r="D77" s="13" t="s">
        <v>641</v>
      </c>
      <c r="E77" s="13" t="s">
        <v>709</v>
      </c>
      <c r="F77" s="13" t="s">
        <v>151</v>
      </c>
      <c r="G77" s="41" t="s">
        <v>1021</v>
      </c>
      <c r="H77" s="14">
        <v>2916</v>
      </c>
      <c r="I77" s="14">
        <v>2500</v>
      </c>
      <c r="J77" s="14">
        <v>0</v>
      </c>
      <c r="K77" s="15">
        <f t="shared" si="1"/>
        <v>5416</v>
      </c>
    </row>
    <row r="78" spans="1:12">
      <c r="A78" s="12" t="s">
        <v>680</v>
      </c>
      <c r="B78" s="13" t="s">
        <v>710</v>
      </c>
      <c r="C78" s="13" t="s">
        <v>246</v>
      </c>
      <c r="D78" s="13" t="s">
        <v>641</v>
      </c>
      <c r="E78" s="13" t="s">
        <v>99</v>
      </c>
      <c r="F78" s="13" t="s">
        <v>151</v>
      </c>
      <c r="G78" s="46" t="s">
        <v>1074</v>
      </c>
      <c r="H78" s="14">
        <v>9852</v>
      </c>
      <c r="I78" s="14">
        <v>0</v>
      </c>
      <c r="J78" s="14">
        <v>0</v>
      </c>
      <c r="K78" s="15">
        <f t="shared" si="1"/>
        <v>9852</v>
      </c>
      <c r="L78" t="s">
        <v>711</v>
      </c>
    </row>
    <row r="79" spans="1:12">
      <c r="A79" s="12" t="s">
        <v>680</v>
      </c>
      <c r="B79" s="13" t="s">
        <v>947</v>
      </c>
      <c r="C79" s="13" t="s">
        <v>258</v>
      </c>
      <c r="D79" s="13" t="s">
        <v>719</v>
      </c>
      <c r="E79" s="13" t="s">
        <v>79</v>
      </c>
      <c r="F79" s="13" t="s">
        <v>71</v>
      </c>
      <c r="G79" s="48" t="s">
        <v>71</v>
      </c>
      <c r="H79" s="14">
        <v>885</v>
      </c>
      <c r="I79" s="14">
        <v>0</v>
      </c>
      <c r="J79" s="14">
        <v>0</v>
      </c>
      <c r="K79" s="15">
        <f t="shared" si="1"/>
        <v>885</v>
      </c>
    </row>
    <row r="80" spans="1:12">
      <c r="A80" s="12" t="s">
        <v>680</v>
      </c>
      <c r="B80" s="13" t="s">
        <v>962</v>
      </c>
      <c r="C80" s="13" t="s">
        <v>246</v>
      </c>
      <c r="D80" s="13" t="s">
        <v>641</v>
      </c>
      <c r="E80" s="13" t="s">
        <v>99</v>
      </c>
      <c r="F80" s="13" t="s">
        <v>151</v>
      </c>
      <c r="G80" s="41" t="s">
        <v>1075</v>
      </c>
      <c r="H80" s="14">
        <v>1673</v>
      </c>
      <c r="I80" s="14">
        <v>1100</v>
      </c>
      <c r="J80" s="14">
        <v>0</v>
      </c>
      <c r="K80" s="15">
        <f t="shared" si="1"/>
        <v>2773</v>
      </c>
    </row>
    <row r="81" spans="1:11">
      <c r="A81" s="12" t="s">
        <v>717</v>
      </c>
      <c r="B81" s="13">
        <v>124</v>
      </c>
      <c r="C81" s="13" t="s">
        <v>225</v>
      </c>
      <c r="D81" s="13" t="s">
        <v>221</v>
      </c>
      <c r="E81" s="13" t="s">
        <v>137</v>
      </c>
      <c r="F81" s="13" t="s">
        <v>85</v>
      </c>
      <c r="G81" s="41" t="s">
        <v>819</v>
      </c>
      <c r="H81" s="14">
        <v>1450</v>
      </c>
      <c r="I81" s="14">
        <v>1100</v>
      </c>
      <c r="J81" s="14">
        <v>0</v>
      </c>
      <c r="K81" s="15">
        <f t="shared" si="1"/>
        <v>2550</v>
      </c>
    </row>
    <row r="82" spans="1:11">
      <c r="A82" s="12" t="s">
        <v>717</v>
      </c>
      <c r="B82" s="13">
        <v>124</v>
      </c>
      <c r="C82" s="13" t="s">
        <v>225</v>
      </c>
      <c r="D82" s="13" t="s">
        <v>720</v>
      </c>
      <c r="E82" s="13" t="s">
        <v>137</v>
      </c>
      <c r="F82" s="13" t="s">
        <v>85</v>
      </c>
      <c r="G82" s="41" t="s">
        <v>758</v>
      </c>
      <c r="H82" s="14">
        <v>0</v>
      </c>
      <c r="I82" s="14">
        <v>1100</v>
      </c>
      <c r="J82" s="14">
        <v>0</v>
      </c>
      <c r="K82" s="15">
        <f t="shared" si="1"/>
        <v>1100</v>
      </c>
    </row>
    <row r="83" spans="1:11">
      <c r="A83" s="12" t="s">
        <v>717</v>
      </c>
      <c r="B83" s="13">
        <v>124</v>
      </c>
      <c r="C83" s="13" t="s">
        <v>225</v>
      </c>
      <c r="D83" s="13" t="s">
        <v>719</v>
      </c>
      <c r="E83" s="13" t="s">
        <v>228</v>
      </c>
      <c r="F83" s="13" t="s">
        <v>85</v>
      </c>
      <c r="G83" s="41" t="s">
        <v>1070</v>
      </c>
      <c r="H83" s="14">
        <v>0</v>
      </c>
      <c r="I83" s="14">
        <v>600</v>
      </c>
      <c r="J83" s="14">
        <v>0</v>
      </c>
      <c r="K83" s="15">
        <f t="shared" si="1"/>
        <v>600</v>
      </c>
    </row>
    <row r="84" spans="1:11">
      <c r="A84" s="12" t="s">
        <v>717</v>
      </c>
      <c r="B84" s="13">
        <v>909</v>
      </c>
      <c r="C84" s="13" t="s">
        <v>127</v>
      </c>
      <c r="D84" s="13" t="s">
        <v>718</v>
      </c>
      <c r="E84" s="13" t="s">
        <v>79</v>
      </c>
      <c r="F84" s="13" t="s">
        <v>85</v>
      </c>
      <c r="G84" s="17" t="s">
        <v>71</v>
      </c>
      <c r="H84" s="14">
        <v>2640</v>
      </c>
      <c r="I84" s="14">
        <v>0</v>
      </c>
      <c r="J84" s="14">
        <v>0</v>
      </c>
      <c r="K84" s="15">
        <f t="shared" si="1"/>
        <v>2640</v>
      </c>
    </row>
    <row r="85" spans="1:11">
      <c r="A85" s="12" t="s">
        <v>717</v>
      </c>
      <c r="B85" s="13" t="s">
        <v>728</v>
      </c>
      <c r="C85" s="13" t="s">
        <v>104</v>
      </c>
      <c r="D85" s="13" t="s">
        <v>436</v>
      </c>
      <c r="E85" s="13" t="s">
        <v>777</v>
      </c>
      <c r="F85" s="13" t="s">
        <v>89</v>
      </c>
      <c r="G85" s="40" t="s">
        <v>988</v>
      </c>
      <c r="H85" s="14">
        <v>0</v>
      </c>
      <c r="I85" s="14">
        <v>0</v>
      </c>
      <c r="J85" s="14">
        <v>40170</v>
      </c>
      <c r="K85" s="15">
        <f t="shared" si="1"/>
        <v>40170</v>
      </c>
    </row>
    <row r="86" spans="1:11">
      <c r="A86" s="12" t="s">
        <v>717</v>
      </c>
      <c r="B86" s="13" t="s">
        <v>763</v>
      </c>
      <c r="C86" s="13" t="s">
        <v>175</v>
      </c>
      <c r="D86" s="13" t="s">
        <v>641</v>
      </c>
      <c r="E86" s="13" t="s">
        <v>159</v>
      </c>
      <c r="F86" s="13" t="s">
        <v>89</v>
      </c>
      <c r="G86" s="40" t="s">
        <v>987</v>
      </c>
      <c r="H86" s="14">
        <v>0</v>
      </c>
      <c r="I86" s="14">
        <v>0</v>
      </c>
      <c r="J86" s="14">
        <v>4504</v>
      </c>
      <c r="K86" s="15">
        <f t="shared" si="1"/>
        <v>4504</v>
      </c>
    </row>
    <row r="87" spans="1:11">
      <c r="A87" s="16" t="s">
        <v>717</v>
      </c>
      <c r="B87" s="17" t="s">
        <v>762</v>
      </c>
      <c r="C87" s="17" t="s">
        <v>735</v>
      </c>
      <c r="D87" s="17" t="s">
        <v>248</v>
      </c>
      <c r="E87" s="17" t="s">
        <v>109</v>
      </c>
      <c r="F87" s="17" t="s">
        <v>89</v>
      </c>
      <c r="G87" s="41" t="s">
        <v>976</v>
      </c>
      <c r="H87" s="14">
        <v>0</v>
      </c>
      <c r="I87" s="14">
        <v>0</v>
      </c>
      <c r="J87" s="14">
        <v>6720</v>
      </c>
      <c r="K87" s="15">
        <f t="shared" si="1"/>
        <v>6720</v>
      </c>
    </row>
    <row r="88" spans="1:11">
      <c r="A88" s="16" t="s">
        <v>717</v>
      </c>
      <c r="B88" s="17">
        <v>910</v>
      </c>
      <c r="C88" s="17" t="s">
        <v>127</v>
      </c>
      <c r="D88" s="17" t="s">
        <v>221</v>
      </c>
      <c r="E88" s="17" t="s">
        <v>79</v>
      </c>
      <c r="F88" s="17" t="s">
        <v>85</v>
      </c>
      <c r="G88" s="41" t="s">
        <v>71</v>
      </c>
      <c r="H88" s="14">
        <v>240</v>
      </c>
      <c r="I88" s="14">
        <v>0</v>
      </c>
      <c r="J88" s="14">
        <v>0</v>
      </c>
      <c r="K88" s="15">
        <f t="shared" si="1"/>
        <v>240</v>
      </c>
    </row>
    <row r="89" spans="1:11">
      <c r="A89" s="16" t="s">
        <v>717</v>
      </c>
      <c r="B89" s="17">
        <v>101942323900023</v>
      </c>
      <c r="C89" s="17" t="s">
        <v>699</v>
      </c>
      <c r="D89" s="17" t="s">
        <v>436</v>
      </c>
      <c r="E89" s="17" t="s">
        <v>741</v>
      </c>
      <c r="F89" s="17" t="s">
        <v>89</v>
      </c>
      <c r="G89" s="46" t="s">
        <v>1066</v>
      </c>
      <c r="H89" s="14">
        <v>0</v>
      </c>
      <c r="I89" s="14">
        <v>0</v>
      </c>
      <c r="J89" s="14">
        <v>6798</v>
      </c>
      <c r="K89" s="15">
        <f t="shared" si="1"/>
        <v>6798</v>
      </c>
    </row>
    <row r="90" spans="1:11">
      <c r="A90" s="16" t="s">
        <v>717</v>
      </c>
      <c r="B90" s="17">
        <v>101942323900023</v>
      </c>
      <c r="C90" s="17" t="s">
        <v>699</v>
      </c>
      <c r="D90" s="17" t="s">
        <v>641</v>
      </c>
      <c r="E90" s="17" t="s">
        <v>741</v>
      </c>
      <c r="F90" s="17" t="s">
        <v>89</v>
      </c>
      <c r="G90" s="46" t="s">
        <v>1066</v>
      </c>
      <c r="H90" s="14">
        <v>0</v>
      </c>
      <c r="I90" s="14">
        <v>0</v>
      </c>
      <c r="J90" s="14">
        <v>0</v>
      </c>
      <c r="K90" s="15">
        <f t="shared" si="1"/>
        <v>0</v>
      </c>
    </row>
    <row r="91" spans="1:11">
      <c r="A91" s="16" t="s">
        <v>717</v>
      </c>
      <c r="B91" s="17" t="s">
        <v>764</v>
      </c>
      <c r="C91" s="17" t="s">
        <v>499</v>
      </c>
      <c r="D91" s="17" t="s">
        <v>248</v>
      </c>
      <c r="E91" s="17" t="s">
        <v>109</v>
      </c>
      <c r="F91" s="17" t="s">
        <v>89</v>
      </c>
      <c r="G91" s="41" t="s">
        <v>975</v>
      </c>
      <c r="H91" s="14">
        <v>0</v>
      </c>
      <c r="I91" s="14">
        <v>0</v>
      </c>
      <c r="J91" s="14">
        <v>1299</v>
      </c>
      <c r="K91" s="15">
        <f t="shared" si="1"/>
        <v>1299</v>
      </c>
    </row>
    <row r="92" spans="1:11">
      <c r="A92" s="16" t="s">
        <v>717</v>
      </c>
      <c r="B92" s="17">
        <v>916</v>
      </c>
      <c r="C92" s="17" t="s">
        <v>127</v>
      </c>
      <c r="D92" s="17" t="s">
        <v>719</v>
      </c>
      <c r="E92" s="17" t="s">
        <v>755</v>
      </c>
      <c r="F92" s="17" t="s">
        <v>111</v>
      </c>
      <c r="G92" s="41" t="s">
        <v>71</v>
      </c>
      <c r="H92" s="14">
        <v>2680</v>
      </c>
      <c r="I92" s="14">
        <v>0</v>
      </c>
      <c r="J92" s="14">
        <v>0</v>
      </c>
      <c r="K92" s="15">
        <f t="shared" si="1"/>
        <v>2680</v>
      </c>
    </row>
    <row r="93" spans="1:11">
      <c r="A93" s="16" t="s">
        <v>766</v>
      </c>
      <c r="B93" s="17">
        <v>60834929</v>
      </c>
      <c r="C93" s="17" t="s">
        <v>673</v>
      </c>
      <c r="D93" s="17" t="s">
        <v>248</v>
      </c>
      <c r="E93" s="17" t="s">
        <v>126</v>
      </c>
      <c r="F93" s="17" t="s">
        <v>89</v>
      </c>
      <c r="G93" s="41" t="s">
        <v>779</v>
      </c>
      <c r="H93" s="14">
        <v>0</v>
      </c>
      <c r="I93" s="14">
        <v>0</v>
      </c>
      <c r="J93" s="14">
        <v>3732</v>
      </c>
      <c r="K93" s="15">
        <f t="shared" si="1"/>
        <v>3732</v>
      </c>
    </row>
    <row r="94" spans="1:11">
      <c r="A94" s="16" t="s">
        <v>766</v>
      </c>
      <c r="B94" s="17">
        <v>60834929</v>
      </c>
      <c r="C94" s="17" t="s">
        <v>673</v>
      </c>
      <c r="D94" s="17" t="s">
        <v>436</v>
      </c>
      <c r="E94" s="17" t="s">
        <v>686</v>
      </c>
      <c r="F94" s="17" t="s">
        <v>89</v>
      </c>
      <c r="G94" s="41" t="s">
        <v>794</v>
      </c>
      <c r="H94" s="14">
        <v>0</v>
      </c>
      <c r="I94" s="14">
        <v>0</v>
      </c>
      <c r="J94" s="14">
        <v>2999</v>
      </c>
      <c r="K94" s="15">
        <f t="shared" si="1"/>
        <v>2999</v>
      </c>
    </row>
    <row r="95" spans="1:11">
      <c r="A95" s="16" t="s">
        <v>780</v>
      </c>
      <c r="B95" s="17" t="s">
        <v>781</v>
      </c>
      <c r="C95" s="17" t="s">
        <v>782</v>
      </c>
      <c r="D95" s="17" t="s">
        <v>719</v>
      </c>
      <c r="E95" s="17" t="s">
        <v>74</v>
      </c>
      <c r="F95" s="17" t="s">
        <v>111</v>
      </c>
      <c r="G95" s="41" t="s">
        <v>783</v>
      </c>
      <c r="H95" s="14">
        <v>17035</v>
      </c>
      <c r="I95" s="14">
        <v>3500</v>
      </c>
      <c r="J95" s="14">
        <v>0</v>
      </c>
      <c r="K95" s="15">
        <f t="shared" si="1"/>
        <v>20535</v>
      </c>
    </row>
    <row r="96" spans="1:11">
      <c r="A96" s="16" t="s">
        <v>780</v>
      </c>
      <c r="B96" s="17" t="s">
        <v>784</v>
      </c>
      <c r="C96" s="17" t="s">
        <v>782</v>
      </c>
      <c r="D96" s="17" t="s">
        <v>719</v>
      </c>
      <c r="E96" s="17" t="s">
        <v>113</v>
      </c>
      <c r="F96" s="17" t="s">
        <v>89</v>
      </c>
      <c r="G96" s="41" t="s">
        <v>785</v>
      </c>
      <c r="H96" s="14">
        <v>3780</v>
      </c>
      <c r="I96" s="14">
        <v>0</v>
      </c>
      <c r="J96" s="14">
        <v>0</v>
      </c>
      <c r="K96" s="15">
        <f t="shared" si="1"/>
        <v>3780</v>
      </c>
    </row>
    <row r="97" spans="1:11">
      <c r="A97" s="16" t="s">
        <v>780</v>
      </c>
      <c r="B97" s="17" t="s">
        <v>831</v>
      </c>
      <c r="C97" s="17" t="s">
        <v>104</v>
      </c>
      <c r="D97" s="17" t="s">
        <v>641</v>
      </c>
      <c r="E97" s="17" t="s">
        <v>172</v>
      </c>
      <c r="F97" s="17" t="s">
        <v>89</v>
      </c>
      <c r="G97" s="41" t="s">
        <v>974</v>
      </c>
      <c r="H97" s="14">
        <v>0</v>
      </c>
      <c r="I97" s="14">
        <v>0</v>
      </c>
      <c r="J97" s="14">
        <v>2990</v>
      </c>
      <c r="K97" s="15">
        <f t="shared" si="1"/>
        <v>2990</v>
      </c>
    </row>
    <row r="98" spans="1:11">
      <c r="A98" s="16" t="s">
        <v>809</v>
      </c>
      <c r="B98" s="17" t="s">
        <v>810</v>
      </c>
      <c r="C98" s="17" t="s">
        <v>175</v>
      </c>
      <c r="D98" s="17" t="s">
        <v>375</v>
      </c>
      <c r="E98" s="17" t="s">
        <v>126</v>
      </c>
      <c r="F98" s="17" t="s">
        <v>89</v>
      </c>
      <c r="G98" s="41" t="s">
        <v>973</v>
      </c>
      <c r="H98" s="14">
        <v>0</v>
      </c>
      <c r="I98" s="14">
        <v>0</v>
      </c>
      <c r="J98" s="14">
        <v>6508</v>
      </c>
      <c r="K98" s="15">
        <f t="shared" si="1"/>
        <v>6508</v>
      </c>
    </row>
    <row r="99" spans="1:11">
      <c r="A99" s="16" t="s">
        <v>809</v>
      </c>
      <c r="B99" s="17" t="s">
        <v>811</v>
      </c>
      <c r="C99" s="17" t="s">
        <v>574</v>
      </c>
      <c r="D99" s="17" t="s">
        <v>375</v>
      </c>
      <c r="E99" s="17" t="s">
        <v>215</v>
      </c>
      <c r="F99" s="17" t="s">
        <v>89</v>
      </c>
      <c r="G99" s="41" t="s">
        <v>972</v>
      </c>
      <c r="H99" s="14">
        <v>0</v>
      </c>
      <c r="I99" s="14">
        <v>0</v>
      </c>
      <c r="J99" s="14">
        <v>11604</v>
      </c>
      <c r="K99" s="15">
        <f t="shared" si="1"/>
        <v>11604</v>
      </c>
    </row>
    <row r="100" spans="1:11">
      <c r="A100" s="16" t="s">
        <v>809</v>
      </c>
      <c r="B100" s="17" t="s">
        <v>812</v>
      </c>
      <c r="C100" s="17" t="s">
        <v>104</v>
      </c>
      <c r="D100" s="17" t="s">
        <v>641</v>
      </c>
      <c r="E100" s="17" t="s">
        <v>777</v>
      </c>
      <c r="F100" s="17" t="s">
        <v>89</v>
      </c>
      <c r="G100" s="41" t="s">
        <v>1014</v>
      </c>
      <c r="H100" s="14">
        <v>0</v>
      </c>
      <c r="I100" s="14">
        <v>0</v>
      </c>
      <c r="J100" s="14">
        <v>37380</v>
      </c>
      <c r="K100" s="15">
        <f t="shared" si="1"/>
        <v>37380</v>
      </c>
    </row>
    <row r="101" spans="1:11">
      <c r="A101" s="16" t="s">
        <v>809</v>
      </c>
      <c r="B101" s="17" t="s">
        <v>813</v>
      </c>
      <c r="C101" s="17" t="s">
        <v>104</v>
      </c>
      <c r="D101" s="17" t="s">
        <v>641</v>
      </c>
      <c r="E101" s="17" t="s">
        <v>109</v>
      </c>
      <c r="F101" s="17" t="s">
        <v>89</v>
      </c>
      <c r="G101" s="41" t="s">
        <v>1015</v>
      </c>
      <c r="H101" s="14">
        <v>0</v>
      </c>
      <c r="I101" s="14">
        <v>0</v>
      </c>
      <c r="J101" s="14">
        <v>4990</v>
      </c>
      <c r="K101" s="15">
        <f t="shared" si="1"/>
        <v>4990</v>
      </c>
    </row>
    <row r="102" spans="1:11">
      <c r="A102" s="16" t="s">
        <v>809</v>
      </c>
      <c r="B102" s="17">
        <v>1172</v>
      </c>
      <c r="C102" s="17" t="s">
        <v>225</v>
      </c>
      <c r="D102" s="17" t="s">
        <v>641</v>
      </c>
      <c r="E102" s="17" t="s">
        <v>257</v>
      </c>
      <c r="F102" s="17" t="s">
        <v>151</v>
      </c>
      <c r="G102" s="41" t="s">
        <v>928</v>
      </c>
      <c r="H102" s="14">
        <v>450</v>
      </c>
      <c r="I102" s="14">
        <v>900</v>
      </c>
      <c r="J102" s="14">
        <v>0</v>
      </c>
      <c r="K102" s="15">
        <f t="shared" si="1"/>
        <v>1350</v>
      </c>
    </row>
    <row r="103" spans="1:11">
      <c r="A103" s="16" t="s">
        <v>809</v>
      </c>
      <c r="B103" s="17">
        <v>917</v>
      </c>
      <c r="C103" s="17" t="s">
        <v>127</v>
      </c>
      <c r="D103" s="17" t="s">
        <v>222</v>
      </c>
      <c r="E103" s="17" t="s">
        <v>814</v>
      </c>
      <c r="F103" s="17" t="s">
        <v>111</v>
      </c>
      <c r="G103" s="41" t="s">
        <v>71</v>
      </c>
      <c r="H103" s="14">
        <v>1895</v>
      </c>
      <c r="I103" s="14">
        <v>0</v>
      </c>
      <c r="J103" s="14">
        <v>0</v>
      </c>
      <c r="K103" s="15">
        <f t="shared" si="1"/>
        <v>1895</v>
      </c>
    </row>
    <row r="104" spans="1:11">
      <c r="A104" s="16" t="s">
        <v>809</v>
      </c>
      <c r="B104" s="17" t="s">
        <v>954</v>
      </c>
      <c r="C104" s="17" t="s">
        <v>81</v>
      </c>
      <c r="D104" s="17" t="s">
        <v>222</v>
      </c>
      <c r="E104" s="17" t="s">
        <v>815</v>
      </c>
      <c r="F104" s="17" t="s">
        <v>111</v>
      </c>
      <c r="G104" s="41" t="s">
        <v>944</v>
      </c>
      <c r="H104" s="14">
        <v>1528</v>
      </c>
      <c r="I104" s="14">
        <v>1500</v>
      </c>
      <c r="J104" s="14">
        <v>0</v>
      </c>
      <c r="K104" s="15">
        <f t="shared" si="1"/>
        <v>3028</v>
      </c>
    </row>
    <row r="105" spans="1:11">
      <c r="A105" s="16" t="s">
        <v>809</v>
      </c>
      <c r="B105" s="17">
        <v>2364</v>
      </c>
      <c r="C105" s="17" t="s">
        <v>220</v>
      </c>
      <c r="D105" s="17" t="s">
        <v>222</v>
      </c>
      <c r="E105" s="17" t="s">
        <v>965</v>
      </c>
      <c r="F105" s="17" t="s">
        <v>111</v>
      </c>
      <c r="G105" s="41" t="s">
        <v>964</v>
      </c>
      <c r="H105" s="14">
        <v>3869</v>
      </c>
      <c r="I105" s="14">
        <v>4500</v>
      </c>
      <c r="J105" s="14">
        <v>0</v>
      </c>
      <c r="K105" s="15">
        <f t="shared" si="1"/>
        <v>8369</v>
      </c>
    </row>
    <row r="106" spans="1:11">
      <c r="A106" s="16" t="s">
        <v>809</v>
      </c>
      <c r="B106" s="17">
        <v>2364</v>
      </c>
      <c r="C106" s="17" t="s">
        <v>220</v>
      </c>
      <c r="D106" s="17" t="s">
        <v>221</v>
      </c>
      <c r="E106" s="17" t="s">
        <v>137</v>
      </c>
      <c r="F106" s="17" t="s">
        <v>85</v>
      </c>
      <c r="G106" s="41" t="s">
        <v>850</v>
      </c>
      <c r="H106" s="14">
        <v>0</v>
      </c>
      <c r="I106" s="14">
        <v>1100</v>
      </c>
      <c r="J106" s="14">
        <v>0</v>
      </c>
      <c r="K106" s="15">
        <f t="shared" si="1"/>
        <v>1100</v>
      </c>
    </row>
    <row r="107" spans="1:11">
      <c r="A107" s="16" t="s">
        <v>809</v>
      </c>
      <c r="B107" s="17">
        <v>918</v>
      </c>
      <c r="C107" s="17" t="s">
        <v>127</v>
      </c>
      <c r="D107" s="17" t="s">
        <v>221</v>
      </c>
      <c r="E107" s="17" t="s">
        <v>79</v>
      </c>
      <c r="F107" s="17" t="s">
        <v>85</v>
      </c>
      <c r="G107" s="41" t="s">
        <v>71</v>
      </c>
      <c r="H107" s="14">
        <v>1745</v>
      </c>
      <c r="I107" s="14">
        <v>0</v>
      </c>
      <c r="J107" s="14">
        <v>0</v>
      </c>
      <c r="K107" s="15">
        <f t="shared" si="1"/>
        <v>1745</v>
      </c>
    </row>
    <row r="108" spans="1:11">
      <c r="A108" s="16" t="s">
        <v>809</v>
      </c>
      <c r="B108" s="17">
        <v>919</v>
      </c>
      <c r="C108" s="17" t="s">
        <v>127</v>
      </c>
      <c r="D108" s="17" t="s">
        <v>222</v>
      </c>
      <c r="E108" s="17" t="s">
        <v>79</v>
      </c>
      <c r="F108" s="17" t="s">
        <v>85</v>
      </c>
      <c r="G108" s="41" t="s">
        <v>71</v>
      </c>
      <c r="H108" s="14">
        <v>420</v>
      </c>
      <c r="I108" s="14">
        <v>0</v>
      </c>
      <c r="J108" s="14">
        <v>0</v>
      </c>
      <c r="K108" s="15">
        <f t="shared" si="1"/>
        <v>420</v>
      </c>
    </row>
    <row r="109" spans="1:11">
      <c r="A109" s="16" t="s">
        <v>809</v>
      </c>
      <c r="B109" s="17" t="s">
        <v>816</v>
      </c>
      <c r="C109" s="17" t="s">
        <v>246</v>
      </c>
      <c r="D109" s="17" t="s">
        <v>549</v>
      </c>
      <c r="E109" s="17" t="s">
        <v>74</v>
      </c>
      <c r="F109" s="17" t="s">
        <v>85</v>
      </c>
      <c r="G109" s="41" t="s">
        <v>851</v>
      </c>
      <c r="H109" s="14">
        <v>8789</v>
      </c>
      <c r="I109" s="14">
        <v>3500</v>
      </c>
      <c r="J109" s="14">
        <v>0</v>
      </c>
      <c r="K109" s="15">
        <f t="shared" si="1"/>
        <v>12289</v>
      </c>
    </row>
    <row r="110" spans="1:11">
      <c r="A110" s="16" t="s">
        <v>809</v>
      </c>
      <c r="B110" s="17" t="s">
        <v>840</v>
      </c>
      <c r="C110" s="17" t="s">
        <v>246</v>
      </c>
      <c r="D110" s="17" t="s">
        <v>719</v>
      </c>
      <c r="E110" s="17" t="s">
        <v>841</v>
      </c>
      <c r="F110" s="17" t="s">
        <v>111</v>
      </c>
      <c r="G110" s="41" t="s">
        <v>1079</v>
      </c>
      <c r="H110" s="14">
        <v>2056</v>
      </c>
      <c r="I110" s="43">
        <v>1800</v>
      </c>
      <c r="J110" s="14">
        <v>0</v>
      </c>
      <c r="K110" s="15">
        <f t="shared" si="1"/>
        <v>3856</v>
      </c>
    </row>
    <row r="111" spans="1:11">
      <c r="A111" s="16" t="s">
        <v>809</v>
      </c>
      <c r="B111" s="17" t="s">
        <v>1085</v>
      </c>
      <c r="C111" s="17" t="s">
        <v>149</v>
      </c>
      <c r="D111" s="17" t="s">
        <v>719</v>
      </c>
      <c r="E111" s="17" t="s">
        <v>370</v>
      </c>
      <c r="F111" s="17" t="s">
        <v>111</v>
      </c>
      <c r="G111" s="41" t="s">
        <v>1086</v>
      </c>
      <c r="H111" s="14">
        <v>1838</v>
      </c>
      <c r="I111" s="43">
        <v>1050</v>
      </c>
      <c r="J111" s="14">
        <v>0</v>
      </c>
      <c r="K111" s="15">
        <f t="shared" si="1"/>
        <v>2888</v>
      </c>
    </row>
    <row r="112" spans="1:11">
      <c r="A112" s="16" t="s">
        <v>809</v>
      </c>
      <c r="B112" s="17" t="s">
        <v>1083</v>
      </c>
      <c r="C112" s="17" t="s">
        <v>149</v>
      </c>
      <c r="D112" s="17" t="s">
        <v>719</v>
      </c>
      <c r="E112" s="17" t="s">
        <v>178</v>
      </c>
      <c r="F112" s="17" t="s">
        <v>111</v>
      </c>
      <c r="G112" s="41" t="s">
        <v>71</v>
      </c>
      <c r="H112" s="14">
        <v>131</v>
      </c>
      <c r="I112" s="43">
        <v>0</v>
      </c>
      <c r="J112" s="14">
        <v>0</v>
      </c>
      <c r="K112" s="15">
        <f t="shared" si="1"/>
        <v>131</v>
      </c>
    </row>
    <row r="113" spans="1:12">
      <c r="A113" s="16" t="s">
        <v>838</v>
      </c>
      <c r="B113" s="17">
        <v>7788</v>
      </c>
      <c r="C113" s="17" t="s">
        <v>72</v>
      </c>
      <c r="D113" s="17" t="s">
        <v>641</v>
      </c>
      <c r="E113" s="17" t="s">
        <v>842</v>
      </c>
      <c r="F113" s="17" t="s">
        <v>151</v>
      </c>
      <c r="G113" s="41" t="s">
        <v>940</v>
      </c>
      <c r="H113" s="14">
        <v>6050</v>
      </c>
      <c r="I113" s="49">
        <v>5100</v>
      </c>
      <c r="J113" s="14">
        <v>0</v>
      </c>
      <c r="K113" s="15">
        <f t="shared" si="1"/>
        <v>11150</v>
      </c>
      <c r="L113" t="s">
        <v>1012</v>
      </c>
    </row>
    <row r="114" spans="1:12">
      <c r="A114" s="16" t="s">
        <v>838</v>
      </c>
      <c r="B114" s="17">
        <v>920</v>
      </c>
      <c r="C114" s="17" t="s">
        <v>127</v>
      </c>
      <c r="D114" s="17" t="s">
        <v>222</v>
      </c>
      <c r="E114" s="17" t="s">
        <v>79</v>
      </c>
      <c r="F114" s="17" t="s">
        <v>111</v>
      </c>
      <c r="G114" s="41" t="s">
        <v>71</v>
      </c>
      <c r="H114" s="14">
        <v>100</v>
      </c>
      <c r="I114" s="14">
        <v>0</v>
      </c>
      <c r="J114" s="14">
        <v>0</v>
      </c>
      <c r="K114" s="15">
        <f t="shared" si="1"/>
        <v>100</v>
      </c>
    </row>
    <row r="115" spans="1:12">
      <c r="A115" s="16" t="s">
        <v>838</v>
      </c>
      <c r="B115" s="17" t="s">
        <v>843</v>
      </c>
      <c r="C115" s="17" t="s">
        <v>246</v>
      </c>
      <c r="D115" s="17" t="s">
        <v>719</v>
      </c>
      <c r="E115" s="17" t="s">
        <v>707</v>
      </c>
      <c r="F115" s="17" t="s">
        <v>111</v>
      </c>
      <c r="G115" s="41" t="s">
        <v>897</v>
      </c>
      <c r="H115" s="14">
        <v>841</v>
      </c>
      <c r="I115" s="14">
        <v>1500</v>
      </c>
      <c r="J115" s="14">
        <v>0</v>
      </c>
      <c r="K115" s="15">
        <f t="shared" si="1"/>
        <v>2341</v>
      </c>
    </row>
    <row r="116" spans="1:12">
      <c r="A116" s="16" t="s">
        <v>838</v>
      </c>
      <c r="B116" s="17">
        <v>2377</v>
      </c>
      <c r="C116" s="17" t="s">
        <v>220</v>
      </c>
      <c r="D116" s="17" t="s">
        <v>222</v>
      </c>
      <c r="E116" s="17" t="s">
        <v>707</v>
      </c>
      <c r="F116" s="17" t="s">
        <v>111</v>
      </c>
      <c r="G116" s="41" t="s">
        <v>898</v>
      </c>
      <c r="H116" s="14">
        <v>184</v>
      </c>
      <c r="I116" s="14">
        <v>1500</v>
      </c>
      <c r="J116" s="14">
        <v>0</v>
      </c>
      <c r="K116" s="15">
        <f t="shared" si="1"/>
        <v>1684</v>
      </c>
    </row>
    <row r="117" spans="1:12">
      <c r="A117" s="16" t="s">
        <v>838</v>
      </c>
      <c r="B117" s="17">
        <v>7793</v>
      </c>
      <c r="C117" s="17" t="s">
        <v>72</v>
      </c>
      <c r="D117" s="17" t="s">
        <v>238</v>
      </c>
      <c r="E117" s="17" t="s">
        <v>845</v>
      </c>
      <c r="F117" s="17" t="s">
        <v>151</v>
      </c>
      <c r="G117" s="41" t="s">
        <v>899</v>
      </c>
      <c r="H117" s="14">
        <v>540</v>
      </c>
      <c r="I117" s="14">
        <v>450</v>
      </c>
      <c r="J117" s="14">
        <v>0</v>
      </c>
      <c r="K117" s="15">
        <f t="shared" si="1"/>
        <v>990</v>
      </c>
    </row>
    <row r="118" spans="1:12">
      <c r="A118" s="16" t="s">
        <v>838</v>
      </c>
      <c r="B118" s="17" t="s">
        <v>71</v>
      </c>
      <c r="C118" s="17" t="s">
        <v>846</v>
      </c>
      <c r="D118" s="17" t="s">
        <v>238</v>
      </c>
      <c r="E118" s="17" t="s">
        <v>900</v>
      </c>
      <c r="F118" s="17" t="s">
        <v>151</v>
      </c>
      <c r="G118" s="41" t="s">
        <v>901</v>
      </c>
      <c r="H118" s="14">
        <v>0</v>
      </c>
      <c r="I118" s="14">
        <v>3400</v>
      </c>
      <c r="J118" s="14">
        <v>0</v>
      </c>
      <c r="K118" s="15">
        <f t="shared" si="1"/>
        <v>3400</v>
      </c>
    </row>
    <row r="119" spans="1:12">
      <c r="A119" s="16" t="s">
        <v>838</v>
      </c>
      <c r="B119" s="17">
        <v>4039</v>
      </c>
      <c r="C119" s="17" t="s">
        <v>77</v>
      </c>
      <c r="D119" s="17" t="s">
        <v>719</v>
      </c>
      <c r="E119" s="17" t="s">
        <v>79</v>
      </c>
      <c r="F119" s="17" t="s">
        <v>111</v>
      </c>
      <c r="G119" s="41" t="s">
        <v>71</v>
      </c>
      <c r="H119" s="14">
        <v>400</v>
      </c>
      <c r="I119" s="14">
        <v>0</v>
      </c>
      <c r="J119" s="14">
        <v>0</v>
      </c>
      <c r="K119" s="15">
        <f t="shared" si="1"/>
        <v>400</v>
      </c>
    </row>
    <row r="120" spans="1:12">
      <c r="A120" s="16" t="s">
        <v>854</v>
      </c>
      <c r="B120" s="17" t="s">
        <v>873</v>
      </c>
      <c r="C120" s="17" t="s">
        <v>874</v>
      </c>
      <c r="D120" s="17" t="s">
        <v>719</v>
      </c>
      <c r="E120" s="17" t="s">
        <v>669</v>
      </c>
      <c r="F120" s="17" t="s">
        <v>89</v>
      </c>
      <c r="G120" s="41" t="s">
        <v>971</v>
      </c>
      <c r="H120" s="14">
        <v>0</v>
      </c>
      <c r="I120" s="14">
        <v>0</v>
      </c>
      <c r="J120" s="14">
        <v>1619</v>
      </c>
      <c r="K120" s="15">
        <f t="shared" si="1"/>
        <v>1619</v>
      </c>
    </row>
    <row r="121" spans="1:12">
      <c r="A121" s="16" t="s">
        <v>854</v>
      </c>
      <c r="B121" s="17" t="s">
        <v>951</v>
      </c>
      <c r="C121" s="17" t="s">
        <v>81</v>
      </c>
      <c r="D121" s="17" t="s">
        <v>719</v>
      </c>
      <c r="E121" s="17" t="s">
        <v>223</v>
      </c>
      <c r="F121" s="17" t="s">
        <v>89</v>
      </c>
      <c r="G121" s="41" t="s">
        <v>1005</v>
      </c>
      <c r="H121" s="14">
        <v>891</v>
      </c>
      <c r="I121" s="14">
        <v>0</v>
      </c>
      <c r="J121" s="14">
        <v>0</v>
      </c>
      <c r="K121" s="15">
        <f t="shared" si="1"/>
        <v>891</v>
      </c>
    </row>
    <row r="122" spans="1:12">
      <c r="A122" s="16" t="s">
        <v>854</v>
      </c>
      <c r="B122" s="17">
        <v>921</v>
      </c>
      <c r="C122" s="17" t="s">
        <v>127</v>
      </c>
      <c r="D122" s="17" t="s">
        <v>719</v>
      </c>
      <c r="E122" s="17" t="s">
        <v>79</v>
      </c>
      <c r="F122" s="17" t="s">
        <v>111</v>
      </c>
      <c r="G122" s="41" t="s">
        <v>71</v>
      </c>
      <c r="H122" s="14">
        <v>1125</v>
      </c>
      <c r="I122" s="14">
        <v>0</v>
      </c>
      <c r="J122" s="14">
        <v>0</v>
      </c>
      <c r="K122" s="15">
        <f t="shared" si="1"/>
        <v>1125</v>
      </c>
    </row>
    <row r="123" spans="1:12">
      <c r="A123" s="16" t="s">
        <v>854</v>
      </c>
      <c r="B123" s="17" t="s">
        <v>952</v>
      </c>
      <c r="C123" s="17" t="s">
        <v>81</v>
      </c>
      <c r="D123" s="17" t="s">
        <v>628</v>
      </c>
      <c r="E123" s="17" t="s">
        <v>1007</v>
      </c>
      <c r="F123" s="17" t="s">
        <v>111</v>
      </c>
      <c r="G123" s="41" t="s">
        <v>1006</v>
      </c>
      <c r="H123" s="14">
        <v>738</v>
      </c>
      <c r="I123" s="14">
        <v>0</v>
      </c>
      <c r="J123" s="14">
        <v>0</v>
      </c>
      <c r="K123" s="15">
        <f t="shared" si="1"/>
        <v>738</v>
      </c>
    </row>
    <row r="124" spans="1:12">
      <c r="A124" s="16" t="s">
        <v>895</v>
      </c>
      <c r="B124" s="17" t="s">
        <v>71</v>
      </c>
      <c r="C124" s="17" t="s">
        <v>547</v>
      </c>
      <c r="D124" s="17"/>
      <c r="E124" s="17" t="s">
        <v>306</v>
      </c>
      <c r="F124" s="17" t="s">
        <v>89</v>
      </c>
      <c r="G124" s="41" t="s">
        <v>1022</v>
      </c>
      <c r="H124" s="14">
        <v>0</v>
      </c>
      <c r="I124" s="14">
        <v>0</v>
      </c>
      <c r="J124" s="14">
        <v>1900</v>
      </c>
      <c r="K124" s="15">
        <f t="shared" si="1"/>
        <v>1900</v>
      </c>
    </row>
    <row r="125" spans="1:12">
      <c r="A125" s="16" t="s">
        <v>895</v>
      </c>
      <c r="B125" s="17">
        <v>924</v>
      </c>
      <c r="C125" s="17" t="s">
        <v>127</v>
      </c>
      <c r="D125" s="17"/>
      <c r="E125" s="17" t="s">
        <v>79</v>
      </c>
      <c r="F125" s="17" t="s">
        <v>71</v>
      </c>
      <c r="G125" s="17" t="s">
        <v>71</v>
      </c>
      <c r="H125" s="14">
        <v>2100</v>
      </c>
      <c r="I125" s="14">
        <v>0</v>
      </c>
      <c r="J125" s="14">
        <v>0</v>
      </c>
      <c r="K125" s="15">
        <f t="shared" si="1"/>
        <v>2100</v>
      </c>
    </row>
    <row r="126" spans="1:12" ht="15.75" thickBot="1">
      <c r="A126" s="18"/>
      <c r="B126" s="19"/>
      <c r="C126" s="19"/>
      <c r="D126" s="19"/>
      <c r="E126" s="19"/>
      <c r="F126" s="19"/>
      <c r="G126" s="20" t="s">
        <v>38</v>
      </c>
      <c r="H126" s="21">
        <f>SUM(E140:E159)</f>
        <v>12765</v>
      </c>
      <c r="I126" s="21">
        <v>0</v>
      </c>
      <c r="J126" s="21">
        <v>0</v>
      </c>
      <c r="K126" s="15">
        <f t="shared" si="1"/>
        <v>12765</v>
      </c>
    </row>
    <row r="127" spans="1:12" ht="16.5" thickBot="1">
      <c r="A127" s="23"/>
      <c r="B127" s="23"/>
      <c r="C127" s="23"/>
      <c r="D127" s="23"/>
      <c r="E127" s="23"/>
      <c r="F127" s="23"/>
      <c r="G127" s="24" t="s">
        <v>39</v>
      </c>
      <c r="H127" s="25">
        <f>SUM(H4:H126)</f>
        <v>238073</v>
      </c>
      <c r="I127" s="26">
        <f>SUM(I4:I126)</f>
        <v>144000</v>
      </c>
      <c r="J127" s="26">
        <f>SUM(J4:J126)</f>
        <v>203828</v>
      </c>
      <c r="K127" s="27">
        <f>SUM(K4:K126)</f>
        <v>585901</v>
      </c>
    </row>
    <row r="128" spans="1:12">
      <c r="A128" s="28"/>
      <c r="B128" s="28"/>
      <c r="C128" s="28"/>
      <c r="D128" s="28"/>
      <c r="E128" s="28"/>
      <c r="F128" s="28"/>
      <c r="G128" s="28"/>
    </row>
    <row r="129" spans="1:7">
      <c r="A129" s="28"/>
      <c r="B129" s="28"/>
      <c r="C129" s="28"/>
      <c r="D129" s="28"/>
      <c r="E129" s="28"/>
      <c r="F129" s="28"/>
      <c r="G129" s="28"/>
    </row>
    <row r="130" spans="1:7">
      <c r="A130" s="28"/>
      <c r="B130" s="28"/>
      <c r="C130" s="28"/>
      <c r="D130" s="28"/>
      <c r="E130" s="28"/>
      <c r="F130" s="28"/>
      <c r="G130" s="28"/>
    </row>
    <row r="131" spans="1:7">
      <c r="A131" s="28"/>
      <c r="B131" s="28"/>
      <c r="C131" s="28"/>
      <c r="D131" s="28"/>
      <c r="E131" s="28"/>
      <c r="F131" s="28"/>
      <c r="G131" s="28"/>
    </row>
    <row r="132" spans="1:7">
      <c r="A132" s="28"/>
      <c r="B132" s="28"/>
      <c r="C132" s="28"/>
      <c r="D132" s="28"/>
      <c r="E132" s="28"/>
      <c r="F132" s="28"/>
      <c r="G132" s="28"/>
    </row>
    <row r="133" spans="1:7">
      <c r="A133" s="28"/>
      <c r="B133" s="28"/>
      <c r="C133" s="28"/>
      <c r="D133" s="28"/>
      <c r="E133" s="28"/>
      <c r="F133" s="28"/>
      <c r="G133" s="28"/>
    </row>
    <row r="134" spans="1:7">
      <c r="A134" s="28"/>
      <c r="B134" s="28"/>
      <c r="C134" s="28"/>
      <c r="D134" s="28"/>
      <c r="E134" s="28"/>
      <c r="F134" s="28"/>
      <c r="G134" s="28"/>
    </row>
    <row r="135" spans="1:7">
      <c r="A135" s="28"/>
      <c r="B135" s="28"/>
      <c r="C135" s="28"/>
      <c r="D135" s="28"/>
      <c r="E135" s="28"/>
      <c r="F135" s="28"/>
      <c r="G135" s="28"/>
    </row>
    <row r="136" spans="1:7" ht="15.75" thickBot="1">
      <c r="A136" s="28"/>
      <c r="B136" s="28"/>
      <c r="C136" s="28"/>
      <c r="D136" s="28"/>
      <c r="E136" s="28"/>
      <c r="F136" s="28"/>
      <c r="G136" s="28"/>
    </row>
    <row r="137" spans="1:7" ht="19.5" thickBot="1">
      <c r="A137" s="28"/>
      <c r="B137" s="58" t="s">
        <v>40</v>
      </c>
      <c r="C137" s="59"/>
      <c r="D137" s="59"/>
      <c r="E137" s="60"/>
      <c r="F137" s="28"/>
      <c r="G137" s="28"/>
    </row>
    <row r="138" spans="1:7" ht="16.5" thickBot="1">
      <c r="A138" s="28"/>
      <c r="B138" s="29"/>
      <c r="C138" s="30"/>
      <c r="D138" s="30"/>
      <c r="E138" s="31"/>
      <c r="F138" s="28"/>
      <c r="G138" s="28"/>
    </row>
    <row r="139" spans="1:7" ht="16.5" thickBot="1">
      <c r="A139" s="28"/>
      <c r="B139" s="32" t="s">
        <v>27</v>
      </c>
      <c r="C139" s="33" t="s">
        <v>41</v>
      </c>
      <c r="D139" s="32" t="s">
        <v>42</v>
      </c>
      <c r="E139" s="34" t="s">
        <v>43</v>
      </c>
      <c r="F139" s="28"/>
      <c r="G139" s="28"/>
    </row>
    <row r="140" spans="1:7">
      <c r="A140" s="28"/>
      <c r="B140" s="12" t="s">
        <v>266</v>
      </c>
      <c r="C140" s="13">
        <v>3056</v>
      </c>
      <c r="D140" s="13" t="s">
        <v>293</v>
      </c>
      <c r="E140" s="35">
        <v>1750</v>
      </c>
      <c r="F140" s="28"/>
      <c r="G140" s="28"/>
    </row>
    <row r="141" spans="1:7">
      <c r="A141" s="28"/>
      <c r="B141" s="12" t="s">
        <v>266</v>
      </c>
      <c r="C141" s="17">
        <v>3057</v>
      </c>
      <c r="D141" s="13" t="s">
        <v>293</v>
      </c>
      <c r="E141" s="36">
        <v>2500</v>
      </c>
      <c r="F141" s="28"/>
      <c r="G141" s="28"/>
    </row>
    <row r="142" spans="1:7">
      <c r="A142" s="28"/>
      <c r="B142" s="12" t="s">
        <v>266</v>
      </c>
      <c r="C142" s="17">
        <v>3057</v>
      </c>
      <c r="D142" s="13" t="s">
        <v>293</v>
      </c>
      <c r="E142" s="36">
        <v>1000</v>
      </c>
      <c r="F142" s="28"/>
      <c r="G142" s="28"/>
    </row>
    <row r="143" spans="1:7">
      <c r="A143" s="28"/>
      <c r="B143" s="16" t="s">
        <v>717</v>
      </c>
      <c r="C143" s="17">
        <v>3087</v>
      </c>
      <c r="D143" s="13" t="s">
        <v>293</v>
      </c>
      <c r="E143" s="36">
        <v>480</v>
      </c>
      <c r="F143" s="28"/>
      <c r="G143" s="28"/>
    </row>
    <row r="144" spans="1:7">
      <c r="A144" s="28"/>
      <c r="B144" s="16" t="s">
        <v>838</v>
      </c>
      <c r="C144" s="17">
        <v>3104</v>
      </c>
      <c r="D144" s="13" t="s">
        <v>293</v>
      </c>
      <c r="E144" s="36">
        <v>480</v>
      </c>
      <c r="F144" s="28"/>
      <c r="G144" s="28"/>
    </row>
    <row r="145" spans="1:7">
      <c r="A145" s="28"/>
      <c r="B145" s="16" t="s">
        <v>838</v>
      </c>
      <c r="C145" s="17" t="s">
        <v>71</v>
      </c>
      <c r="D145" s="13" t="s">
        <v>293</v>
      </c>
      <c r="E145" s="36">
        <v>80</v>
      </c>
      <c r="F145" s="28"/>
      <c r="G145" s="28"/>
    </row>
    <row r="146" spans="1:7">
      <c r="A146" s="28"/>
      <c r="B146" s="16" t="s">
        <v>546</v>
      </c>
      <c r="C146" s="17" t="s">
        <v>71</v>
      </c>
      <c r="D146" s="17" t="s">
        <v>140</v>
      </c>
      <c r="E146" s="36">
        <v>300</v>
      </c>
      <c r="F146" s="28"/>
      <c r="G146" s="28"/>
    </row>
    <row r="147" spans="1:7">
      <c r="A147" s="28"/>
      <c r="B147" s="16" t="s">
        <v>895</v>
      </c>
      <c r="C147" s="17" t="s">
        <v>71</v>
      </c>
      <c r="D147" s="17" t="s">
        <v>929</v>
      </c>
      <c r="E147" s="36">
        <v>3675</v>
      </c>
      <c r="F147" s="28"/>
      <c r="G147" s="28"/>
    </row>
    <row r="148" spans="1:7">
      <c r="A148" s="28"/>
      <c r="B148" s="16" t="s">
        <v>854</v>
      </c>
      <c r="C148" s="17">
        <v>3107</v>
      </c>
      <c r="D148" s="17" t="s">
        <v>293</v>
      </c>
      <c r="E148" s="36">
        <v>400</v>
      </c>
      <c r="F148" s="28"/>
      <c r="G148" s="28"/>
    </row>
    <row r="149" spans="1:7">
      <c r="A149" s="28"/>
      <c r="B149" s="16" t="s">
        <v>895</v>
      </c>
      <c r="C149" s="17">
        <v>3131</v>
      </c>
      <c r="D149" s="17" t="s">
        <v>293</v>
      </c>
      <c r="E149" s="36">
        <v>2100</v>
      </c>
      <c r="F149" s="28"/>
      <c r="G149" s="28"/>
    </row>
    <row r="150" spans="1:7">
      <c r="A150" s="28"/>
      <c r="B150" s="16"/>
      <c r="C150" s="17"/>
      <c r="D150" s="17"/>
      <c r="E150" s="36"/>
      <c r="F150" s="28"/>
      <c r="G150" s="28"/>
    </row>
    <row r="151" spans="1:7">
      <c r="A151" s="28"/>
      <c r="B151" s="16"/>
      <c r="C151" s="17"/>
      <c r="D151" s="17"/>
      <c r="E151" s="36"/>
      <c r="F151" s="28"/>
      <c r="G151" s="28"/>
    </row>
    <row r="152" spans="1:7">
      <c r="A152" s="28"/>
      <c r="B152" s="16"/>
      <c r="C152" s="17"/>
      <c r="D152" s="17"/>
      <c r="E152" s="36"/>
      <c r="F152" s="28"/>
      <c r="G152" s="28"/>
    </row>
    <row r="153" spans="1:7">
      <c r="A153" s="28"/>
      <c r="B153" s="16"/>
      <c r="C153" s="17"/>
      <c r="D153" s="17"/>
      <c r="E153" s="36"/>
      <c r="F153" s="28"/>
      <c r="G153" s="28"/>
    </row>
    <row r="154" spans="1:7">
      <c r="A154" s="28"/>
      <c r="B154" s="16"/>
      <c r="C154" s="17"/>
      <c r="D154" s="17"/>
      <c r="E154" s="36"/>
      <c r="F154" s="28"/>
      <c r="G154" s="28"/>
    </row>
    <row r="155" spans="1:7">
      <c r="A155" s="28"/>
      <c r="B155" s="16"/>
      <c r="C155" s="17"/>
      <c r="D155" s="17"/>
      <c r="E155" s="36"/>
      <c r="F155" s="28"/>
      <c r="G155" s="28"/>
    </row>
    <row r="156" spans="1:7">
      <c r="A156" s="28"/>
      <c r="B156" s="28"/>
    </row>
    <row r="157" spans="1:7">
      <c r="A157" s="28"/>
      <c r="B157" s="28"/>
    </row>
    <row r="158" spans="1:7">
      <c r="A158" s="28"/>
      <c r="B158" s="28"/>
    </row>
    <row r="159" spans="1:7">
      <c r="A159" s="28"/>
      <c r="B159" s="28"/>
    </row>
    <row r="160" spans="1:7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</row>
    <row r="238" spans="1:2">
      <c r="A238" s="28"/>
    </row>
    <row r="239" spans="1:2">
      <c r="A239" s="28"/>
    </row>
    <row r="240" spans="1:2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</sheetData>
  <mergeCells count="2">
    <mergeCell ref="A1:K1"/>
    <mergeCell ref="B137:E13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01"/>
  <sheetViews>
    <sheetView topLeftCell="B1" workbookViewId="0">
      <selection activeCell="G51" sqref="G51"/>
    </sheetView>
  </sheetViews>
  <sheetFormatPr defaultRowHeight="15"/>
  <cols>
    <col min="1" max="1" width="10.140625" bestFit="1" customWidth="1"/>
    <col min="2" max="2" width="10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472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475</v>
      </c>
      <c r="B4" s="13">
        <v>3463</v>
      </c>
      <c r="C4" s="13" t="s">
        <v>77</v>
      </c>
      <c r="D4" s="13" t="s">
        <v>338</v>
      </c>
      <c r="E4" s="13" t="s">
        <v>79</v>
      </c>
      <c r="F4" s="13" t="s">
        <v>482</v>
      </c>
      <c r="G4" s="13" t="s">
        <v>71</v>
      </c>
      <c r="H4" s="14">
        <v>555</v>
      </c>
      <c r="I4" s="14">
        <v>0</v>
      </c>
      <c r="J4" s="14">
        <v>0</v>
      </c>
      <c r="K4" s="15">
        <f>SUM(H4:J4)</f>
        <v>555</v>
      </c>
    </row>
    <row r="5" spans="1:11">
      <c r="A5" s="12" t="s">
        <v>475</v>
      </c>
      <c r="B5" s="13" t="s">
        <v>483</v>
      </c>
      <c r="C5" s="13" t="s">
        <v>81</v>
      </c>
      <c r="D5" s="13" t="s">
        <v>338</v>
      </c>
      <c r="E5" s="13" t="s">
        <v>74</v>
      </c>
      <c r="F5" s="13" t="s">
        <v>482</v>
      </c>
      <c r="G5" s="41" t="s">
        <v>504</v>
      </c>
      <c r="H5" s="14">
        <v>5898</v>
      </c>
      <c r="I5" s="14">
        <v>0</v>
      </c>
      <c r="J5" s="14">
        <v>0</v>
      </c>
      <c r="K5" s="15">
        <f t="shared" ref="K5:K60" si="0">SUM(H5:J5)</f>
        <v>5898</v>
      </c>
    </row>
    <row r="6" spans="1:11">
      <c r="A6" s="12" t="s">
        <v>475</v>
      </c>
      <c r="B6" s="13" t="s">
        <v>483</v>
      </c>
      <c r="C6" s="13" t="s">
        <v>81</v>
      </c>
      <c r="D6" s="13" t="s">
        <v>484</v>
      </c>
      <c r="E6" s="13" t="s">
        <v>74</v>
      </c>
      <c r="F6" s="13" t="s">
        <v>94</v>
      </c>
      <c r="G6" s="41" t="s">
        <v>495</v>
      </c>
      <c r="H6" s="14">
        <v>0</v>
      </c>
      <c r="I6" s="14">
        <v>1350</v>
      </c>
      <c r="J6" s="14">
        <v>0</v>
      </c>
      <c r="K6" s="15">
        <f t="shared" si="0"/>
        <v>1350</v>
      </c>
    </row>
    <row r="7" spans="1:11">
      <c r="A7" s="12" t="s">
        <v>497</v>
      </c>
      <c r="B7" s="13">
        <v>3325</v>
      </c>
      <c r="C7" s="13" t="s">
        <v>135</v>
      </c>
      <c r="D7" s="17" t="s">
        <v>771</v>
      </c>
      <c r="E7" s="13" t="s">
        <v>517</v>
      </c>
      <c r="F7" s="13" t="s">
        <v>75</v>
      </c>
      <c r="G7" s="41" t="s">
        <v>533</v>
      </c>
      <c r="H7" s="14">
        <v>5105</v>
      </c>
      <c r="I7" s="14">
        <v>4300</v>
      </c>
      <c r="J7" s="14">
        <v>0</v>
      </c>
      <c r="K7" s="15">
        <f t="shared" si="0"/>
        <v>9405</v>
      </c>
    </row>
    <row r="8" spans="1:11">
      <c r="A8" s="12" t="s">
        <v>497</v>
      </c>
      <c r="B8" s="13" t="s">
        <v>802</v>
      </c>
      <c r="C8" s="13" t="s">
        <v>81</v>
      </c>
      <c r="D8" s="13" t="s">
        <v>570</v>
      </c>
      <c r="E8" s="13" t="s">
        <v>99</v>
      </c>
      <c r="F8" s="13" t="s">
        <v>75</v>
      </c>
      <c r="G8" s="41" t="s">
        <v>571</v>
      </c>
      <c r="H8" s="14">
        <v>1971</v>
      </c>
      <c r="I8" s="14">
        <v>2500</v>
      </c>
      <c r="J8" s="14">
        <v>0</v>
      </c>
      <c r="K8" s="15">
        <f t="shared" si="0"/>
        <v>4471</v>
      </c>
    </row>
    <row r="9" spans="1:11">
      <c r="A9" s="12" t="s">
        <v>497</v>
      </c>
      <c r="B9" s="13" t="s">
        <v>802</v>
      </c>
      <c r="C9" s="13" t="s">
        <v>81</v>
      </c>
      <c r="D9" s="13" t="s">
        <v>570</v>
      </c>
      <c r="E9" s="13" t="s">
        <v>548</v>
      </c>
      <c r="F9" s="13" t="s">
        <v>75</v>
      </c>
      <c r="G9" s="41" t="s">
        <v>601</v>
      </c>
      <c r="H9" s="14">
        <v>0</v>
      </c>
      <c r="I9" s="14">
        <v>350</v>
      </c>
      <c r="J9" s="14">
        <v>0</v>
      </c>
      <c r="K9" s="15">
        <f t="shared" si="0"/>
        <v>350</v>
      </c>
    </row>
    <row r="10" spans="1:11">
      <c r="A10" s="12" t="s">
        <v>497</v>
      </c>
      <c r="B10" s="13">
        <v>3500</v>
      </c>
      <c r="C10" s="13" t="s">
        <v>518</v>
      </c>
      <c r="D10" s="13" t="s">
        <v>519</v>
      </c>
      <c r="E10" s="13" t="s">
        <v>113</v>
      </c>
      <c r="F10" s="13" t="s">
        <v>89</v>
      </c>
      <c r="G10" s="41" t="s">
        <v>1000</v>
      </c>
      <c r="H10" s="14">
        <v>0</v>
      </c>
      <c r="I10" s="14">
        <v>0</v>
      </c>
      <c r="J10" s="14">
        <v>2650</v>
      </c>
      <c r="K10" s="15">
        <f t="shared" si="0"/>
        <v>2650</v>
      </c>
    </row>
    <row r="11" spans="1:11">
      <c r="A11" s="12" t="s">
        <v>497</v>
      </c>
      <c r="B11" s="13">
        <v>3326</v>
      </c>
      <c r="C11" s="13" t="s">
        <v>135</v>
      </c>
      <c r="D11" s="17" t="s">
        <v>771</v>
      </c>
      <c r="E11" s="13" t="s">
        <v>520</v>
      </c>
      <c r="F11" s="13" t="s">
        <v>75</v>
      </c>
      <c r="G11" s="41" t="s">
        <v>600</v>
      </c>
      <c r="H11" s="14">
        <v>5962</v>
      </c>
      <c r="I11" s="14">
        <v>7500</v>
      </c>
      <c r="J11" s="14">
        <v>0</v>
      </c>
      <c r="K11" s="15">
        <f t="shared" si="0"/>
        <v>13462</v>
      </c>
    </row>
    <row r="12" spans="1:11">
      <c r="A12" s="12" t="s">
        <v>497</v>
      </c>
      <c r="B12" s="13">
        <v>3470</v>
      </c>
      <c r="C12" s="13" t="s">
        <v>77</v>
      </c>
      <c r="D12" s="13" t="s">
        <v>484</v>
      </c>
      <c r="E12" s="13" t="s">
        <v>79</v>
      </c>
      <c r="F12" s="13" t="s">
        <v>335</v>
      </c>
      <c r="G12" s="13" t="s">
        <v>71</v>
      </c>
      <c r="H12" s="14">
        <v>1425</v>
      </c>
      <c r="I12" s="14">
        <v>0</v>
      </c>
      <c r="J12" s="14">
        <v>0</v>
      </c>
      <c r="K12" s="15">
        <f t="shared" si="0"/>
        <v>1425</v>
      </c>
    </row>
    <row r="13" spans="1:11">
      <c r="A13" s="12" t="s">
        <v>497</v>
      </c>
      <c r="B13" s="13">
        <v>2278</v>
      </c>
      <c r="C13" s="13" t="s">
        <v>92</v>
      </c>
      <c r="D13" s="13" t="s">
        <v>484</v>
      </c>
      <c r="E13" s="13" t="s">
        <v>126</v>
      </c>
      <c r="F13" s="13" t="s">
        <v>94</v>
      </c>
      <c r="G13" s="41" t="s">
        <v>552</v>
      </c>
      <c r="H13" s="14">
        <v>4061</v>
      </c>
      <c r="I13" s="14">
        <v>2700</v>
      </c>
      <c r="J13" s="14">
        <v>0</v>
      </c>
      <c r="K13" s="15">
        <f t="shared" si="0"/>
        <v>6761</v>
      </c>
    </row>
    <row r="14" spans="1:11">
      <c r="A14" s="12" t="s">
        <v>497</v>
      </c>
      <c r="B14" s="13">
        <v>3466</v>
      </c>
      <c r="C14" s="13" t="s">
        <v>77</v>
      </c>
      <c r="D14" s="13" t="s">
        <v>484</v>
      </c>
      <c r="E14" s="13" t="s">
        <v>79</v>
      </c>
      <c r="F14" s="13" t="s">
        <v>94</v>
      </c>
      <c r="G14" s="41" t="s">
        <v>71</v>
      </c>
      <c r="H14" s="14">
        <v>600</v>
      </c>
      <c r="I14" s="14">
        <v>0</v>
      </c>
      <c r="J14" s="14">
        <v>0</v>
      </c>
      <c r="K14" s="15">
        <f t="shared" si="0"/>
        <v>600</v>
      </c>
    </row>
    <row r="15" spans="1:11">
      <c r="A15" s="12" t="s">
        <v>546</v>
      </c>
      <c r="B15" s="13" t="s">
        <v>71</v>
      </c>
      <c r="C15" s="13" t="s">
        <v>547</v>
      </c>
      <c r="D15" s="13" t="s">
        <v>549</v>
      </c>
      <c r="E15" s="13" t="s">
        <v>212</v>
      </c>
      <c r="F15" s="13" t="s">
        <v>89</v>
      </c>
      <c r="G15" s="41" t="s">
        <v>999</v>
      </c>
      <c r="H15" s="14">
        <v>0</v>
      </c>
      <c r="I15" s="14">
        <v>0</v>
      </c>
      <c r="J15" s="14">
        <v>2997</v>
      </c>
      <c r="K15" s="15">
        <f t="shared" si="0"/>
        <v>2997</v>
      </c>
    </row>
    <row r="16" spans="1:11">
      <c r="A16" s="12" t="s">
        <v>546</v>
      </c>
      <c r="B16" s="13">
        <v>100012061</v>
      </c>
      <c r="C16" s="13" t="s">
        <v>175</v>
      </c>
      <c r="D16" s="17" t="s">
        <v>771</v>
      </c>
      <c r="E16" s="13" t="s">
        <v>143</v>
      </c>
      <c r="F16" s="13" t="s">
        <v>89</v>
      </c>
      <c r="G16" s="40" t="s">
        <v>1004</v>
      </c>
      <c r="H16" s="14">
        <v>0</v>
      </c>
      <c r="I16" s="14">
        <v>0</v>
      </c>
      <c r="J16" s="14">
        <v>5596</v>
      </c>
      <c r="K16" s="15">
        <f t="shared" si="0"/>
        <v>5596</v>
      </c>
    </row>
    <row r="17" spans="1:11">
      <c r="A17" s="12" t="s">
        <v>546</v>
      </c>
      <c r="B17" s="13">
        <v>3475</v>
      </c>
      <c r="C17" s="13" t="s">
        <v>77</v>
      </c>
      <c r="D17" s="13"/>
      <c r="E17" s="13" t="s">
        <v>79</v>
      </c>
      <c r="F17" s="13" t="s">
        <v>94</v>
      </c>
      <c r="G17" s="13" t="s">
        <v>71</v>
      </c>
      <c r="H17" s="14">
        <v>4440</v>
      </c>
      <c r="I17" s="14">
        <v>0</v>
      </c>
      <c r="J17" s="14">
        <v>0</v>
      </c>
      <c r="K17" s="15">
        <f t="shared" si="0"/>
        <v>4440</v>
      </c>
    </row>
    <row r="18" spans="1:11">
      <c r="A18" s="12" t="s">
        <v>546</v>
      </c>
      <c r="B18" s="13" t="s">
        <v>577</v>
      </c>
      <c r="C18" s="13" t="s">
        <v>81</v>
      </c>
      <c r="D18" s="13" t="s">
        <v>338</v>
      </c>
      <c r="E18" s="13" t="s">
        <v>292</v>
      </c>
      <c r="F18" s="13" t="s">
        <v>85</v>
      </c>
      <c r="G18" s="41" t="s">
        <v>614</v>
      </c>
      <c r="H18" s="14">
        <v>18994</v>
      </c>
      <c r="I18" s="14">
        <v>8550</v>
      </c>
      <c r="J18" s="14">
        <v>0</v>
      </c>
      <c r="K18" s="15">
        <f t="shared" si="0"/>
        <v>27544</v>
      </c>
    </row>
    <row r="19" spans="1:11">
      <c r="A19" s="12" t="s">
        <v>546</v>
      </c>
      <c r="B19" s="13" t="s">
        <v>577</v>
      </c>
      <c r="C19" s="13" t="s">
        <v>81</v>
      </c>
      <c r="D19" s="13" t="s">
        <v>578</v>
      </c>
      <c r="E19" s="13" t="s">
        <v>126</v>
      </c>
      <c r="F19" s="13" t="s">
        <v>94</v>
      </c>
      <c r="G19" s="41" t="s">
        <v>610</v>
      </c>
      <c r="H19" s="14">
        <v>0</v>
      </c>
      <c r="I19" s="14">
        <v>2700</v>
      </c>
      <c r="J19" s="14">
        <v>0</v>
      </c>
      <c r="K19" s="15">
        <f t="shared" si="0"/>
        <v>2700</v>
      </c>
    </row>
    <row r="20" spans="1:11">
      <c r="A20" s="12" t="s">
        <v>546</v>
      </c>
      <c r="B20" s="13" t="s">
        <v>577</v>
      </c>
      <c r="C20" s="13" t="s">
        <v>81</v>
      </c>
      <c r="D20" s="17" t="s">
        <v>771</v>
      </c>
      <c r="E20" s="13" t="s">
        <v>74</v>
      </c>
      <c r="F20" s="13" t="s">
        <v>75</v>
      </c>
      <c r="G20" s="41" t="s">
        <v>1020</v>
      </c>
      <c r="H20" s="14">
        <v>0</v>
      </c>
      <c r="I20" s="43">
        <v>4300</v>
      </c>
      <c r="J20" s="14">
        <v>0</v>
      </c>
      <c r="K20" s="15">
        <f t="shared" si="0"/>
        <v>4300</v>
      </c>
    </row>
    <row r="21" spans="1:11">
      <c r="A21" s="12" t="s">
        <v>546</v>
      </c>
      <c r="B21" s="13">
        <v>4598</v>
      </c>
      <c r="C21" s="13" t="s">
        <v>227</v>
      </c>
      <c r="D21" s="13" t="s">
        <v>578</v>
      </c>
      <c r="E21" s="13" t="s">
        <v>223</v>
      </c>
      <c r="F21" s="13" t="s">
        <v>89</v>
      </c>
      <c r="G21" s="41" t="s">
        <v>1008</v>
      </c>
      <c r="H21" s="14">
        <v>1500</v>
      </c>
      <c r="I21" s="14">
        <v>0</v>
      </c>
      <c r="J21" s="14">
        <v>0</v>
      </c>
      <c r="K21" s="15">
        <f t="shared" si="0"/>
        <v>1500</v>
      </c>
    </row>
    <row r="22" spans="1:11">
      <c r="A22" s="12" t="s">
        <v>579</v>
      </c>
      <c r="B22" s="13" t="s">
        <v>593</v>
      </c>
      <c r="C22" s="13" t="s">
        <v>81</v>
      </c>
      <c r="D22" s="13" t="s">
        <v>578</v>
      </c>
      <c r="E22" s="13" t="s">
        <v>126</v>
      </c>
      <c r="F22" s="13" t="s">
        <v>94</v>
      </c>
      <c r="G22" s="41" t="s">
        <v>924</v>
      </c>
      <c r="H22" s="14">
        <v>2864</v>
      </c>
      <c r="I22" s="14">
        <v>2500</v>
      </c>
      <c r="J22" s="14">
        <v>0</v>
      </c>
      <c r="K22" s="15">
        <f t="shared" si="0"/>
        <v>5364</v>
      </c>
    </row>
    <row r="23" spans="1:11">
      <c r="A23" s="12" t="s">
        <v>579</v>
      </c>
      <c r="B23" s="13" t="s">
        <v>990</v>
      </c>
      <c r="C23" s="13" t="s">
        <v>175</v>
      </c>
      <c r="D23" s="13" t="s">
        <v>771</v>
      </c>
      <c r="E23" s="13" t="s">
        <v>292</v>
      </c>
      <c r="F23" s="13" t="s">
        <v>89</v>
      </c>
      <c r="G23" s="41" t="s">
        <v>991</v>
      </c>
      <c r="H23" s="14">
        <v>0</v>
      </c>
      <c r="I23" s="14">
        <v>0</v>
      </c>
      <c r="J23" s="14">
        <v>3597</v>
      </c>
      <c r="K23" s="15">
        <f t="shared" si="0"/>
        <v>3597</v>
      </c>
    </row>
    <row r="24" spans="1:11">
      <c r="A24" s="12" t="s">
        <v>621</v>
      </c>
      <c r="B24" s="13" t="s">
        <v>622</v>
      </c>
      <c r="C24" s="13" t="s">
        <v>104</v>
      </c>
      <c r="D24" s="13" t="s">
        <v>687</v>
      </c>
      <c r="E24" s="13" t="s">
        <v>623</v>
      </c>
      <c r="F24" s="13" t="s">
        <v>89</v>
      </c>
      <c r="G24" s="41" t="s">
        <v>1010</v>
      </c>
      <c r="H24" s="14">
        <v>0</v>
      </c>
      <c r="I24" s="14">
        <v>0</v>
      </c>
      <c r="J24" s="14">
        <v>1690</v>
      </c>
      <c r="K24" s="15">
        <f t="shared" si="0"/>
        <v>1690</v>
      </c>
    </row>
    <row r="25" spans="1:11">
      <c r="A25" s="12" t="s">
        <v>621</v>
      </c>
      <c r="B25" s="13">
        <v>2307</v>
      </c>
      <c r="C25" s="13" t="s">
        <v>92</v>
      </c>
      <c r="D25" s="13" t="s">
        <v>238</v>
      </c>
      <c r="E25" s="13" t="s">
        <v>639</v>
      </c>
      <c r="F25" s="13" t="s">
        <v>75</v>
      </c>
      <c r="G25" s="41" t="s">
        <v>691</v>
      </c>
      <c r="H25" s="14">
        <v>4850</v>
      </c>
      <c r="I25" s="14">
        <v>7500</v>
      </c>
      <c r="J25" s="14">
        <v>0</v>
      </c>
      <c r="K25" s="15">
        <f t="shared" si="0"/>
        <v>12350</v>
      </c>
    </row>
    <row r="26" spans="1:11">
      <c r="A26" s="12" t="s">
        <v>621</v>
      </c>
      <c r="B26" s="13">
        <v>907</v>
      </c>
      <c r="C26" s="13" t="s">
        <v>127</v>
      </c>
      <c r="D26" s="13" t="s">
        <v>238</v>
      </c>
      <c r="E26" s="13" t="s">
        <v>79</v>
      </c>
      <c r="F26" s="13" t="s">
        <v>75</v>
      </c>
      <c r="G26" s="41" t="s">
        <v>71</v>
      </c>
      <c r="H26" s="14">
        <v>780</v>
      </c>
      <c r="I26" s="14">
        <v>0</v>
      </c>
      <c r="J26" s="14">
        <v>0</v>
      </c>
      <c r="K26" s="15">
        <f t="shared" si="0"/>
        <v>780</v>
      </c>
    </row>
    <row r="27" spans="1:11">
      <c r="A27" s="12" t="s">
        <v>638</v>
      </c>
      <c r="B27" s="13">
        <v>2321</v>
      </c>
      <c r="C27" s="13" t="s">
        <v>92</v>
      </c>
      <c r="D27" s="13" t="s">
        <v>93</v>
      </c>
      <c r="E27" s="13" t="s">
        <v>212</v>
      </c>
      <c r="F27" s="13" t="s">
        <v>89</v>
      </c>
      <c r="G27" s="41" t="s">
        <v>666</v>
      </c>
      <c r="H27" s="14">
        <v>8420</v>
      </c>
      <c r="I27" s="14">
        <v>0</v>
      </c>
      <c r="J27" s="14">
        <v>0</v>
      </c>
      <c r="K27" s="15">
        <f t="shared" si="0"/>
        <v>8420</v>
      </c>
    </row>
    <row r="28" spans="1:11">
      <c r="A28" s="12" t="s">
        <v>638</v>
      </c>
      <c r="B28" s="13" t="s">
        <v>645</v>
      </c>
      <c r="C28" s="13" t="s">
        <v>175</v>
      </c>
      <c r="D28" s="13" t="s">
        <v>647</v>
      </c>
      <c r="E28" s="13" t="s">
        <v>215</v>
      </c>
      <c r="F28" s="13" t="s">
        <v>89</v>
      </c>
      <c r="G28" s="41" t="s">
        <v>1001</v>
      </c>
      <c r="H28" s="14">
        <v>0</v>
      </c>
      <c r="I28" s="14">
        <v>0</v>
      </c>
      <c r="J28" s="14">
        <v>24399</v>
      </c>
      <c r="K28" s="15">
        <f t="shared" si="0"/>
        <v>24399</v>
      </c>
    </row>
    <row r="29" spans="1:11">
      <c r="A29" s="12" t="s">
        <v>638</v>
      </c>
      <c r="B29" s="13" t="s">
        <v>645</v>
      </c>
      <c r="C29" s="13" t="s">
        <v>175</v>
      </c>
      <c r="D29" s="13" t="s">
        <v>648</v>
      </c>
      <c r="E29" s="13" t="s">
        <v>1002</v>
      </c>
      <c r="F29" s="13" t="s">
        <v>89</v>
      </c>
      <c r="G29" s="40" t="s">
        <v>1003</v>
      </c>
      <c r="H29" s="14">
        <v>0</v>
      </c>
      <c r="I29" s="14">
        <v>0</v>
      </c>
      <c r="J29" s="14">
        <v>0</v>
      </c>
      <c r="K29" s="15">
        <f t="shared" si="0"/>
        <v>0</v>
      </c>
    </row>
    <row r="30" spans="1:11">
      <c r="A30" s="16" t="s">
        <v>638</v>
      </c>
      <c r="B30" s="17" t="s">
        <v>649</v>
      </c>
      <c r="C30" s="17" t="s">
        <v>175</v>
      </c>
      <c r="D30" s="13" t="s">
        <v>647</v>
      </c>
      <c r="E30" s="13" t="s">
        <v>106</v>
      </c>
      <c r="F30" s="13" t="s">
        <v>89</v>
      </c>
      <c r="G30" s="41" t="s">
        <v>1013</v>
      </c>
      <c r="H30" s="14">
        <v>0</v>
      </c>
      <c r="I30" s="14">
        <v>0</v>
      </c>
      <c r="J30" s="14">
        <v>2598</v>
      </c>
      <c r="K30" s="15">
        <f t="shared" si="0"/>
        <v>2598</v>
      </c>
    </row>
    <row r="31" spans="1:11">
      <c r="A31" s="12" t="s">
        <v>638</v>
      </c>
      <c r="B31" s="13" t="s">
        <v>71</v>
      </c>
      <c r="C31" s="13" t="s">
        <v>547</v>
      </c>
      <c r="D31" s="13" t="s">
        <v>93</v>
      </c>
      <c r="E31" s="13" t="s">
        <v>654</v>
      </c>
      <c r="F31" s="13" t="s">
        <v>89</v>
      </c>
      <c r="G31" s="41" t="s">
        <v>671</v>
      </c>
      <c r="H31" s="14">
        <v>0</v>
      </c>
      <c r="I31" s="14">
        <v>0</v>
      </c>
      <c r="J31" s="14">
        <v>12000</v>
      </c>
      <c r="K31" s="15">
        <f t="shared" si="0"/>
        <v>12000</v>
      </c>
    </row>
    <row r="32" spans="1:11">
      <c r="A32" s="12" t="s">
        <v>680</v>
      </c>
      <c r="B32" s="13">
        <v>3514</v>
      </c>
      <c r="C32" s="13" t="s">
        <v>518</v>
      </c>
      <c r="D32" s="13" t="s">
        <v>684</v>
      </c>
      <c r="E32" s="13" t="s">
        <v>129</v>
      </c>
      <c r="F32" s="13" t="s">
        <v>89</v>
      </c>
      <c r="G32" s="41" t="s">
        <v>714</v>
      </c>
      <c r="H32" s="14">
        <v>0</v>
      </c>
      <c r="I32" s="14">
        <v>0</v>
      </c>
      <c r="J32" s="14">
        <v>5250</v>
      </c>
      <c r="K32" s="15">
        <f t="shared" si="0"/>
        <v>5250</v>
      </c>
    </row>
    <row r="33" spans="1:11">
      <c r="A33" s="12" t="s">
        <v>680</v>
      </c>
      <c r="B33" s="13">
        <v>749</v>
      </c>
      <c r="C33" s="13" t="s">
        <v>685</v>
      </c>
      <c r="D33" s="17" t="s">
        <v>771</v>
      </c>
      <c r="E33" s="13" t="s">
        <v>686</v>
      </c>
      <c r="F33" s="13" t="s">
        <v>89</v>
      </c>
      <c r="G33" s="41" t="s">
        <v>989</v>
      </c>
      <c r="H33" s="14">
        <v>0</v>
      </c>
      <c r="I33" s="14">
        <v>0</v>
      </c>
      <c r="J33" s="14">
        <v>800</v>
      </c>
      <c r="K33" s="15">
        <f t="shared" si="0"/>
        <v>800</v>
      </c>
    </row>
    <row r="34" spans="1:11">
      <c r="A34" s="12" t="s">
        <v>680</v>
      </c>
      <c r="B34" s="13" t="s">
        <v>71</v>
      </c>
      <c r="C34" s="13" t="s">
        <v>122</v>
      </c>
      <c r="D34" s="13" t="s">
        <v>648</v>
      </c>
      <c r="E34" s="13" t="s">
        <v>695</v>
      </c>
      <c r="F34" s="13" t="s">
        <v>89</v>
      </c>
      <c r="G34" s="41" t="s">
        <v>1009</v>
      </c>
      <c r="H34" s="14">
        <v>0</v>
      </c>
      <c r="I34" s="14">
        <v>0</v>
      </c>
      <c r="J34" s="14">
        <v>3295</v>
      </c>
      <c r="K34" s="15">
        <f t="shared" si="0"/>
        <v>3295</v>
      </c>
    </row>
    <row r="35" spans="1:11">
      <c r="A35" s="12" t="s">
        <v>680</v>
      </c>
      <c r="B35" s="13">
        <v>1025</v>
      </c>
      <c r="C35" s="13" t="s">
        <v>700</v>
      </c>
      <c r="D35" s="13" t="s">
        <v>648</v>
      </c>
      <c r="E35" s="13" t="s">
        <v>695</v>
      </c>
      <c r="F35" s="13" t="s">
        <v>89</v>
      </c>
      <c r="G35" s="41" t="s">
        <v>922</v>
      </c>
      <c r="H35" s="14">
        <v>0</v>
      </c>
      <c r="I35" s="14">
        <v>0</v>
      </c>
      <c r="J35" s="14">
        <v>3695</v>
      </c>
      <c r="K35" s="15">
        <f t="shared" si="0"/>
        <v>3695</v>
      </c>
    </row>
    <row r="36" spans="1:11">
      <c r="A36" s="12" t="s">
        <v>680</v>
      </c>
      <c r="B36" s="13" t="s">
        <v>959</v>
      </c>
      <c r="C36" s="13" t="s">
        <v>81</v>
      </c>
      <c r="D36" s="13" t="s">
        <v>721</v>
      </c>
      <c r="E36" s="13" t="s">
        <v>126</v>
      </c>
      <c r="F36" s="13" t="s">
        <v>94</v>
      </c>
      <c r="G36" s="41" t="s">
        <v>997</v>
      </c>
      <c r="H36" s="14">
        <v>8524</v>
      </c>
      <c r="I36" s="14">
        <v>0</v>
      </c>
      <c r="J36" s="14">
        <v>0</v>
      </c>
      <c r="K36" s="15">
        <f t="shared" si="0"/>
        <v>8524</v>
      </c>
    </row>
    <row r="37" spans="1:11">
      <c r="A37" s="12" t="s">
        <v>680</v>
      </c>
      <c r="B37" s="13">
        <v>3494</v>
      </c>
      <c r="C37" s="13" t="s">
        <v>77</v>
      </c>
      <c r="D37" s="13" t="s">
        <v>578</v>
      </c>
      <c r="E37" s="13" t="s">
        <v>79</v>
      </c>
      <c r="F37" s="13" t="s">
        <v>94</v>
      </c>
      <c r="G37" s="17" t="s">
        <v>71</v>
      </c>
      <c r="H37" s="14">
        <v>630</v>
      </c>
      <c r="I37" s="14">
        <v>0</v>
      </c>
      <c r="J37" s="14">
        <v>0</v>
      </c>
      <c r="K37" s="15">
        <f t="shared" si="0"/>
        <v>630</v>
      </c>
    </row>
    <row r="38" spans="1:11">
      <c r="A38" s="12" t="s">
        <v>717</v>
      </c>
      <c r="B38" s="13" t="s">
        <v>71</v>
      </c>
      <c r="C38" s="13" t="s">
        <v>547</v>
      </c>
      <c r="D38" s="13" t="s">
        <v>727</v>
      </c>
      <c r="E38" s="13" t="s">
        <v>739</v>
      </c>
      <c r="F38" s="13" t="s">
        <v>89</v>
      </c>
      <c r="G38" s="41" t="s">
        <v>740</v>
      </c>
      <c r="H38" s="14">
        <v>0</v>
      </c>
      <c r="I38" s="14">
        <v>0</v>
      </c>
      <c r="J38" s="14">
        <v>4160</v>
      </c>
      <c r="K38" s="15">
        <f t="shared" si="0"/>
        <v>4160</v>
      </c>
    </row>
    <row r="39" spans="1:11">
      <c r="A39" s="12" t="s">
        <v>717</v>
      </c>
      <c r="B39" s="13" t="s">
        <v>71</v>
      </c>
      <c r="C39" s="13" t="s">
        <v>547</v>
      </c>
      <c r="D39" s="17" t="s">
        <v>221</v>
      </c>
      <c r="E39" s="17" t="s">
        <v>726</v>
      </c>
      <c r="F39" s="13" t="s">
        <v>89</v>
      </c>
      <c r="G39" s="41" t="s">
        <v>748</v>
      </c>
      <c r="H39" s="14">
        <v>0</v>
      </c>
      <c r="I39" s="14">
        <v>0</v>
      </c>
      <c r="J39" s="14">
        <v>17500</v>
      </c>
      <c r="K39" s="15">
        <f t="shared" si="0"/>
        <v>17500</v>
      </c>
    </row>
    <row r="40" spans="1:11">
      <c r="A40" s="16" t="s">
        <v>766</v>
      </c>
      <c r="B40" s="17" t="s">
        <v>71</v>
      </c>
      <c r="C40" s="17" t="s">
        <v>92</v>
      </c>
      <c r="D40" s="17" t="s">
        <v>238</v>
      </c>
      <c r="E40" s="17" t="s">
        <v>767</v>
      </c>
      <c r="F40" s="17" t="s">
        <v>75</v>
      </c>
      <c r="G40" s="41" t="s">
        <v>833</v>
      </c>
      <c r="H40" s="14">
        <v>15777</v>
      </c>
      <c r="I40" s="14">
        <v>2500</v>
      </c>
      <c r="J40" s="14">
        <v>0</v>
      </c>
      <c r="K40" s="15">
        <f t="shared" si="0"/>
        <v>18277</v>
      </c>
    </row>
    <row r="41" spans="1:11">
      <c r="A41" s="16" t="s">
        <v>766</v>
      </c>
      <c r="B41" s="17" t="s">
        <v>71</v>
      </c>
      <c r="C41" s="17" t="s">
        <v>92</v>
      </c>
      <c r="D41" s="17" t="s">
        <v>771</v>
      </c>
      <c r="E41" s="17" t="s">
        <v>772</v>
      </c>
      <c r="F41" s="17" t="s">
        <v>75</v>
      </c>
      <c r="G41" s="40" t="s">
        <v>934</v>
      </c>
      <c r="H41" s="14">
        <v>0</v>
      </c>
      <c r="I41" s="14">
        <v>21700</v>
      </c>
      <c r="J41" s="14">
        <v>0</v>
      </c>
      <c r="K41" s="15">
        <f t="shared" si="0"/>
        <v>21700</v>
      </c>
    </row>
    <row r="42" spans="1:11">
      <c r="A42" s="16" t="s">
        <v>766</v>
      </c>
      <c r="B42" s="17" t="s">
        <v>801</v>
      </c>
      <c r="C42" s="17" t="s">
        <v>92</v>
      </c>
      <c r="D42" s="17" t="s">
        <v>484</v>
      </c>
      <c r="E42" s="17" t="s">
        <v>74</v>
      </c>
      <c r="F42" s="17" t="s">
        <v>94</v>
      </c>
      <c r="G42" s="41" t="s">
        <v>925</v>
      </c>
      <c r="H42" s="14">
        <v>1541</v>
      </c>
      <c r="I42" s="14">
        <v>1250</v>
      </c>
      <c r="J42" s="14">
        <v>0</v>
      </c>
      <c r="K42" s="15">
        <f t="shared" si="0"/>
        <v>2791</v>
      </c>
    </row>
    <row r="43" spans="1:11">
      <c r="A43" s="16" t="s">
        <v>766</v>
      </c>
      <c r="B43" s="17" t="s">
        <v>71</v>
      </c>
      <c r="C43" s="17" t="s">
        <v>773</v>
      </c>
      <c r="D43" s="17" t="s">
        <v>484</v>
      </c>
      <c r="E43" s="17" t="s">
        <v>79</v>
      </c>
      <c r="F43" s="17" t="s">
        <v>94</v>
      </c>
      <c r="G43" s="17" t="s">
        <v>71</v>
      </c>
      <c r="H43" s="14">
        <v>2550</v>
      </c>
      <c r="I43" s="14">
        <v>0</v>
      </c>
      <c r="J43" s="14">
        <v>0</v>
      </c>
      <c r="K43" s="15">
        <f t="shared" si="0"/>
        <v>2550</v>
      </c>
    </row>
    <row r="44" spans="1:11">
      <c r="A44" s="16" t="s">
        <v>766</v>
      </c>
      <c r="B44" s="17" t="s">
        <v>948</v>
      </c>
      <c r="C44" s="17" t="s">
        <v>834</v>
      </c>
      <c r="D44" s="17" t="s">
        <v>238</v>
      </c>
      <c r="E44" s="17" t="s">
        <v>835</v>
      </c>
      <c r="F44" s="17" t="s">
        <v>75</v>
      </c>
      <c r="G44" s="17" t="s">
        <v>836</v>
      </c>
      <c r="H44" s="14">
        <v>6614</v>
      </c>
      <c r="I44" s="14">
        <v>5000</v>
      </c>
      <c r="J44" s="14">
        <v>0</v>
      </c>
      <c r="K44" s="15">
        <f t="shared" si="0"/>
        <v>11614</v>
      </c>
    </row>
    <row r="45" spans="1:11">
      <c r="A45" s="16" t="s">
        <v>809</v>
      </c>
      <c r="B45" s="17" t="s">
        <v>71</v>
      </c>
      <c r="C45" s="17" t="s">
        <v>547</v>
      </c>
      <c r="D45" s="17" t="s">
        <v>684</v>
      </c>
      <c r="E45" s="17" t="s">
        <v>113</v>
      </c>
      <c r="F45" s="17" t="s">
        <v>89</v>
      </c>
      <c r="G45" s="17" t="s">
        <v>822</v>
      </c>
      <c r="H45" s="14">
        <v>0</v>
      </c>
      <c r="I45" s="14">
        <v>0</v>
      </c>
      <c r="J45" s="14">
        <v>2500</v>
      </c>
      <c r="K45" s="15">
        <f t="shared" si="0"/>
        <v>2500</v>
      </c>
    </row>
    <row r="46" spans="1:11">
      <c r="A46" s="16" t="s">
        <v>809</v>
      </c>
      <c r="B46" s="17" t="s">
        <v>71</v>
      </c>
      <c r="C46" s="17" t="s">
        <v>547</v>
      </c>
      <c r="D46" s="17" t="s">
        <v>684</v>
      </c>
      <c r="E46" s="17" t="s">
        <v>113</v>
      </c>
      <c r="F46" s="17" t="s">
        <v>89</v>
      </c>
      <c r="G46" s="17" t="s">
        <v>823</v>
      </c>
      <c r="H46" s="14">
        <v>0</v>
      </c>
      <c r="I46" s="14">
        <v>0</v>
      </c>
      <c r="J46" s="14">
        <v>3500</v>
      </c>
      <c r="K46" s="15">
        <f t="shared" si="0"/>
        <v>3500</v>
      </c>
    </row>
    <row r="47" spans="1:11">
      <c r="A47" s="16" t="s">
        <v>838</v>
      </c>
      <c r="B47" s="17" t="s">
        <v>852</v>
      </c>
      <c r="C47" s="17" t="s">
        <v>81</v>
      </c>
      <c r="D47" s="17" t="s">
        <v>578</v>
      </c>
      <c r="E47" s="17" t="s">
        <v>853</v>
      </c>
      <c r="F47" s="17" t="s">
        <v>94</v>
      </c>
      <c r="G47" s="40" t="s">
        <v>927</v>
      </c>
      <c r="H47" s="14">
        <v>7188</v>
      </c>
      <c r="I47" s="14">
        <v>3750</v>
      </c>
      <c r="J47" s="14">
        <v>0</v>
      </c>
      <c r="K47" s="15">
        <f t="shared" si="0"/>
        <v>10938</v>
      </c>
    </row>
    <row r="48" spans="1:11">
      <c r="A48" s="16" t="s">
        <v>854</v>
      </c>
      <c r="B48" s="17">
        <v>5901</v>
      </c>
      <c r="C48" s="17" t="s">
        <v>227</v>
      </c>
      <c r="D48" s="17" t="s">
        <v>578</v>
      </c>
      <c r="E48" s="17" t="s">
        <v>876</v>
      </c>
      <c r="F48" s="17" t="s">
        <v>89</v>
      </c>
      <c r="G48" s="41" t="s">
        <v>926</v>
      </c>
      <c r="H48" s="14">
        <v>0</v>
      </c>
      <c r="I48" s="14">
        <v>0</v>
      </c>
      <c r="J48" s="14">
        <v>1200</v>
      </c>
      <c r="K48" s="15">
        <f t="shared" si="0"/>
        <v>1200</v>
      </c>
    </row>
    <row r="49" spans="1:11">
      <c r="A49" s="16" t="s">
        <v>854</v>
      </c>
      <c r="B49" s="17">
        <v>2388</v>
      </c>
      <c r="C49" s="17" t="s">
        <v>92</v>
      </c>
      <c r="D49" s="17" t="s">
        <v>684</v>
      </c>
      <c r="E49" s="17" t="s">
        <v>126</v>
      </c>
      <c r="F49" s="17" t="s">
        <v>85</v>
      </c>
      <c r="G49" s="41" t="s">
        <v>970</v>
      </c>
      <c r="H49" s="14">
        <v>7028</v>
      </c>
      <c r="I49" s="14">
        <v>5700</v>
      </c>
      <c r="J49" s="14">
        <v>0</v>
      </c>
      <c r="K49" s="15">
        <f t="shared" si="0"/>
        <v>12728</v>
      </c>
    </row>
    <row r="50" spans="1:11">
      <c r="A50" s="16" t="s">
        <v>854</v>
      </c>
      <c r="B50" s="17">
        <v>3725</v>
      </c>
      <c r="C50" s="17" t="s">
        <v>77</v>
      </c>
      <c r="D50" s="17" t="s">
        <v>578</v>
      </c>
      <c r="E50" s="17" t="s">
        <v>79</v>
      </c>
      <c r="F50" s="17" t="s">
        <v>94</v>
      </c>
      <c r="G50" s="17" t="s">
        <v>71</v>
      </c>
      <c r="H50" s="14">
        <v>1117</v>
      </c>
      <c r="I50" s="14">
        <v>0</v>
      </c>
      <c r="J50" s="14">
        <v>0</v>
      </c>
      <c r="K50" s="15">
        <f t="shared" si="0"/>
        <v>1117</v>
      </c>
    </row>
    <row r="51" spans="1:11">
      <c r="A51" s="16" t="s">
        <v>854</v>
      </c>
      <c r="B51" s="17">
        <v>3720</v>
      </c>
      <c r="C51" s="17" t="s">
        <v>77</v>
      </c>
      <c r="D51" s="17" t="s">
        <v>578</v>
      </c>
      <c r="E51" s="17" t="s">
        <v>79</v>
      </c>
      <c r="F51" s="17" t="s">
        <v>94</v>
      </c>
      <c r="G51" s="17" t="s">
        <v>71</v>
      </c>
      <c r="H51" s="14">
        <v>2720</v>
      </c>
      <c r="I51" s="14">
        <v>0</v>
      </c>
      <c r="J51" s="14">
        <v>0</v>
      </c>
      <c r="K51" s="15">
        <f t="shared" si="0"/>
        <v>2720</v>
      </c>
    </row>
    <row r="52" spans="1:11">
      <c r="A52" s="16" t="s">
        <v>854</v>
      </c>
      <c r="B52" s="17" t="s">
        <v>877</v>
      </c>
      <c r="C52" s="17" t="s">
        <v>81</v>
      </c>
      <c r="D52" s="17" t="s">
        <v>578</v>
      </c>
      <c r="E52" s="17" t="s">
        <v>878</v>
      </c>
      <c r="F52" s="17" t="s">
        <v>94</v>
      </c>
      <c r="G52" s="41" t="s">
        <v>923</v>
      </c>
      <c r="H52" s="14">
        <v>1202</v>
      </c>
      <c r="I52" s="14">
        <v>1250</v>
      </c>
      <c r="J52" s="14">
        <v>0</v>
      </c>
      <c r="K52" s="15">
        <f t="shared" si="0"/>
        <v>2452</v>
      </c>
    </row>
    <row r="53" spans="1:11">
      <c r="A53" s="16" t="s">
        <v>854</v>
      </c>
      <c r="B53" s="17">
        <v>200</v>
      </c>
      <c r="C53" s="17" t="s">
        <v>808</v>
      </c>
      <c r="D53" s="17" t="s">
        <v>578</v>
      </c>
      <c r="E53" s="17" t="s">
        <v>879</v>
      </c>
      <c r="F53" s="17" t="s">
        <v>94</v>
      </c>
      <c r="G53" s="17" t="s">
        <v>71</v>
      </c>
      <c r="H53" s="14">
        <v>760</v>
      </c>
      <c r="I53" s="14">
        <v>0</v>
      </c>
      <c r="J53" s="14">
        <v>0</v>
      </c>
      <c r="K53" s="15">
        <f t="shared" si="0"/>
        <v>760</v>
      </c>
    </row>
    <row r="54" spans="1:11">
      <c r="A54" s="16" t="s">
        <v>895</v>
      </c>
      <c r="B54" s="17">
        <v>2397</v>
      </c>
      <c r="C54" s="17" t="s">
        <v>92</v>
      </c>
      <c r="D54" s="17" t="s">
        <v>684</v>
      </c>
      <c r="E54" s="17" t="s">
        <v>113</v>
      </c>
      <c r="F54" s="17" t="s">
        <v>113</v>
      </c>
      <c r="G54" s="41" t="s">
        <v>935</v>
      </c>
      <c r="H54" s="14">
        <v>7853</v>
      </c>
      <c r="I54" s="14">
        <v>0</v>
      </c>
      <c r="J54" s="14">
        <v>0</v>
      </c>
      <c r="K54" s="15">
        <f t="shared" si="0"/>
        <v>7853</v>
      </c>
    </row>
    <row r="55" spans="1:11">
      <c r="A55" s="16" t="s">
        <v>895</v>
      </c>
      <c r="B55" s="17">
        <v>2397</v>
      </c>
      <c r="C55" s="17" t="s">
        <v>92</v>
      </c>
      <c r="D55" s="17" t="s">
        <v>721</v>
      </c>
      <c r="E55" s="17" t="s">
        <v>113</v>
      </c>
      <c r="F55" s="17" t="s">
        <v>113</v>
      </c>
      <c r="G55" s="41" t="s">
        <v>936</v>
      </c>
      <c r="H55" s="14">
        <v>0</v>
      </c>
      <c r="I55" s="14">
        <v>0</v>
      </c>
      <c r="J55" s="14">
        <v>0</v>
      </c>
      <c r="K55" s="15">
        <f t="shared" si="0"/>
        <v>0</v>
      </c>
    </row>
    <row r="56" spans="1:11">
      <c r="A56" s="16" t="s">
        <v>895</v>
      </c>
      <c r="B56" s="17" t="s">
        <v>913</v>
      </c>
      <c r="C56" s="17" t="s">
        <v>81</v>
      </c>
      <c r="D56" s="17" t="s">
        <v>771</v>
      </c>
      <c r="E56" s="17" t="s">
        <v>914</v>
      </c>
      <c r="F56" s="17" t="s">
        <v>75</v>
      </c>
      <c r="G56" s="41" t="s">
        <v>966</v>
      </c>
      <c r="H56" s="14">
        <v>17089</v>
      </c>
      <c r="I56" s="14">
        <v>3400</v>
      </c>
      <c r="J56" s="14">
        <v>0</v>
      </c>
      <c r="K56" s="15">
        <f t="shared" si="0"/>
        <v>20489</v>
      </c>
    </row>
    <row r="57" spans="1:11">
      <c r="A57" s="16" t="s">
        <v>895</v>
      </c>
      <c r="B57" s="17" t="s">
        <v>913</v>
      </c>
      <c r="C57" s="17" t="s">
        <v>81</v>
      </c>
      <c r="D57" s="17" t="s">
        <v>727</v>
      </c>
      <c r="E57" s="17" t="s">
        <v>113</v>
      </c>
      <c r="F57" s="17" t="s">
        <v>85</v>
      </c>
      <c r="G57" s="41" t="s">
        <v>939</v>
      </c>
      <c r="H57" s="14">
        <v>0</v>
      </c>
      <c r="I57" s="14">
        <v>0</v>
      </c>
      <c r="J57" s="14">
        <v>0</v>
      </c>
      <c r="K57" s="15">
        <f t="shared" si="0"/>
        <v>0</v>
      </c>
    </row>
    <row r="58" spans="1:11">
      <c r="A58" s="16" t="s">
        <v>895</v>
      </c>
      <c r="B58" s="17" t="s">
        <v>913</v>
      </c>
      <c r="C58" s="17" t="s">
        <v>81</v>
      </c>
      <c r="D58" s="17" t="s">
        <v>578</v>
      </c>
      <c r="E58" s="17" t="s">
        <v>74</v>
      </c>
      <c r="F58" s="17" t="s">
        <v>94</v>
      </c>
      <c r="G58" s="41" t="s">
        <v>938</v>
      </c>
      <c r="H58" s="14">
        <v>0</v>
      </c>
      <c r="I58" s="14">
        <v>3500</v>
      </c>
      <c r="J58" s="14">
        <v>0</v>
      </c>
      <c r="K58" s="15">
        <f t="shared" si="0"/>
        <v>3500</v>
      </c>
    </row>
    <row r="59" spans="1:11">
      <c r="A59" s="16" t="s">
        <v>895</v>
      </c>
      <c r="B59" s="17" t="s">
        <v>913</v>
      </c>
      <c r="C59" s="17" t="s">
        <v>81</v>
      </c>
      <c r="D59" s="17" t="s">
        <v>578</v>
      </c>
      <c r="E59" s="17" t="s">
        <v>228</v>
      </c>
      <c r="F59" s="17" t="s">
        <v>85</v>
      </c>
      <c r="G59" s="17" t="s">
        <v>937</v>
      </c>
      <c r="H59" s="14">
        <v>0</v>
      </c>
      <c r="I59" s="14">
        <v>600</v>
      </c>
      <c r="J59" s="14">
        <v>0</v>
      </c>
      <c r="K59" s="15">
        <f t="shared" si="0"/>
        <v>600</v>
      </c>
    </row>
    <row r="60" spans="1:11">
      <c r="A60" s="16" t="s">
        <v>895</v>
      </c>
      <c r="B60" s="17">
        <v>3730</v>
      </c>
      <c r="C60" s="17" t="s">
        <v>77</v>
      </c>
      <c r="D60" s="17" t="s">
        <v>578</v>
      </c>
      <c r="E60" s="17" t="s">
        <v>79</v>
      </c>
      <c r="F60" s="17" t="s">
        <v>85</v>
      </c>
      <c r="G60" s="17" t="s">
        <v>71</v>
      </c>
      <c r="H60" s="14">
        <v>5526</v>
      </c>
      <c r="I60" s="14">
        <v>0</v>
      </c>
      <c r="J60" s="14">
        <v>0</v>
      </c>
      <c r="K60" s="15">
        <f t="shared" si="0"/>
        <v>5526</v>
      </c>
    </row>
    <row r="61" spans="1:11" ht="15.75" thickBot="1">
      <c r="A61" s="18"/>
      <c r="B61" s="19"/>
      <c r="C61" s="19"/>
      <c r="D61" s="19"/>
      <c r="E61" s="19"/>
      <c r="F61" s="19"/>
      <c r="G61" s="20" t="s">
        <v>38</v>
      </c>
      <c r="H61" s="21">
        <f>SUM(E75:E95)</f>
        <v>3150</v>
      </c>
      <c r="I61" s="21">
        <v>0</v>
      </c>
      <c r="J61" s="21">
        <v>0</v>
      </c>
      <c r="K61" s="15">
        <f t="shared" ref="K61" si="1">SUM(H61:J61)</f>
        <v>3150</v>
      </c>
    </row>
    <row r="62" spans="1:11" ht="16.5" thickBot="1">
      <c r="A62" s="23"/>
      <c r="B62" s="23"/>
      <c r="C62" s="23"/>
      <c r="D62" s="23"/>
      <c r="E62" s="23"/>
      <c r="F62" s="23"/>
      <c r="G62" s="24" t="s">
        <v>39</v>
      </c>
      <c r="H62" s="25">
        <f>SUM(H4:H61)</f>
        <v>156694</v>
      </c>
      <c r="I62" s="26">
        <f>SUM(I4:I61)</f>
        <v>92900</v>
      </c>
      <c r="J62" s="26">
        <f>SUM(J4:J61)</f>
        <v>97427</v>
      </c>
      <c r="K62" s="27">
        <f>SUM(K4:K61)</f>
        <v>347021</v>
      </c>
    </row>
    <row r="63" spans="1:11">
      <c r="A63" s="28"/>
      <c r="B63" s="28"/>
      <c r="C63" s="28"/>
      <c r="D63" s="28"/>
      <c r="E63" s="28"/>
      <c r="F63" s="28"/>
      <c r="G63" s="28"/>
    </row>
    <row r="64" spans="1:11">
      <c r="A64" s="28"/>
      <c r="B64" s="28"/>
      <c r="C64" s="28"/>
      <c r="D64" s="28"/>
      <c r="E64" s="28"/>
      <c r="F64" s="28"/>
      <c r="G64" s="28"/>
    </row>
    <row r="65" spans="1:7">
      <c r="A65" s="28"/>
      <c r="B65" s="28"/>
      <c r="C65" s="28"/>
      <c r="D65" s="28"/>
      <c r="E65" s="28"/>
      <c r="F65" s="28"/>
      <c r="G65" s="28"/>
    </row>
    <row r="66" spans="1:7">
      <c r="A66" s="28"/>
      <c r="B66" s="28"/>
      <c r="C66" s="28"/>
      <c r="D66" s="28"/>
      <c r="E66" s="28"/>
      <c r="F66" s="28"/>
      <c r="G66" s="28"/>
    </row>
    <row r="67" spans="1:7">
      <c r="A67" s="28"/>
      <c r="B67" s="28"/>
      <c r="C67" s="28"/>
      <c r="D67" s="28"/>
      <c r="E67" s="28"/>
      <c r="F67" s="28"/>
      <c r="G67" s="28"/>
    </row>
    <row r="68" spans="1:7">
      <c r="A68" s="28"/>
      <c r="B68" s="28"/>
      <c r="C68" s="28"/>
      <c r="D68" s="28"/>
      <c r="E68" s="28"/>
      <c r="F68" s="28"/>
      <c r="G68" s="28"/>
    </row>
    <row r="69" spans="1:7">
      <c r="A69" s="28"/>
      <c r="B69" s="28"/>
      <c r="C69" s="28"/>
      <c r="D69" s="28"/>
      <c r="E69" s="28"/>
      <c r="F69" s="28"/>
      <c r="G69" s="28"/>
    </row>
    <row r="70" spans="1:7">
      <c r="A70" s="28"/>
      <c r="B70" s="28"/>
      <c r="C70" s="28"/>
      <c r="D70" s="28"/>
      <c r="E70" s="28"/>
      <c r="F70" s="28"/>
      <c r="G70" s="28"/>
    </row>
    <row r="71" spans="1:7" ht="15.75" thickBot="1">
      <c r="A71" s="28"/>
      <c r="B71" s="28"/>
      <c r="C71" s="28"/>
      <c r="D71" s="28"/>
      <c r="E71" s="28"/>
      <c r="F71" s="28"/>
      <c r="G71" s="28"/>
    </row>
    <row r="72" spans="1:7" ht="19.5" thickBot="1">
      <c r="A72" s="28"/>
      <c r="B72" s="58" t="s">
        <v>40</v>
      </c>
      <c r="C72" s="59"/>
      <c r="D72" s="59"/>
      <c r="E72" s="60"/>
      <c r="F72" s="28"/>
      <c r="G72" s="28"/>
    </row>
    <row r="73" spans="1:7" ht="16.5" thickBot="1">
      <c r="A73" s="28"/>
      <c r="B73" s="29"/>
      <c r="C73" s="30"/>
      <c r="D73" s="30"/>
      <c r="E73" s="31"/>
      <c r="F73" s="28"/>
      <c r="G73" s="28"/>
    </row>
    <row r="74" spans="1:7" ht="16.5" thickBot="1">
      <c r="A74" s="28"/>
      <c r="B74" s="32" t="s">
        <v>27</v>
      </c>
      <c r="C74" s="33" t="s">
        <v>41</v>
      </c>
      <c r="D74" s="32" t="s">
        <v>42</v>
      </c>
      <c r="E74" s="34" t="s">
        <v>43</v>
      </c>
      <c r="F74" s="28"/>
      <c r="G74" s="28"/>
    </row>
    <row r="75" spans="1:7">
      <c r="A75" s="28"/>
      <c r="B75" s="12" t="s">
        <v>579</v>
      </c>
      <c r="C75" s="13">
        <v>186</v>
      </c>
      <c r="D75" s="13" t="s">
        <v>808</v>
      </c>
      <c r="E75" s="35">
        <v>1640</v>
      </c>
      <c r="F75" s="28"/>
      <c r="G75" s="28"/>
    </row>
    <row r="76" spans="1:7">
      <c r="A76" s="28"/>
      <c r="B76" s="16" t="s">
        <v>895</v>
      </c>
      <c r="C76" s="17"/>
      <c r="D76" s="13" t="s">
        <v>808</v>
      </c>
      <c r="E76" s="36">
        <v>600</v>
      </c>
      <c r="F76" s="28"/>
      <c r="G76" s="28"/>
    </row>
    <row r="77" spans="1:7">
      <c r="A77" s="28"/>
      <c r="B77" s="16" t="s">
        <v>854</v>
      </c>
      <c r="C77" s="17">
        <v>200</v>
      </c>
      <c r="D77" s="17" t="s">
        <v>808</v>
      </c>
      <c r="E77" s="36">
        <v>760</v>
      </c>
      <c r="F77" s="28"/>
      <c r="G77" s="28"/>
    </row>
    <row r="78" spans="1:7">
      <c r="A78" s="28"/>
      <c r="B78" s="16" t="s">
        <v>497</v>
      </c>
      <c r="C78" s="17">
        <v>2026602</v>
      </c>
      <c r="D78" s="17" t="s">
        <v>1011</v>
      </c>
      <c r="E78" s="36">
        <v>150</v>
      </c>
      <c r="F78" s="28"/>
      <c r="G78" s="28"/>
    </row>
    <row r="79" spans="1:7">
      <c r="A79" s="28"/>
      <c r="B79" s="16"/>
      <c r="C79" s="17"/>
      <c r="D79" s="17"/>
      <c r="E79" s="36"/>
      <c r="F79" s="28"/>
      <c r="G79" s="28"/>
    </row>
    <row r="80" spans="1:7">
      <c r="A80" s="28"/>
      <c r="B80" s="16"/>
      <c r="C80" s="17"/>
      <c r="D80" s="17"/>
      <c r="E80" s="36"/>
      <c r="F80" s="28"/>
      <c r="G80" s="28"/>
    </row>
    <row r="81" spans="1:7">
      <c r="A81" s="28"/>
      <c r="B81" s="16"/>
      <c r="C81" s="17"/>
      <c r="D81" s="17"/>
      <c r="E81" s="36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 ht="15.75" thickBot="1">
      <c r="A95" s="28"/>
      <c r="B95" s="37"/>
      <c r="C95" s="38"/>
      <c r="D95" s="38"/>
      <c r="E95" s="39"/>
    </row>
    <row r="96" spans="1:7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</row>
    <row r="238" spans="1:2">
      <c r="A238" s="28"/>
    </row>
    <row r="239" spans="1:2">
      <c r="A239" s="28"/>
    </row>
    <row r="240" spans="1:2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</sheetData>
  <mergeCells count="2">
    <mergeCell ref="A1:K1"/>
    <mergeCell ref="B72:E7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269"/>
  <sheetViews>
    <sheetView topLeftCell="A13" workbookViewId="0">
      <selection activeCell="I39" sqref="I3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637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638</v>
      </c>
      <c r="B4" s="13">
        <v>1170</v>
      </c>
      <c r="C4" s="13" t="s">
        <v>225</v>
      </c>
      <c r="D4" s="13" t="s">
        <v>662</v>
      </c>
      <c r="E4" s="13" t="s">
        <v>370</v>
      </c>
      <c r="F4" s="13" t="s">
        <v>85</v>
      </c>
      <c r="G4" s="41" t="s">
        <v>715</v>
      </c>
      <c r="H4" s="14">
        <v>563</v>
      </c>
      <c r="I4" s="14">
        <v>1200</v>
      </c>
      <c r="J4" s="14">
        <v>0</v>
      </c>
      <c r="K4" s="15">
        <f>SUM(H4:J4)</f>
        <v>1763</v>
      </c>
    </row>
    <row r="5" spans="1:11">
      <c r="A5" s="12" t="s">
        <v>638</v>
      </c>
      <c r="B5" s="13">
        <v>365</v>
      </c>
      <c r="C5" s="13" t="s">
        <v>163</v>
      </c>
      <c r="D5" s="13" t="s">
        <v>663</v>
      </c>
      <c r="E5" s="13" t="s">
        <v>320</v>
      </c>
      <c r="F5" s="13" t="s">
        <v>75</v>
      </c>
      <c r="G5" s="41" t="s">
        <v>742</v>
      </c>
      <c r="H5" s="14">
        <v>7495</v>
      </c>
      <c r="I5" s="14">
        <v>2800</v>
      </c>
      <c r="J5" s="14">
        <v>0</v>
      </c>
      <c r="K5" s="15">
        <f t="shared" ref="K5:K29" si="0">SUM(H5:J5)</f>
        <v>10295</v>
      </c>
    </row>
    <row r="6" spans="1:11">
      <c r="A6" s="12" t="s">
        <v>638</v>
      </c>
      <c r="B6" s="13">
        <v>365</v>
      </c>
      <c r="C6" s="13" t="s">
        <v>163</v>
      </c>
      <c r="D6" s="13" t="s">
        <v>662</v>
      </c>
      <c r="E6" s="13" t="s">
        <v>247</v>
      </c>
      <c r="F6" s="13" t="s">
        <v>85</v>
      </c>
      <c r="G6" s="41" t="s">
        <v>716</v>
      </c>
      <c r="H6" s="14">
        <v>0</v>
      </c>
      <c r="I6" s="14">
        <v>3600</v>
      </c>
      <c r="J6" s="14">
        <v>0</v>
      </c>
      <c r="K6" s="15">
        <f t="shared" si="0"/>
        <v>3600</v>
      </c>
    </row>
    <row r="7" spans="1:11">
      <c r="A7" s="12" t="s">
        <v>638</v>
      </c>
      <c r="B7" s="13">
        <v>1171</v>
      </c>
      <c r="C7" s="13" t="s">
        <v>225</v>
      </c>
      <c r="D7" s="13" t="s">
        <v>443</v>
      </c>
      <c r="E7" s="13" t="s">
        <v>664</v>
      </c>
      <c r="F7" s="13" t="s">
        <v>85</v>
      </c>
      <c r="G7" s="41" t="s">
        <v>820</v>
      </c>
      <c r="H7" s="14">
        <v>625</v>
      </c>
      <c r="I7" s="43">
        <v>5500</v>
      </c>
      <c r="J7" s="14">
        <v>0</v>
      </c>
      <c r="K7" s="15">
        <f t="shared" si="0"/>
        <v>6125</v>
      </c>
    </row>
    <row r="8" spans="1:11">
      <c r="A8" s="12" t="s">
        <v>680</v>
      </c>
      <c r="B8" s="13">
        <v>3488</v>
      </c>
      <c r="C8" s="13" t="s">
        <v>77</v>
      </c>
      <c r="D8" s="13" t="s">
        <v>662</v>
      </c>
      <c r="E8" s="13" t="s">
        <v>79</v>
      </c>
      <c r="F8" s="13" t="s">
        <v>85</v>
      </c>
      <c r="G8" s="41" t="s">
        <v>71</v>
      </c>
      <c r="H8" s="14">
        <v>2016</v>
      </c>
      <c r="I8" s="43">
        <v>0</v>
      </c>
      <c r="J8" s="14">
        <v>0</v>
      </c>
      <c r="K8" s="15">
        <f t="shared" si="0"/>
        <v>2016</v>
      </c>
    </row>
    <row r="9" spans="1:11">
      <c r="A9" s="12" t="s">
        <v>717</v>
      </c>
      <c r="B9" s="13"/>
      <c r="C9" s="13" t="s">
        <v>122</v>
      </c>
      <c r="D9" s="13" t="s">
        <v>744</v>
      </c>
      <c r="E9" s="13" t="s">
        <v>791</v>
      </c>
      <c r="F9" s="13" t="s">
        <v>89</v>
      </c>
      <c r="G9" s="41" t="s">
        <v>768</v>
      </c>
      <c r="H9" s="14">
        <v>0</v>
      </c>
      <c r="I9" s="14">
        <v>0</v>
      </c>
      <c r="J9" s="14">
        <v>20369</v>
      </c>
      <c r="K9" s="15">
        <f t="shared" si="0"/>
        <v>20369</v>
      </c>
    </row>
    <row r="10" spans="1:11">
      <c r="A10" s="12" t="s">
        <v>766</v>
      </c>
      <c r="B10" s="13">
        <v>366</v>
      </c>
      <c r="C10" s="13" t="s">
        <v>163</v>
      </c>
      <c r="D10" s="13" t="s">
        <v>662</v>
      </c>
      <c r="E10" s="13" t="s">
        <v>126</v>
      </c>
      <c r="F10" s="13" t="s">
        <v>85</v>
      </c>
      <c r="G10" s="41" t="s">
        <v>868</v>
      </c>
      <c r="H10" s="14">
        <v>3247</v>
      </c>
      <c r="I10" s="14">
        <v>3000</v>
      </c>
      <c r="J10" s="14">
        <v>0</v>
      </c>
      <c r="K10" s="15">
        <f t="shared" si="0"/>
        <v>6247</v>
      </c>
    </row>
    <row r="11" spans="1:11">
      <c r="A11" s="12" t="s">
        <v>766</v>
      </c>
      <c r="B11" s="13" t="s">
        <v>958</v>
      </c>
      <c r="C11" s="13" t="s">
        <v>81</v>
      </c>
      <c r="D11" s="13" t="s">
        <v>769</v>
      </c>
      <c r="E11" s="13" t="s">
        <v>522</v>
      </c>
      <c r="F11" s="13" t="s">
        <v>85</v>
      </c>
      <c r="G11" s="41" t="s">
        <v>1037</v>
      </c>
      <c r="H11" s="14">
        <v>26395</v>
      </c>
      <c r="I11" s="43">
        <v>1500</v>
      </c>
      <c r="J11" s="14">
        <v>0</v>
      </c>
      <c r="K11" s="15">
        <f t="shared" si="0"/>
        <v>27895</v>
      </c>
    </row>
    <row r="12" spans="1:11">
      <c r="A12" s="12" t="s">
        <v>766</v>
      </c>
      <c r="B12" s="13" t="s">
        <v>958</v>
      </c>
      <c r="C12" s="13" t="s">
        <v>81</v>
      </c>
      <c r="D12" s="13" t="s">
        <v>769</v>
      </c>
      <c r="E12" s="13" t="s">
        <v>1034</v>
      </c>
      <c r="F12" s="13" t="s">
        <v>111</v>
      </c>
      <c r="G12" s="41" t="s">
        <v>1035</v>
      </c>
      <c r="H12" s="14">
        <v>0</v>
      </c>
      <c r="I12" s="14">
        <v>4200</v>
      </c>
      <c r="J12" s="14">
        <v>0</v>
      </c>
      <c r="K12" s="15">
        <f t="shared" si="0"/>
        <v>4200</v>
      </c>
    </row>
    <row r="13" spans="1:11">
      <c r="A13" s="12" t="s">
        <v>766</v>
      </c>
      <c r="B13" s="13" t="s">
        <v>958</v>
      </c>
      <c r="C13" s="13" t="s">
        <v>81</v>
      </c>
      <c r="D13" s="13" t="s">
        <v>769</v>
      </c>
      <c r="E13" s="13" t="s">
        <v>213</v>
      </c>
      <c r="F13" s="13" t="s">
        <v>84</v>
      </c>
      <c r="G13" s="41" t="s">
        <v>1033</v>
      </c>
      <c r="H13" s="14">
        <v>0</v>
      </c>
      <c r="I13" s="14">
        <v>3500</v>
      </c>
      <c r="J13" s="14">
        <v>0</v>
      </c>
      <c r="K13" s="15">
        <f t="shared" si="0"/>
        <v>3500</v>
      </c>
    </row>
    <row r="14" spans="1:11">
      <c r="A14" s="12" t="s">
        <v>766</v>
      </c>
      <c r="B14" s="13" t="s">
        <v>958</v>
      </c>
      <c r="C14" s="13" t="s">
        <v>81</v>
      </c>
      <c r="D14" s="13" t="s">
        <v>443</v>
      </c>
      <c r="E14" s="13" t="s">
        <v>770</v>
      </c>
      <c r="F14" s="13" t="s">
        <v>85</v>
      </c>
      <c r="G14" s="41" t="s">
        <v>1036</v>
      </c>
      <c r="H14" s="14">
        <v>0</v>
      </c>
      <c r="I14" s="14">
        <v>1500</v>
      </c>
      <c r="J14" s="14">
        <v>0</v>
      </c>
      <c r="K14" s="15">
        <f t="shared" si="0"/>
        <v>1500</v>
      </c>
    </row>
    <row r="15" spans="1:11">
      <c r="A15" s="12" t="s">
        <v>766</v>
      </c>
      <c r="B15" s="13" t="s">
        <v>958</v>
      </c>
      <c r="C15" s="13" t="s">
        <v>81</v>
      </c>
      <c r="D15" s="13" t="s">
        <v>662</v>
      </c>
      <c r="E15" s="13" t="s">
        <v>867</v>
      </c>
      <c r="F15" s="13" t="s">
        <v>85</v>
      </c>
      <c r="G15" s="41" t="s">
        <v>869</v>
      </c>
      <c r="H15" s="14">
        <v>0</v>
      </c>
      <c r="I15" s="14">
        <v>6000</v>
      </c>
      <c r="J15" s="14">
        <v>0</v>
      </c>
      <c r="K15" s="15">
        <f t="shared" si="0"/>
        <v>6000</v>
      </c>
    </row>
    <row r="16" spans="1:11">
      <c r="A16" s="12" t="s">
        <v>780</v>
      </c>
      <c r="B16" s="13" t="s">
        <v>797</v>
      </c>
      <c r="C16" s="13" t="s">
        <v>81</v>
      </c>
      <c r="D16" s="13" t="s">
        <v>769</v>
      </c>
      <c r="E16" s="13" t="s">
        <v>340</v>
      </c>
      <c r="F16" s="13" t="s">
        <v>111</v>
      </c>
      <c r="G16" s="41" t="s">
        <v>1025</v>
      </c>
      <c r="H16" s="14">
        <v>1790</v>
      </c>
      <c r="I16" s="43">
        <v>2400</v>
      </c>
      <c r="J16" s="14">
        <v>0</v>
      </c>
      <c r="K16" s="15">
        <f t="shared" si="0"/>
        <v>4190</v>
      </c>
    </row>
    <row r="17" spans="1:12">
      <c r="A17" s="12" t="s">
        <v>780</v>
      </c>
      <c r="B17" s="13">
        <v>4</v>
      </c>
      <c r="C17" s="13" t="s">
        <v>798</v>
      </c>
      <c r="D17" s="13" t="s">
        <v>769</v>
      </c>
      <c r="E17" s="13" t="s">
        <v>799</v>
      </c>
      <c r="F17" s="13" t="s">
        <v>89</v>
      </c>
      <c r="G17" s="41" t="s">
        <v>967</v>
      </c>
      <c r="H17" s="14">
        <v>0</v>
      </c>
      <c r="I17" s="14">
        <v>0</v>
      </c>
      <c r="J17" s="14">
        <v>1400</v>
      </c>
      <c r="K17" s="15">
        <f t="shared" si="0"/>
        <v>1400</v>
      </c>
    </row>
    <row r="18" spans="1:12">
      <c r="A18" s="12" t="s">
        <v>780</v>
      </c>
      <c r="B18" s="13">
        <v>3499</v>
      </c>
      <c r="C18" s="13" t="s">
        <v>77</v>
      </c>
      <c r="D18" s="13" t="s">
        <v>769</v>
      </c>
      <c r="E18" s="13" t="s">
        <v>79</v>
      </c>
      <c r="F18" s="13" t="s">
        <v>71</v>
      </c>
      <c r="G18" s="13" t="s">
        <v>71</v>
      </c>
      <c r="H18" s="14">
        <v>4922</v>
      </c>
      <c r="I18" s="14">
        <v>0</v>
      </c>
      <c r="J18" s="14">
        <v>0</v>
      </c>
      <c r="K18" s="15">
        <f t="shared" si="0"/>
        <v>4922</v>
      </c>
    </row>
    <row r="19" spans="1:12">
      <c r="A19" s="12" t="s">
        <v>780</v>
      </c>
      <c r="B19" s="13">
        <v>375</v>
      </c>
      <c r="C19" s="13" t="s">
        <v>163</v>
      </c>
      <c r="D19" s="13" t="s">
        <v>663</v>
      </c>
      <c r="E19" s="13" t="s">
        <v>686</v>
      </c>
      <c r="F19" s="13" t="s">
        <v>75</v>
      </c>
      <c r="G19" s="41" t="s">
        <v>1038</v>
      </c>
      <c r="H19" s="14">
        <v>876</v>
      </c>
      <c r="I19" s="14">
        <v>600</v>
      </c>
      <c r="J19" s="14">
        <v>0</v>
      </c>
      <c r="K19" s="15">
        <f t="shared" si="0"/>
        <v>1476</v>
      </c>
    </row>
    <row r="20" spans="1:12">
      <c r="A20" s="12" t="s">
        <v>780</v>
      </c>
      <c r="B20" s="13">
        <v>3498</v>
      </c>
      <c r="C20" s="13" t="s">
        <v>77</v>
      </c>
      <c r="D20" s="13" t="s">
        <v>769</v>
      </c>
      <c r="E20" s="13" t="s">
        <v>79</v>
      </c>
      <c r="F20" s="13" t="s">
        <v>71</v>
      </c>
      <c r="G20" s="41" t="s">
        <v>71</v>
      </c>
      <c r="H20" s="14">
        <v>6970</v>
      </c>
      <c r="I20" s="14">
        <v>0</v>
      </c>
      <c r="J20" s="14">
        <v>0</v>
      </c>
      <c r="K20" s="15">
        <f t="shared" si="0"/>
        <v>6970</v>
      </c>
    </row>
    <row r="21" spans="1:12">
      <c r="A21" s="12" t="s">
        <v>809</v>
      </c>
      <c r="B21" s="13">
        <v>1173</v>
      </c>
      <c r="C21" s="13" t="s">
        <v>225</v>
      </c>
      <c r="D21" s="13" t="s">
        <v>825</v>
      </c>
      <c r="E21" s="13" t="s">
        <v>126</v>
      </c>
      <c r="F21" s="13" t="s">
        <v>75</v>
      </c>
      <c r="G21" s="41" t="s">
        <v>865</v>
      </c>
      <c r="H21" s="14">
        <v>2340</v>
      </c>
      <c r="I21" s="14">
        <v>4200</v>
      </c>
      <c r="J21" s="14">
        <v>0</v>
      </c>
      <c r="K21" s="15">
        <f t="shared" si="0"/>
        <v>6540</v>
      </c>
    </row>
    <row r="22" spans="1:12">
      <c r="A22" s="12" t="s">
        <v>809</v>
      </c>
      <c r="B22" s="13">
        <v>3713</v>
      </c>
      <c r="C22" s="13" t="s">
        <v>77</v>
      </c>
      <c r="D22" s="13" t="s">
        <v>662</v>
      </c>
      <c r="E22" s="13" t="s">
        <v>79</v>
      </c>
      <c r="F22" s="13" t="s">
        <v>75</v>
      </c>
      <c r="G22" s="13" t="s">
        <v>71</v>
      </c>
      <c r="H22" s="14">
        <v>670</v>
      </c>
      <c r="I22" s="14">
        <v>0</v>
      </c>
      <c r="J22" s="14">
        <v>0</v>
      </c>
      <c r="K22" s="15">
        <f t="shared" si="0"/>
        <v>670</v>
      </c>
    </row>
    <row r="23" spans="1:12">
      <c r="A23" s="12" t="s">
        <v>809</v>
      </c>
      <c r="B23" s="13">
        <v>6990</v>
      </c>
      <c r="C23" s="13" t="s">
        <v>135</v>
      </c>
      <c r="D23" s="13" t="s">
        <v>83</v>
      </c>
      <c r="E23" s="13" t="s">
        <v>126</v>
      </c>
      <c r="F23" s="13" t="s">
        <v>84</v>
      </c>
      <c r="G23" s="41" t="s">
        <v>941</v>
      </c>
      <c r="H23" s="14">
        <v>3900</v>
      </c>
      <c r="I23" s="14">
        <v>5000</v>
      </c>
      <c r="J23" s="14">
        <v>0</v>
      </c>
      <c r="K23" s="15">
        <f t="shared" si="0"/>
        <v>8900</v>
      </c>
      <c r="L23" t="s">
        <v>830</v>
      </c>
    </row>
    <row r="24" spans="1:12">
      <c r="A24" s="12" t="s">
        <v>809</v>
      </c>
      <c r="B24" s="13">
        <v>3709</v>
      </c>
      <c r="C24" s="13" t="s">
        <v>77</v>
      </c>
      <c r="D24" s="13" t="s">
        <v>387</v>
      </c>
      <c r="E24" s="13" t="s">
        <v>79</v>
      </c>
      <c r="F24" s="13" t="s">
        <v>84</v>
      </c>
      <c r="G24" s="41" t="s">
        <v>71</v>
      </c>
      <c r="H24" s="14">
        <v>2320</v>
      </c>
      <c r="I24" s="14">
        <v>0</v>
      </c>
      <c r="J24" s="14">
        <v>0</v>
      </c>
      <c r="K24" s="15">
        <f t="shared" si="0"/>
        <v>2320</v>
      </c>
    </row>
    <row r="25" spans="1:12">
      <c r="A25" s="12" t="s">
        <v>838</v>
      </c>
      <c r="B25" s="13">
        <v>380</v>
      </c>
      <c r="C25" s="13" t="s">
        <v>163</v>
      </c>
      <c r="D25" s="13" t="s">
        <v>825</v>
      </c>
      <c r="E25" s="13" t="s">
        <v>74</v>
      </c>
      <c r="F25" s="13" t="s">
        <v>75</v>
      </c>
      <c r="G25" s="41" t="s">
        <v>866</v>
      </c>
      <c r="H25" s="14">
        <v>1241</v>
      </c>
      <c r="I25" s="14">
        <v>2100</v>
      </c>
      <c r="J25" s="14">
        <v>0</v>
      </c>
      <c r="K25" s="15">
        <f t="shared" si="0"/>
        <v>3341</v>
      </c>
    </row>
    <row r="26" spans="1:12">
      <c r="A26" s="12" t="s">
        <v>838</v>
      </c>
      <c r="B26" s="13">
        <v>3719</v>
      </c>
      <c r="C26" s="13" t="s">
        <v>77</v>
      </c>
      <c r="D26" s="13" t="s">
        <v>662</v>
      </c>
      <c r="E26" s="13" t="s">
        <v>79</v>
      </c>
      <c r="F26" s="13" t="s">
        <v>85</v>
      </c>
      <c r="G26" s="41" t="s">
        <v>71</v>
      </c>
      <c r="H26" s="14">
        <v>470</v>
      </c>
      <c r="I26" s="14">
        <v>0</v>
      </c>
      <c r="J26" s="14">
        <v>0</v>
      </c>
      <c r="K26" s="15">
        <f t="shared" si="0"/>
        <v>470</v>
      </c>
    </row>
    <row r="27" spans="1:12">
      <c r="A27" s="12" t="s">
        <v>854</v>
      </c>
      <c r="B27" s="13" t="s">
        <v>71</v>
      </c>
      <c r="C27" s="13" t="s">
        <v>1023</v>
      </c>
      <c r="D27" s="13" t="s">
        <v>1024</v>
      </c>
      <c r="E27" s="13" t="s">
        <v>106</v>
      </c>
      <c r="F27" s="13" t="s">
        <v>89</v>
      </c>
      <c r="G27" s="41" t="s">
        <v>1089</v>
      </c>
      <c r="H27" s="14">
        <v>0</v>
      </c>
      <c r="I27" s="14">
        <v>0</v>
      </c>
      <c r="J27" s="14">
        <v>1798</v>
      </c>
      <c r="K27" s="15">
        <f t="shared" si="0"/>
        <v>1798</v>
      </c>
    </row>
    <row r="28" spans="1:12">
      <c r="A28" s="12" t="s">
        <v>895</v>
      </c>
      <c r="B28" s="13">
        <v>383</v>
      </c>
      <c r="C28" s="13" t="s">
        <v>163</v>
      </c>
      <c r="D28" s="13" t="s">
        <v>549</v>
      </c>
      <c r="E28" s="13" t="s">
        <v>919</v>
      </c>
      <c r="F28" s="13" t="s">
        <v>85</v>
      </c>
      <c r="G28" s="41" t="s">
        <v>942</v>
      </c>
      <c r="H28" s="14">
        <v>586</v>
      </c>
      <c r="I28" s="14">
        <v>5600</v>
      </c>
      <c r="J28" s="14">
        <v>0</v>
      </c>
      <c r="K28" s="15">
        <f t="shared" si="0"/>
        <v>6186</v>
      </c>
    </row>
    <row r="29" spans="1:12" ht="15.75" thickBot="1">
      <c r="A29" s="18"/>
      <c r="B29" s="19"/>
      <c r="C29" s="19"/>
      <c r="D29" s="19"/>
      <c r="E29" s="19"/>
      <c r="F29" s="19"/>
      <c r="G29" s="20" t="s">
        <v>38</v>
      </c>
      <c r="H29" s="21">
        <f>SUM(E43:E63)</f>
        <v>500</v>
      </c>
      <c r="I29" s="21">
        <v>0</v>
      </c>
      <c r="J29" s="21">
        <v>0</v>
      </c>
      <c r="K29" s="15">
        <f t="shared" si="0"/>
        <v>500</v>
      </c>
    </row>
    <row r="30" spans="1:12" ht="16.5" thickBot="1">
      <c r="A30" s="23"/>
      <c r="B30" s="23"/>
      <c r="C30" s="23"/>
      <c r="D30" s="23"/>
      <c r="E30" s="23"/>
      <c r="F30" s="23"/>
      <c r="G30" s="24" t="s">
        <v>39</v>
      </c>
      <c r="H30" s="25">
        <f>SUM(H4:H29)</f>
        <v>66926</v>
      </c>
      <c r="I30" s="26">
        <f>SUM(I4:I29)</f>
        <v>52700</v>
      </c>
      <c r="J30" s="26">
        <f>SUM(J4:J29)</f>
        <v>23567</v>
      </c>
      <c r="K30" s="27">
        <f>SUM(K4:K29)</f>
        <v>143193</v>
      </c>
    </row>
    <row r="31" spans="1:12">
      <c r="A31" s="28"/>
      <c r="B31" s="28"/>
      <c r="C31" s="28"/>
      <c r="D31" s="28"/>
      <c r="E31" s="28"/>
      <c r="F31" s="28"/>
      <c r="G31" s="28"/>
    </row>
    <row r="32" spans="1:12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>
      <c r="A36" s="28"/>
      <c r="B36" s="28"/>
      <c r="C36" s="28"/>
      <c r="D36" s="28"/>
      <c r="E36" s="28"/>
      <c r="F36" s="28"/>
      <c r="G36" s="28"/>
    </row>
    <row r="37" spans="1:7">
      <c r="A37" s="28"/>
      <c r="B37" s="28"/>
      <c r="C37" s="28"/>
      <c r="D37" s="28"/>
      <c r="E37" s="28"/>
      <c r="F37" s="28"/>
      <c r="G37" s="28"/>
    </row>
    <row r="38" spans="1:7">
      <c r="A38" s="28"/>
      <c r="B38" s="28"/>
      <c r="C38" s="28"/>
      <c r="D38" s="28"/>
      <c r="E38" s="28"/>
      <c r="F38" s="28"/>
      <c r="G38" s="28"/>
    </row>
    <row r="39" spans="1:7" ht="15.75" thickBot="1">
      <c r="A39" s="28"/>
      <c r="B39" s="28"/>
      <c r="C39" s="28"/>
      <c r="D39" s="28"/>
      <c r="E39" s="28"/>
      <c r="F39" s="28"/>
      <c r="G39" s="28"/>
    </row>
    <row r="40" spans="1:7" ht="19.5" thickBot="1">
      <c r="A40" s="28"/>
      <c r="B40" s="58" t="s">
        <v>40</v>
      </c>
      <c r="C40" s="59"/>
      <c r="D40" s="59"/>
      <c r="E40" s="60"/>
      <c r="F40" s="28"/>
      <c r="G40" s="28"/>
    </row>
    <row r="41" spans="1:7" ht="16.5" thickBot="1">
      <c r="A41" s="28"/>
      <c r="B41" s="29"/>
      <c r="C41" s="30"/>
      <c r="D41" s="30"/>
      <c r="E41" s="31"/>
      <c r="F41" s="28"/>
      <c r="G41" s="28"/>
    </row>
    <row r="42" spans="1:7" ht="16.5" thickBot="1">
      <c r="A42" s="28"/>
      <c r="B42" s="32" t="s">
        <v>27</v>
      </c>
      <c r="C42" s="33" t="s">
        <v>41</v>
      </c>
      <c r="D42" s="32" t="s">
        <v>42</v>
      </c>
      <c r="E42" s="34" t="s">
        <v>43</v>
      </c>
      <c r="F42" s="28"/>
      <c r="G42" s="28"/>
    </row>
    <row r="43" spans="1:7">
      <c r="A43" s="28"/>
      <c r="B43" s="12" t="s">
        <v>780</v>
      </c>
      <c r="C43" s="13" t="s">
        <v>71</v>
      </c>
      <c r="D43" s="13" t="s">
        <v>140</v>
      </c>
      <c r="E43" s="35">
        <v>500</v>
      </c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 ht="15.75" thickBot="1">
      <c r="A63" s="28"/>
      <c r="B63" s="37"/>
      <c r="C63" s="38"/>
      <c r="D63" s="38"/>
      <c r="E63" s="39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</sheetData>
  <mergeCells count="2">
    <mergeCell ref="A1:K1"/>
    <mergeCell ref="B40:E40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1" sqref="G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692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38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39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8" t="s">
        <v>40</v>
      </c>
      <c r="C78" s="59"/>
      <c r="D78" s="59"/>
      <c r="E78" s="60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27</v>
      </c>
      <c r="C80" s="33" t="s">
        <v>41</v>
      </c>
      <c r="D80" s="32" t="s">
        <v>42</v>
      </c>
      <c r="E80" s="34" t="s">
        <v>43</v>
      </c>
      <c r="F80" s="28"/>
      <c r="G80" s="28"/>
    </row>
    <row r="81" spans="1:7">
      <c r="A81" s="28"/>
      <c r="B81" s="12" t="s">
        <v>290</v>
      </c>
      <c r="C81" s="13" t="s">
        <v>71</v>
      </c>
      <c r="D81" s="13" t="s">
        <v>1051</v>
      </c>
      <c r="E81" s="35">
        <v>100</v>
      </c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4"/>
  <sheetViews>
    <sheetView tabSelected="1" workbookViewId="0">
      <selection activeCell="G20" sqref="G20"/>
    </sheetView>
  </sheetViews>
  <sheetFormatPr defaultRowHeight="15"/>
  <cols>
    <col min="1" max="1" width="10.140625" bestFit="1" customWidth="1"/>
    <col min="2" max="2" width="12" bestFit="1" customWidth="1"/>
    <col min="3" max="3" width="12.7109375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67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116</v>
      </c>
      <c r="B4" s="13">
        <v>282</v>
      </c>
      <c r="C4" s="13" t="s">
        <v>120</v>
      </c>
      <c r="D4" s="13" t="s">
        <v>121</v>
      </c>
      <c r="E4" s="13" t="s">
        <v>131</v>
      </c>
      <c r="F4" s="13" t="s">
        <v>89</v>
      </c>
      <c r="G4" s="41" t="s">
        <v>1027</v>
      </c>
      <c r="H4" s="14">
        <v>0</v>
      </c>
      <c r="I4" s="14">
        <v>0</v>
      </c>
      <c r="J4" s="14">
        <v>26600</v>
      </c>
      <c r="K4" s="15">
        <f>SUM(H4:J4)</f>
        <v>26600</v>
      </c>
    </row>
    <row r="5" spans="1:11">
      <c r="A5" s="12" t="s">
        <v>116</v>
      </c>
      <c r="B5" s="13" t="s">
        <v>71</v>
      </c>
      <c r="C5" s="13" t="s">
        <v>122</v>
      </c>
      <c r="D5" s="13" t="s">
        <v>121</v>
      </c>
      <c r="E5" s="13" t="s">
        <v>143</v>
      </c>
      <c r="F5" s="13" t="s">
        <v>89</v>
      </c>
      <c r="G5" s="40" t="s">
        <v>1026</v>
      </c>
      <c r="H5" s="14">
        <v>0</v>
      </c>
      <c r="I5" s="14">
        <v>0</v>
      </c>
      <c r="J5" s="14">
        <v>23460</v>
      </c>
      <c r="K5" s="15">
        <f t="shared" ref="K5:K54" si="0">SUM(H5:J5)</f>
        <v>23460</v>
      </c>
    </row>
    <row r="6" spans="1:11">
      <c r="A6" s="12" t="s">
        <v>116</v>
      </c>
      <c r="B6" s="13" t="s">
        <v>123</v>
      </c>
      <c r="C6" s="13" t="s">
        <v>124</v>
      </c>
      <c r="D6" s="13" t="s">
        <v>121</v>
      </c>
      <c r="E6" s="13" t="s">
        <v>125</v>
      </c>
      <c r="F6" s="13" t="s">
        <v>89</v>
      </c>
      <c r="G6" s="41" t="s">
        <v>144</v>
      </c>
      <c r="H6" s="14">
        <v>0</v>
      </c>
      <c r="I6" s="14">
        <v>0</v>
      </c>
      <c r="J6" s="14">
        <v>3510</v>
      </c>
      <c r="K6" s="15">
        <f t="shared" si="0"/>
        <v>3510</v>
      </c>
    </row>
    <row r="7" spans="1:11">
      <c r="A7" s="12" t="s">
        <v>116</v>
      </c>
      <c r="B7" s="13">
        <v>2164</v>
      </c>
      <c r="C7" s="13" t="s">
        <v>92</v>
      </c>
      <c r="D7" s="13" t="s">
        <v>136</v>
      </c>
      <c r="E7" s="13" t="s">
        <v>137</v>
      </c>
      <c r="F7" s="13" t="s">
        <v>85</v>
      </c>
      <c r="G7" s="41" t="s">
        <v>169</v>
      </c>
      <c r="H7" s="14">
        <v>581</v>
      </c>
      <c r="I7" s="14">
        <v>1200</v>
      </c>
      <c r="J7" s="14">
        <v>0</v>
      </c>
      <c r="K7" s="15">
        <f t="shared" si="0"/>
        <v>1781</v>
      </c>
    </row>
    <row r="8" spans="1:11">
      <c r="A8" s="12" t="s">
        <v>116</v>
      </c>
      <c r="B8" s="13">
        <v>632</v>
      </c>
      <c r="C8" s="13" t="s">
        <v>138</v>
      </c>
      <c r="D8" s="13" t="s">
        <v>136</v>
      </c>
      <c r="E8" s="13" t="s">
        <v>113</v>
      </c>
      <c r="F8" s="13" t="s">
        <v>89</v>
      </c>
      <c r="G8" s="41" t="s">
        <v>142</v>
      </c>
      <c r="H8" s="14">
        <v>0</v>
      </c>
      <c r="I8" s="14">
        <v>0</v>
      </c>
      <c r="J8" s="14">
        <v>7300</v>
      </c>
      <c r="K8" s="15">
        <f t="shared" si="0"/>
        <v>7300</v>
      </c>
    </row>
    <row r="9" spans="1:11">
      <c r="A9" s="12" t="s">
        <v>146</v>
      </c>
      <c r="B9" s="13">
        <v>16381110124748</v>
      </c>
      <c r="C9" s="13" t="s">
        <v>107</v>
      </c>
      <c r="D9" s="13" t="s">
        <v>158</v>
      </c>
      <c r="E9" s="13" t="s">
        <v>159</v>
      </c>
      <c r="F9" s="13" t="s">
        <v>89</v>
      </c>
      <c r="G9" s="41" t="s">
        <v>203</v>
      </c>
      <c r="H9" s="14">
        <v>0</v>
      </c>
      <c r="I9" s="14">
        <v>0</v>
      </c>
      <c r="J9" s="14">
        <v>7314</v>
      </c>
      <c r="K9" s="15">
        <f t="shared" si="0"/>
        <v>7314</v>
      </c>
    </row>
    <row r="10" spans="1:11">
      <c r="A10" s="12" t="s">
        <v>146</v>
      </c>
      <c r="B10" s="13" t="s">
        <v>200</v>
      </c>
      <c r="C10" s="13" t="s">
        <v>104</v>
      </c>
      <c r="D10" s="13" t="s">
        <v>158</v>
      </c>
      <c r="E10" s="13" t="s">
        <v>201</v>
      </c>
      <c r="F10" s="13" t="s">
        <v>89</v>
      </c>
      <c r="G10" s="41" t="s">
        <v>202</v>
      </c>
      <c r="H10" s="14">
        <v>0</v>
      </c>
      <c r="I10" s="14">
        <v>0</v>
      </c>
      <c r="J10" s="14">
        <v>12570</v>
      </c>
      <c r="K10" s="15">
        <f t="shared" si="0"/>
        <v>12570</v>
      </c>
    </row>
    <row r="11" spans="1:11">
      <c r="A11" s="12" t="s">
        <v>180</v>
      </c>
      <c r="B11" s="13">
        <v>2186</v>
      </c>
      <c r="C11" s="13" t="s">
        <v>92</v>
      </c>
      <c r="D11" s="13" t="s">
        <v>181</v>
      </c>
      <c r="E11" s="13" t="s">
        <v>183</v>
      </c>
      <c r="F11" s="13" t="s">
        <v>85</v>
      </c>
      <c r="G11" s="40" t="s">
        <v>283</v>
      </c>
      <c r="H11" s="14">
        <v>12718</v>
      </c>
      <c r="I11" s="42">
        <v>11850</v>
      </c>
      <c r="J11" s="14">
        <v>0</v>
      </c>
      <c r="K11" s="15">
        <f t="shared" si="0"/>
        <v>24568</v>
      </c>
    </row>
    <row r="12" spans="1:11">
      <c r="A12" s="12" t="s">
        <v>180</v>
      </c>
      <c r="B12" s="13">
        <v>2186</v>
      </c>
      <c r="C12" s="13" t="s">
        <v>92</v>
      </c>
      <c r="D12" s="13" t="s">
        <v>182</v>
      </c>
      <c r="E12" s="13" t="s">
        <v>184</v>
      </c>
      <c r="F12" s="13" t="s">
        <v>85</v>
      </c>
      <c r="G12" s="41" t="s">
        <v>254</v>
      </c>
      <c r="H12" s="14">
        <v>0</v>
      </c>
      <c r="I12" s="14">
        <v>4000</v>
      </c>
      <c r="J12" s="14">
        <v>0</v>
      </c>
      <c r="K12" s="15">
        <f t="shared" si="0"/>
        <v>4000</v>
      </c>
    </row>
    <row r="13" spans="1:11">
      <c r="A13" s="12" t="s">
        <v>209</v>
      </c>
      <c r="B13" s="13">
        <v>2194</v>
      </c>
      <c r="C13" s="13" t="s">
        <v>92</v>
      </c>
      <c r="D13" s="13" t="s">
        <v>214</v>
      </c>
      <c r="E13" s="13" t="s">
        <v>215</v>
      </c>
      <c r="F13" s="13" t="s">
        <v>85</v>
      </c>
      <c r="G13" s="40" t="s">
        <v>253</v>
      </c>
      <c r="H13" s="14">
        <v>7491</v>
      </c>
      <c r="I13" s="42">
        <v>8700</v>
      </c>
      <c r="J13" s="14">
        <v>0</v>
      </c>
      <c r="K13" s="15">
        <f t="shared" si="0"/>
        <v>16191</v>
      </c>
    </row>
    <row r="14" spans="1:11">
      <c r="A14" s="12" t="s">
        <v>233</v>
      </c>
      <c r="B14" s="13" t="s">
        <v>71</v>
      </c>
      <c r="C14" s="13" t="s">
        <v>122</v>
      </c>
      <c r="D14" s="13" t="s">
        <v>158</v>
      </c>
      <c r="E14" s="13" t="s">
        <v>286</v>
      </c>
      <c r="F14" s="13" t="s">
        <v>89</v>
      </c>
      <c r="G14" s="41" t="s">
        <v>285</v>
      </c>
      <c r="H14" s="14">
        <v>0</v>
      </c>
      <c r="I14" s="14">
        <v>0</v>
      </c>
      <c r="J14" s="14">
        <v>65120</v>
      </c>
      <c r="K14" s="15">
        <f t="shared" si="0"/>
        <v>65120</v>
      </c>
    </row>
    <row r="15" spans="1:11">
      <c r="A15" s="12" t="s">
        <v>266</v>
      </c>
      <c r="B15" s="13">
        <v>2221</v>
      </c>
      <c r="C15" s="13" t="s">
        <v>92</v>
      </c>
      <c r="D15" s="13" t="s">
        <v>136</v>
      </c>
      <c r="E15" s="13" t="s">
        <v>126</v>
      </c>
      <c r="F15" s="13" t="s">
        <v>85</v>
      </c>
      <c r="G15" s="41" t="s">
        <v>591</v>
      </c>
      <c r="H15" s="14">
        <v>22720</v>
      </c>
      <c r="I15" s="43">
        <v>6450</v>
      </c>
      <c r="J15" s="14">
        <v>0</v>
      </c>
      <c r="K15" s="15">
        <f t="shared" si="0"/>
        <v>29170</v>
      </c>
    </row>
    <row r="16" spans="1:11">
      <c r="A16" s="12" t="s">
        <v>266</v>
      </c>
      <c r="B16" s="13">
        <v>2221</v>
      </c>
      <c r="C16" s="13" t="s">
        <v>92</v>
      </c>
      <c r="D16" s="13" t="s">
        <v>295</v>
      </c>
      <c r="E16" s="13" t="s">
        <v>595</v>
      </c>
      <c r="F16" s="13" t="s">
        <v>85</v>
      </c>
      <c r="G16" s="40" t="s">
        <v>1058</v>
      </c>
      <c r="H16" s="14">
        <v>0</v>
      </c>
      <c r="I16" s="43">
        <v>6700</v>
      </c>
      <c r="J16" s="14">
        <v>0</v>
      </c>
      <c r="K16" s="15">
        <f t="shared" si="0"/>
        <v>6700</v>
      </c>
    </row>
    <row r="17" spans="1:11">
      <c r="A17" s="12" t="s">
        <v>266</v>
      </c>
      <c r="B17" s="13">
        <v>2221</v>
      </c>
      <c r="C17" s="13" t="s">
        <v>92</v>
      </c>
      <c r="D17" s="13" t="s">
        <v>296</v>
      </c>
      <c r="E17" s="13" t="s">
        <v>183</v>
      </c>
      <c r="F17" s="13" t="s">
        <v>85</v>
      </c>
      <c r="G17" s="41" t="s">
        <v>576</v>
      </c>
      <c r="H17" s="14">
        <v>0</v>
      </c>
      <c r="I17" s="43">
        <v>10750</v>
      </c>
      <c r="J17" s="14">
        <v>0</v>
      </c>
      <c r="K17" s="15">
        <f t="shared" si="0"/>
        <v>10750</v>
      </c>
    </row>
    <row r="18" spans="1:11">
      <c r="A18" s="12" t="s">
        <v>266</v>
      </c>
      <c r="B18" s="13">
        <v>2221</v>
      </c>
      <c r="C18" s="13" t="s">
        <v>92</v>
      </c>
      <c r="D18" s="13" t="s">
        <v>297</v>
      </c>
      <c r="E18" s="13" t="s">
        <v>596</v>
      </c>
      <c r="F18" s="13" t="s">
        <v>85</v>
      </c>
      <c r="G18" s="40" t="s">
        <v>597</v>
      </c>
      <c r="H18" s="14">
        <v>0</v>
      </c>
      <c r="I18" s="42">
        <v>9000</v>
      </c>
      <c r="J18" s="14">
        <v>0</v>
      </c>
      <c r="K18" s="15">
        <f t="shared" si="0"/>
        <v>9000</v>
      </c>
    </row>
    <row r="19" spans="1:11">
      <c r="A19" s="12" t="s">
        <v>266</v>
      </c>
      <c r="B19" s="13">
        <v>4006</v>
      </c>
      <c r="C19" s="13" t="s">
        <v>77</v>
      </c>
      <c r="D19" s="13" t="s">
        <v>136</v>
      </c>
      <c r="E19" s="13" t="s">
        <v>79</v>
      </c>
      <c r="F19" s="13" t="s">
        <v>85</v>
      </c>
      <c r="G19" s="13" t="s">
        <v>71</v>
      </c>
      <c r="H19" s="14">
        <v>2250</v>
      </c>
      <c r="I19" s="14">
        <v>0</v>
      </c>
      <c r="J19" s="14">
        <v>0</v>
      </c>
      <c r="K19" s="15">
        <f t="shared" si="0"/>
        <v>2250</v>
      </c>
    </row>
    <row r="20" spans="1:11">
      <c r="A20" s="12" t="s">
        <v>266</v>
      </c>
      <c r="B20" s="13">
        <v>3317</v>
      </c>
      <c r="C20" s="13" t="s">
        <v>135</v>
      </c>
      <c r="D20" s="13" t="s">
        <v>298</v>
      </c>
      <c r="E20" s="13" t="s">
        <v>299</v>
      </c>
      <c r="F20" s="13" t="s">
        <v>75</v>
      </c>
      <c r="G20" s="41" t="s">
        <v>357</v>
      </c>
      <c r="H20" s="14">
        <v>2990</v>
      </c>
      <c r="I20" s="14">
        <v>3400</v>
      </c>
      <c r="J20" s="14">
        <v>0</v>
      </c>
      <c r="K20" s="15">
        <f t="shared" si="0"/>
        <v>6390</v>
      </c>
    </row>
    <row r="21" spans="1:11">
      <c r="A21" s="12" t="s">
        <v>332</v>
      </c>
      <c r="B21" s="13">
        <v>3319</v>
      </c>
      <c r="C21" s="13" t="s">
        <v>135</v>
      </c>
      <c r="D21" s="13" t="s">
        <v>298</v>
      </c>
      <c r="E21" s="13" t="s">
        <v>292</v>
      </c>
      <c r="F21" s="13" t="s">
        <v>75</v>
      </c>
      <c r="G21" s="41" t="s">
        <v>385</v>
      </c>
      <c r="H21" s="14">
        <v>5850</v>
      </c>
      <c r="I21" s="14">
        <v>7500</v>
      </c>
      <c r="J21" s="14">
        <v>0</v>
      </c>
      <c r="K21" s="15">
        <f t="shared" si="0"/>
        <v>13350</v>
      </c>
    </row>
    <row r="22" spans="1:11">
      <c r="A22" s="12" t="s">
        <v>332</v>
      </c>
      <c r="B22" s="13" t="s">
        <v>348</v>
      </c>
      <c r="C22" s="13" t="s">
        <v>138</v>
      </c>
      <c r="D22" s="13" t="s">
        <v>136</v>
      </c>
      <c r="E22" s="13" t="s">
        <v>349</v>
      </c>
      <c r="F22" s="13" t="s">
        <v>89</v>
      </c>
      <c r="G22" s="41" t="s">
        <v>365</v>
      </c>
      <c r="H22" s="14">
        <v>0</v>
      </c>
      <c r="I22" s="14">
        <v>0</v>
      </c>
      <c r="J22" s="14">
        <v>21511</v>
      </c>
      <c r="K22" s="15">
        <f t="shared" si="0"/>
        <v>21511</v>
      </c>
    </row>
    <row r="23" spans="1:11">
      <c r="A23" s="12" t="s">
        <v>332</v>
      </c>
      <c r="B23" s="13" t="s">
        <v>348</v>
      </c>
      <c r="C23" s="13" t="s">
        <v>138</v>
      </c>
      <c r="D23" s="13" t="s">
        <v>136</v>
      </c>
      <c r="E23" s="13" t="s">
        <v>137</v>
      </c>
      <c r="F23" s="13" t="s">
        <v>85</v>
      </c>
      <c r="G23" s="41" t="s">
        <v>366</v>
      </c>
      <c r="H23" s="14">
        <v>0</v>
      </c>
      <c r="I23" s="14">
        <v>0</v>
      </c>
      <c r="J23" s="14">
        <v>0</v>
      </c>
      <c r="K23" s="15">
        <f t="shared" si="0"/>
        <v>0</v>
      </c>
    </row>
    <row r="24" spans="1:11">
      <c r="A24" s="12" t="s">
        <v>332</v>
      </c>
      <c r="B24" s="13">
        <v>2243</v>
      </c>
      <c r="C24" s="13" t="s">
        <v>92</v>
      </c>
      <c r="D24" s="13" t="s">
        <v>136</v>
      </c>
      <c r="E24" s="13" t="s">
        <v>410</v>
      </c>
      <c r="F24" s="13" t="s">
        <v>85</v>
      </c>
      <c r="G24" s="40" t="s">
        <v>493</v>
      </c>
      <c r="H24" s="14">
        <v>3567</v>
      </c>
      <c r="I24" s="42">
        <v>4400</v>
      </c>
      <c r="J24" s="14">
        <v>0</v>
      </c>
      <c r="K24" s="15">
        <f t="shared" si="0"/>
        <v>7967</v>
      </c>
    </row>
    <row r="25" spans="1:11">
      <c r="A25" s="12" t="s">
        <v>332</v>
      </c>
      <c r="B25" s="13" t="s">
        <v>350</v>
      </c>
      <c r="C25" s="13" t="s">
        <v>175</v>
      </c>
      <c r="D25" s="13" t="s">
        <v>298</v>
      </c>
      <c r="E25" s="13" t="s">
        <v>131</v>
      </c>
      <c r="F25" s="13" t="s">
        <v>89</v>
      </c>
      <c r="G25" s="41" t="s">
        <v>598</v>
      </c>
      <c r="H25" s="14">
        <v>0</v>
      </c>
      <c r="I25" s="14">
        <v>0</v>
      </c>
      <c r="J25" s="14">
        <v>5702</v>
      </c>
      <c r="K25" s="15">
        <f t="shared" si="0"/>
        <v>5702</v>
      </c>
    </row>
    <row r="26" spans="1:11">
      <c r="A26" s="12" t="s">
        <v>384</v>
      </c>
      <c r="B26" s="13">
        <v>2254</v>
      </c>
      <c r="C26" s="13" t="s">
        <v>92</v>
      </c>
      <c r="D26" s="13" t="s">
        <v>382</v>
      </c>
      <c r="E26" s="13" t="s">
        <v>213</v>
      </c>
      <c r="F26" s="13" t="s">
        <v>85</v>
      </c>
      <c r="G26" s="40" t="s">
        <v>713</v>
      </c>
      <c r="H26" s="14">
        <v>1283</v>
      </c>
      <c r="I26" s="43">
        <v>3300</v>
      </c>
      <c r="J26" s="14">
        <v>0</v>
      </c>
      <c r="K26" s="15">
        <f t="shared" si="0"/>
        <v>4583</v>
      </c>
    </row>
    <row r="27" spans="1:11">
      <c r="A27" s="12" t="s">
        <v>384</v>
      </c>
      <c r="B27" s="13">
        <v>2254</v>
      </c>
      <c r="C27" s="13" t="s">
        <v>92</v>
      </c>
      <c r="D27" s="13" t="s">
        <v>383</v>
      </c>
      <c r="E27" s="13" t="s">
        <v>340</v>
      </c>
      <c r="F27" s="13" t="s">
        <v>85</v>
      </c>
      <c r="G27" s="41" t="s">
        <v>492</v>
      </c>
      <c r="H27" s="14">
        <v>0</v>
      </c>
      <c r="I27" s="42">
        <v>2200</v>
      </c>
      <c r="J27" s="14">
        <v>0</v>
      </c>
      <c r="K27" s="15">
        <f t="shared" si="0"/>
        <v>2200</v>
      </c>
    </row>
    <row r="28" spans="1:11">
      <c r="A28" s="12" t="s">
        <v>384</v>
      </c>
      <c r="B28" s="13">
        <v>4013</v>
      </c>
      <c r="C28" s="13" t="s">
        <v>77</v>
      </c>
      <c r="D28" s="13" t="s">
        <v>382</v>
      </c>
      <c r="E28" s="13" t="s">
        <v>79</v>
      </c>
      <c r="F28" s="13" t="s">
        <v>85</v>
      </c>
      <c r="G28" s="13" t="s">
        <v>71</v>
      </c>
      <c r="H28" s="14">
        <v>100</v>
      </c>
      <c r="I28" s="14">
        <v>0</v>
      </c>
      <c r="J28" s="14">
        <v>0</v>
      </c>
      <c r="K28" s="15">
        <f t="shared" si="0"/>
        <v>100</v>
      </c>
    </row>
    <row r="29" spans="1:11">
      <c r="A29" s="12" t="s">
        <v>416</v>
      </c>
      <c r="B29" s="13">
        <v>2260</v>
      </c>
      <c r="C29" s="13" t="s">
        <v>92</v>
      </c>
      <c r="D29" s="13" t="s">
        <v>417</v>
      </c>
      <c r="E29" s="13" t="s">
        <v>74</v>
      </c>
      <c r="F29" s="13" t="s">
        <v>75</v>
      </c>
      <c r="G29" s="41" t="s">
        <v>441</v>
      </c>
      <c r="H29" s="14">
        <v>1858</v>
      </c>
      <c r="I29" s="14">
        <v>1500</v>
      </c>
      <c r="J29" s="14">
        <v>0</v>
      </c>
      <c r="K29" s="15">
        <f t="shared" si="0"/>
        <v>3358</v>
      </c>
    </row>
    <row r="30" spans="1:11">
      <c r="A30" s="12" t="s">
        <v>416</v>
      </c>
      <c r="B30" s="13">
        <v>2261</v>
      </c>
      <c r="C30" s="13" t="s">
        <v>92</v>
      </c>
      <c r="D30" s="13" t="s">
        <v>136</v>
      </c>
      <c r="E30" s="13" t="s">
        <v>74</v>
      </c>
      <c r="F30" s="13" t="s">
        <v>85</v>
      </c>
      <c r="G30" s="41" t="s">
        <v>451</v>
      </c>
      <c r="H30" s="14">
        <v>1657</v>
      </c>
      <c r="I30" s="14">
        <v>2500</v>
      </c>
      <c r="J30" s="14">
        <v>0</v>
      </c>
      <c r="K30" s="15">
        <f t="shared" si="0"/>
        <v>4157</v>
      </c>
    </row>
    <row r="31" spans="1:11">
      <c r="A31" s="12" t="s">
        <v>416</v>
      </c>
      <c r="B31" s="13">
        <v>4016</v>
      </c>
      <c r="C31" s="13" t="s">
        <v>77</v>
      </c>
      <c r="D31" s="13" t="s">
        <v>136</v>
      </c>
      <c r="E31" s="13" t="s">
        <v>79</v>
      </c>
      <c r="F31" s="13" t="s">
        <v>85</v>
      </c>
      <c r="G31" s="13" t="s">
        <v>71</v>
      </c>
      <c r="H31" s="14">
        <v>60</v>
      </c>
      <c r="I31" s="14">
        <v>0</v>
      </c>
      <c r="J31" s="14">
        <v>0</v>
      </c>
      <c r="K31" s="15">
        <f t="shared" si="0"/>
        <v>60</v>
      </c>
    </row>
    <row r="32" spans="1:11">
      <c r="A32" s="12" t="s">
        <v>416</v>
      </c>
      <c r="B32" s="13" t="s">
        <v>71</v>
      </c>
      <c r="C32" s="13" t="s">
        <v>427</v>
      </c>
      <c r="D32" s="13" t="s">
        <v>383</v>
      </c>
      <c r="E32" s="13" t="s">
        <v>428</v>
      </c>
      <c r="F32" s="13" t="s">
        <v>89</v>
      </c>
      <c r="G32" s="41" t="s">
        <v>439</v>
      </c>
      <c r="H32" s="14">
        <v>0</v>
      </c>
      <c r="I32" s="14">
        <v>0</v>
      </c>
      <c r="J32" s="14">
        <v>4650</v>
      </c>
      <c r="K32" s="15">
        <f t="shared" si="0"/>
        <v>4650</v>
      </c>
    </row>
    <row r="33" spans="1:11">
      <c r="A33" s="12" t="s">
        <v>416</v>
      </c>
      <c r="B33" s="13">
        <v>4594</v>
      </c>
      <c r="C33" s="13" t="s">
        <v>227</v>
      </c>
      <c r="D33" s="13" t="s">
        <v>136</v>
      </c>
      <c r="E33" s="13" t="s">
        <v>223</v>
      </c>
      <c r="F33" s="13" t="s">
        <v>89</v>
      </c>
      <c r="G33" s="13" t="s">
        <v>440</v>
      </c>
      <c r="H33" s="14">
        <v>450</v>
      </c>
      <c r="I33" s="14">
        <v>0</v>
      </c>
      <c r="J33" s="14">
        <v>0</v>
      </c>
      <c r="K33" s="15">
        <f t="shared" si="0"/>
        <v>450</v>
      </c>
    </row>
    <row r="34" spans="1:11">
      <c r="A34" s="12" t="s">
        <v>475</v>
      </c>
      <c r="B34" s="13">
        <v>3324</v>
      </c>
      <c r="C34" s="13" t="s">
        <v>135</v>
      </c>
      <c r="D34" s="13" t="s">
        <v>121</v>
      </c>
      <c r="E34" s="13" t="s">
        <v>126</v>
      </c>
      <c r="F34" s="13" t="s">
        <v>75</v>
      </c>
      <c r="G34" s="41" t="s">
        <v>602</v>
      </c>
      <c r="H34" s="14">
        <v>4237</v>
      </c>
      <c r="I34" s="14">
        <v>5000</v>
      </c>
      <c r="J34" s="14">
        <v>0</v>
      </c>
      <c r="K34" s="15">
        <f t="shared" si="0"/>
        <v>9237</v>
      </c>
    </row>
    <row r="35" spans="1:11">
      <c r="A35" s="12" t="s">
        <v>497</v>
      </c>
      <c r="B35" s="13" t="s">
        <v>529</v>
      </c>
      <c r="C35" s="13" t="s">
        <v>104</v>
      </c>
      <c r="D35" s="13" t="s">
        <v>530</v>
      </c>
      <c r="E35" s="13" t="s">
        <v>201</v>
      </c>
      <c r="F35" s="13" t="s">
        <v>89</v>
      </c>
      <c r="G35" s="41" t="s">
        <v>562</v>
      </c>
      <c r="H35" s="14">
        <v>0</v>
      </c>
      <c r="I35" s="14">
        <v>0</v>
      </c>
      <c r="J35" s="14">
        <v>8770</v>
      </c>
      <c r="K35" s="15">
        <f t="shared" si="0"/>
        <v>8770</v>
      </c>
    </row>
    <row r="36" spans="1:11">
      <c r="A36" s="16" t="s">
        <v>497</v>
      </c>
      <c r="B36" s="17">
        <v>2274</v>
      </c>
      <c r="C36" s="17" t="s">
        <v>92</v>
      </c>
      <c r="D36" s="17" t="s">
        <v>136</v>
      </c>
      <c r="E36" s="17" t="s">
        <v>531</v>
      </c>
      <c r="F36" s="17" t="s">
        <v>85</v>
      </c>
      <c r="G36" s="40" t="s">
        <v>619</v>
      </c>
      <c r="H36" s="14">
        <v>11336</v>
      </c>
      <c r="I36" s="42">
        <v>6000</v>
      </c>
      <c r="J36" s="14">
        <v>0</v>
      </c>
      <c r="K36" s="15">
        <f t="shared" si="0"/>
        <v>17336</v>
      </c>
    </row>
    <row r="37" spans="1:11">
      <c r="A37" s="16" t="s">
        <v>497</v>
      </c>
      <c r="B37" s="17">
        <v>2274</v>
      </c>
      <c r="C37" s="17" t="s">
        <v>92</v>
      </c>
      <c r="D37" s="17" t="s">
        <v>181</v>
      </c>
      <c r="E37" s="17" t="s">
        <v>532</v>
      </c>
      <c r="F37" s="17" t="s">
        <v>85</v>
      </c>
      <c r="G37" s="40" t="s">
        <v>1096</v>
      </c>
      <c r="H37" s="14">
        <v>0</v>
      </c>
      <c r="I37" s="43">
        <v>10000</v>
      </c>
      <c r="J37" s="14">
        <v>0</v>
      </c>
      <c r="K37" s="15">
        <f t="shared" si="0"/>
        <v>10000</v>
      </c>
    </row>
    <row r="38" spans="1:11">
      <c r="A38" s="16" t="s">
        <v>497</v>
      </c>
      <c r="B38" s="17">
        <v>4021</v>
      </c>
      <c r="C38" s="17" t="s">
        <v>77</v>
      </c>
      <c r="D38" s="17" t="s">
        <v>181</v>
      </c>
      <c r="E38" s="17" t="s">
        <v>79</v>
      </c>
      <c r="F38" s="17" t="s">
        <v>85</v>
      </c>
      <c r="G38" s="17" t="s">
        <v>71</v>
      </c>
      <c r="H38" s="14">
        <v>75</v>
      </c>
      <c r="I38" s="14">
        <v>0</v>
      </c>
      <c r="J38" s="14">
        <v>0</v>
      </c>
      <c r="K38" s="15">
        <f t="shared" si="0"/>
        <v>75</v>
      </c>
    </row>
    <row r="39" spans="1:11">
      <c r="A39" s="16" t="s">
        <v>546</v>
      </c>
      <c r="B39" s="17" t="s">
        <v>71</v>
      </c>
      <c r="C39" s="17" t="s">
        <v>550</v>
      </c>
      <c r="D39" s="17" t="s">
        <v>551</v>
      </c>
      <c r="E39" s="17" t="s">
        <v>292</v>
      </c>
      <c r="F39" s="17" t="s">
        <v>89</v>
      </c>
      <c r="G39" s="40" t="s">
        <v>76</v>
      </c>
      <c r="H39" s="14">
        <v>0</v>
      </c>
      <c r="I39" s="14">
        <v>0</v>
      </c>
      <c r="J39" s="14">
        <v>7394</v>
      </c>
      <c r="K39" s="15">
        <f t="shared" si="0"/>
        <v>7394</v>
      </c>
    </row>
    <row r="40" spans="1:11">
      <c r="A40" s="16" t="s">
        <v>546</v>
      </c>
      <c r="B40" s="17">
        <v>19</v>
      </c>
      <c r="C40" s="17" t="s">
        <v>566</v>
      </c>
      <c r="D40" s="17" t="s">
        <v>295</v>
      </c>
      <c r="E40" s="17" t="s">
        <v>247</v>
      </c>
      <c r="F40" s="17" t="s">
        <v>89</v>
      </c>
      <c r="G40" s="41" t="s">
        <v>667</v>
      </c>
      <c r="H40" s="14">
        <v>0</v>
      </c>
      <c r="I40" s="14">
        <v>0</v>
      </c>
      <c r="J40" s="14">
        <v>9375</v>
      </c>
      <c r="K40" s="15">
        <f t="shared" si="0"/>
        <v>9375</v>
      </c>
    </row>
    <row r="41" spans="1:11">
      <c r="A41" s="16" t="s">
        <v>546</v>
      </c>
      <c r="B41" s="17" t="s">
        <v>581</v>
      </c>
      <c r="C41" s="17" t="s">
        <v>582</v>
      </c>
      <c r="D41" s="17"/>
      <c r="E41" s="17" t="s">
        <v>450</v>
      </c>
      <c r="F41" s="17" t="s">
        <v>89</v>
      </c>
      <c r="G41" s="41" t="s">
        <v>583</v>
      </c>
      <c r="H41" s="14">
        <v>0</v>
      </c>
      <c r="I41" s="14">
        <v>0</v>
      </c>
      <c r="J41" s="14">
        <v>599</v>
      </c>
      <c r="K41" s="15">
        <f t="shared" si="0"/>
        <v>599</v>
      </c>
    </row>
    <row r="42" spans="1:11">
      <c r="A42" s="16" t="s">
        <v>546</v>
      </c>
      <c r="B42" s="17" t="s">
        <v>581</v>
      </c>
      <c r="C42" s="17" t="s">
        <v>582</v>
      </c>
      <c r="D42" s="17"/>
      <c r="E42" s="17" t="s">
        <v>450</v>
      </c>
      <c r="F42" s="17" t="s">
        <v>89</v>
      </c>
      <c r="G42" s="41" t="s">
        <v>584</v>
      </c>
      <c r="H42" s="14">
        <v>0</v>
      </c>
      <c r="I42" s="14">
        <v>0</v>
      </c>
      <c r="J42" s="14">
        <v>599</v>
      </c>
      <c r="K42" s="15">
        <f t="shared" si="0"/>
        <v>599</v>
      </c>
    </row>
    <row r="43" spans="1:11">
      <c r="A43" s="16" t="s">
        <v>579</v>
      </c>
      <c r="B43" s="17">
        <v>3327</v>
      </c>
      <c r="C43" s="17" t="s">
        <v>135</v>
      </c>
      <c r="D43" s="17" t="s">
        <v>121</v>
      </c>
      <c r="E43" s="17" t="s">
        <v>580</v>
      </c>
      <c r="F43" s="17" t="s">
        <v>75</v>
      </c>
      <c r="G43" s="40" t="s">
        <v>689</v>
      </c>
      <c r="H43" s="14">
        <v>14150</v>
      </c>
      <c r="I43" s="14">
        <v>16800</v>
      </c>
      <c r="J43" s="14">
        <v>0</v>
      </c>
      <c r="K43" s="15">
        <f t="shared" si="0"/>
        <v>30950</v>
      </c>
    </row>
    <row r="44" spans="1:11">
      <c r="A44" s="16" t="s">
        <v>579</v>
      </c>
      <c r="B44" s="17">
        <v>2296</v>
      </c>
      <c r="C44" s="17" t="s">
        <v>92</v>
      </c>
      <c r="D44" s="17" t="s">
        <v>297</v>
      </c>
      <c r="E44" s="17" t="s">
        <v>183</v>
      </c>
      <c r="F44" s="17" t="s">
        <v>85</v>
      </c>
      <c r="G44" s="40" t="s">
        <v>1095</v>
      </c>
      <c r="H44" s="14">
        <v>23082</v>
      </c>
      <c r="I44" s="43">
        <v>12500</v>
      </c>
      <c r="J44" s="14">
        <v>0</v>
      </c>
      <c r="K44" s="15">
        <f t="shared" si="0"/>
        <v>35582</v>
      </c>
    </row>
    <row r="45" spans="1:11">
      <c r="A45" s="16" t="s">
        <v>579</v>
      </c>
      <c r="B45" s="17">
        <v>2296</v>
      </c>
      <c r="C45" s="17" t="s">
        <v>92</v>
      </c>
      <c r="D45" s="17" t="s">
        <v>181</v>
      </c>
      <c r="E45" s="17" t="s">
        <v>522</v>
      </c>
      <c r="F45" s="17" t="s">
        <v>85</v>
      </c>
      <c r="G45" s="40" t="s">
        <v>1028</v>
      </c>
      <c r="H45" s="14">
        <v>0</v>
      </c>
      <c r="I45" s="43">
        <v>1800</v>
      </c>
      <c r="J45" s="14">
        <v>0</v>
      </c>
      <c r="K45" s="15">
        <f t="shared" si="0"/>
        <v>1800</v>
      </c>
    </row>
    <row r="46" spans="1:11">
      <c r="A46" s="16" t="s">
        <v>579</v>
      </c>
      <c r="B46" s="17">
        <v>2296</v>
      </c>
      <c r="C46" s="17" t="s">
        <v>92</v>
      </c>
      <c r="D46" s="17" t="s">
        <v>181</v>
      </c>
      <c r="E46" s="17" t="s">
        <v>410</v>
      </c>
      <c r="F46" s="17" t="s">
        <v>85</v>
      </c>
      <c r="G46" s="40" t="s">
        <v>1029</v>
      </c>
      <c r="H46" s="14">
        <v>0</v>
      </c>
      <c r="I46" s="43">
        <v>6600</v>
      </c>
      <c r="J46" s="14">
        <v>0</v>
      </c>
      <c r="K46" s="15">
        <f t="shared" si="0"/>
        <v>6600</v>
      </c>
    </row>
    <row r="47" spans="1:11">
      <c r="A47" s="16" t="s">
        <v>579</v>
      </c>
      <c r="B47" s="17">
        <v>4025</v>
      </c>
      <c r="C47" s="17" t="s">
        <v>77</v>
      </c>
      <c r="D47" s="17" t="s">
        <v>181</v>
      </c>
      <c r="E47" s="17" t="s">
        <v>79</v>
      </c>
      <c r="F47" s="17" t="s">
        <v>85</v>
      </c>
      <c r="G47" s="17" t="s">
        <v>71</v>
      </c>
      <c r="H47" s="14">
        <v>2100</v>
      </c>
      <c r="I47" s="14">
        <v>0</v>
      </c>
      <c r="J47" s="14">
        <v>0</v>
      </c>
      <c r="K47" s="15">
        <f t="shared" si="0"/>
        <v>2100</v>
      </c>
    </row>
    <row r="48" spans="1:11">
      <c r="A48" s="16" t="s">
        <v>621</v>
      </c>
      <c r="B48" s="17">
        <v>3328</v>
      </c>
      <c r="C48" s="17" t="s">
        <v>135</v>
      </c>
      <c r="D48" s="17" t="s">
        <v>298</v>
      </c>
      <c r="E48" s="17" t="s">
        <v>580</v>
      </c>
      <c r="F48" s="17" t="s">
        <v>75</v>
      </c>
      <c r="G48" s="40" t="s">
        <v>993</v>
      </c>
      <c r="H48" s="14">
        <v>11700</v>
      </c>
      <c r="I48" s="14">
        <v>15000</v>
      </c>
      <c r="J48" s="14">
        <v>0</v>
      </c>
      <c r="K48" s="15">
        <f t="shared" si="0"/>
        <v>26700</v>
      </c>
    </row>
    <row r="49" spans="1:11">
      <c r="A49" s="16" t="s">
        <v>638</v>
      </c>
      <c r="B49" s="17" t="s">
        <v>649</v>
      </c>
      <c r="C49" s="17" t="s">
        <v>175</v>
      </c>
      <c r="D49" s="17" t="s">
        <v>105</v>
      </c>
      <c r="E49" s="17" t="s">
        <v>143</v>
      </c>
      <c r="F49" s="17" t="s">
        <v>89</v>
      </c>
      <c r="G49" s="41" t="s">
        <v>757</v>
      </c>
      <c r="H49" s="14">
        <v>0</v>
      </c>
      <c r="I49" s="14">
        <v>0</v>
      </c>
      <c r="J49" s="14">
        <v>9001</v>
      </c>
      <c r="K49" s="15">
        <f t="shared" si="0"/>
        <v>9001</v>
      </c>
    </row>
    <row r="50" spans="1:11">
      <c r="A50" s="16" t="s">
        <v>638</v>
      </c>
      <c r="B50" s="17">
        <v>16381210150405</v>
      </c>
      <c r="C50" s="17" t="s">
        <v>107</v>
      </c>
      <c r="D50" s="17" t="s">
        <v>674</v>
      </c>
      <c r="E50" s="17" t="s">
        <v>675</v>
      </c>
      <c r="F50" s="17" t="s">
        <v>89</v>
      </c>
      <c r="G50" s="41" t="s">
        <v>992</v>
      </c>
      <c r="H50" s="14">
        <v>0</v>
      </c>
      <c r="I50" s="14">
        <v>0</v>
      </c>
      <c r="J50" s="14">
        <v>5813</v>
      </c>
      <c r="K50" s="15">
        <f t="shared" si="0"/>
        <v>5813</v>
      </c>
    </row>
    <row r="51" spans="1:11">
      <c r="A51" s="16" t="s">
        <v>680</v>
      </c>
      <c r="B51" s="17" t="s">
        <v>693</v>
      </c>
      <c r="C51" s="17" t="s">
        <v>582</v>
      </c>
      <c r="D51" s="17" t="s">
        <v>297</v>
      </c>
      <c r="E51" s="17" t="s">
        <v>694</v>
      </c>
      <c r="F51" s="17" t="s">
        <v>89</v>
      </c>
      <c r="G51" s="41" t="s">
        <v>807</v>
      </c>
      <c r="H51" s="14">
        <v>0</v>
      </c>
      <c r="I51" s="14">
        <v>0</v>
      </c>
      <c r="J51" s="14">
        <v>2995</v>
      </c>
      <c r="K51" s="15">
        <f t="shared" si="0"/>
        <v>2995</v>
      </c>
    </row>
    <row r="52" spans="1:11">
      <c r="A52" s="16" t="s">
        <v>780</v>
      </c>
      <c r="B52" s="17">
        <v>3329</v>
      </c>
      <c r="C52" s="17" t="s">
        <v>135</v>
      </c>
      <c r="D52" s="17" t="s">
        <v>298</v>
      </c>
      <c r="E52" s="17" t="s">
        <v>795</v>
      </c>
      <c r="F52" s="17" t="s">
        <v>75</v>
      </c>
      <c r="G52" s="41" t="s">
        <v>848</v>
      </c>
      <c r="H52" s="14">
        <v>2110</v>
      </c>
      <c r="I52" s="14">
        <v>2650</v>
      </c>
      <c r="J52" s="14">
        <v>0</v>
      </c>
      <c r="K52" s="15">
        <f t="shared" si="0"/>
        <v>4760</v>
      </c>
    </row>
    <row r="53" spans="1:11">
      <c r="A53" s="16" t="s">
        <v>780</v>
      </c>
      <c r="B53" s="17">
        <v>4037</v>
      </c>
      <c r="C53" s="17" t="s">
        <v>77</v>
      </c>
      <c r="D53" s="17" t="s">
        <v>298</v>
      </c>
      <c r="E53" s="17" t="s">
        <v>79</v>
      </c>
      <c r="F53" s="17" t="s">
        <v>75</v>
      </c>
      <c r="G53" s="17" t="s">
        <v>71</v>
      </c>
      <c r="H53" s="14">
        <v>450</v>
      </c>
      <c r="I53" s="14">
        <v>0</v>
      </c>
      <c r="J53" s="14">
        <v>0</v>
      </c>
      <c r="K53" s="15">
        <f t="shared" si="0"/>
        <v>450</v>
      </c>
    </row>
    <row r="54" spans="1:11" ht="15.75" thickBot="1">
      <c r="A54" s="18"/>
      <c r="B54" s="19"/>
      <c r="C54" s="19"/>
      <c r="D54" s="19"/>
      <c r="E54" s="19"/>
      <c r="F54" s="19"/>
      <c r="G54" s="20" t="s">
        <v>38</v>
      </c>
      <c r="H54" s="21">
        <f>SUM(E68:E87)</f>
        <v>1399</v>
      </c>
      <c r="I54" s="21">
        <v>0</v>
      </c>
      <c r="J54" s="21">
        <v>0</v>
      </c>
      <c r="K54" s="15">
        <f t="shared" si="0"/>
        <v>1399</v>
      </c>
    </row>
    <row r="55" spans="1:11" ht="16.5" thickBot="1">
      <c r="A55" s="23"/>
      <c r="B55" s="23"/>
      <c r="C55" s="23"/>
      <c r="D55" s="23"/>
      <c r="E55" s="23"/>
      <c r="F55" s="23"/>
      <c r="G55" s="24" t="s">
        <v>39</v>
      </c>
      <c r="H55" s="25">
        <f>SUM(H4:H54)</f>
        <v>134214</v>
      </c>
      <c r="I55" s="26">
        <f>SUM(I4:I54)</f>
        <v>159800</v>
      </c>
      <c r="J55" s="26">
        <f>SUM(J4:J54)</f>
        <v>222283</v>
      </c>
      <c r="K55" s="27">
        <f>SUM(K4:K54)</f>
        <v>516297</v>
      </c>
    </row>
    <row r="56" spans="1:11">
      <c r="A56" s="28"/>
      <c r="B56" s="28"/>
      <c r="C56" s="28"/>
      <c r="D56" s="28"/>
      <c r="E56" s="28"/>
      <c r="F56" s="28"/>
      <c r="G56" s="28"/>
    </row>
    <row r="57" spans="1:11">
      <c r="A57" s="28"/>
      <c r="B57" s="28"/>
      <c r="C57" s="28"/>
      <c r="D57" s="28"/>
      <c r="E57" s="28"/>
      <c r="F57" s="28"/>
      <c r="G57" s="28"/>
    </row>
    <row r="58" spans="1:11">
      <c r="A58" s="28"/>
      <c r="B58" s="28"/>
      <c r="C58" s="28"/>
      <c r="D58" s="28"/>
      <c r="E58" s="28"/>
      <c r="F58" s="28"/>
      <c r="G58" s="28"/>
    </row>
    <row r="59" spans="1:11">
      <c r="A59" s="28"/>
      <c r="B59" s="28"/>
      <c r="C59" s="28"/>
      <c r="D59" s="28"/>
      <c r="E59" s="28"/>
      <c r="F59" s="28"/>
      <c r="G59" s="28"/>
    </row>
    <row r="60" spans="1:11">
      <c r="A60" s="28"/>
      <c r="B60" s="28"/>
      <c r="C60" s="28"/>
      <c r="D60" s="28"/>
      <c r="E60" s="28"/>
      <c r="F60" s="28"/>
      <c r="G60" s="28"/>
    </row>
    <row r="61" spans="1:11">
      <c r="A61" s="28"/>
      <c r="B61" s="28"/>
      <c r="C61" s="28"/>
      <c r="D61" s="28"/>
      <c r="E61" s="28"/>
      <c r="F61" s="28"/>
      <c r="G61" s="28"/>
    </row>
    <row r="62" spans="1:11">
      <c r="A62" s="28"/>
      <c r="B62" s="28"/>
      <c r="C62" s="28"/>
      <c r="D62" s="28"/>
      <c r="E62" s="28"/>
      <c r="F62" s="28"/>
      <c r="G62" s="28"/>
    </row>
    <row r="63" spans="1:11">
      <c r="A63" s="28"/>
      <c r="B63" s="28"/>
      <c r="C63" s="28"/>
      <c r="D63" s="28"/>
      <c r="E63" s="28"/>
      <c r="F63" s="28"/>
      <c r="G63" s="28"/>
    </row>
    <row r="64" spans="1:11" ht="15.75" thickBot="1">
      <c r="A64" s="28"/>
      <c r="B64" s="28"/>
      <c r="C64" s="28"/>
      <c r="D64" s="28"/>
      <c r="E64" s="28"/>
      <c r="F64" s="28"/>
      <c r="G64" s="28"/>
    </row>
    <row r="65" spans="1:7" ht="19.5" thickBot="1">
      <c r="A65" s="28"/>
      <c r="B65" s="58" t="s">
        <v>40</v>
      </c>
      <c r="C65" s="59"/>
      <c r="D65" s="59"/>
      <c r="E65" s="60"/>
      <c r="F65" s="28"/>
      <c r="G65" s="28"/>
    </row>
    <row r="66" spans="1:7" ht="16.5" thickBot="1">
      <c r="A66" s="28"/>
      <c r="B66" s="29"/>
      <c r="C66" s="30"/>
      <c r="D66" s="30"/>
      <c r="E66" s="31"/>
      <c r="F66" s="28"/>
      <c r="G66" s="28"/>
    </row>
    <row r="67" spans="1:7" ht="16.5" thickBot="1">
      <c r="A67" s="28"/>
      <c r="B67" s="32" t="s">
        <v>27</v>
      </c>
      <c r="C67" s="33" t="s">
        <v>41</v>
      </c>
      <c r="D67" s="32" t="s">
        <v>42</v>
      </c>
      <c r="E67" s="34" t="s">
        <v>43</v>
      </c>
      <c r="F67" s="28"/>
      <c r="G67" s="28"/>
    </row>
    <row r="68" spans="1:7">
      <c r="A68" s="28"/>
      <c r="B68" s="12" t="s">
        <v>116</v>
      </c>
      <c r="C68" s="13" t="s">
        <v>71</v>
      </c>
      <c r="D68" s="13" t="s">
        <v>318</v>
      </c>
      <c r="E68" s="35">
        <v>249</v>
      </c>
      <c r="F68" s="28"/>
      <c r="G68" s="28"/>
    </row>
    <row r="69" spans="1:7">
      <c r="A69" s="28"/>
      <c r="B69" s="16" t="s">
        <v>361</v>
      </c>
      <c r="C69" s="17" t="s">
        <v>71</v>
      </c>
      <c r="D69" s="17" t="s">
        <v>140</v>
      </c>
      <c r="E69" s="36">
        <v>400</v>
      </c>
      <c r="F69" s="28"/>
      <c r="G69" s="28"/>
    </row>
    <row r="70" spans="1:7">
      <c r="A70" s="28"/>
      <c r="B70" s="16" t="s">
        <v>717</v>
      </c>
      <c r="C70" s="17" t="s">
        <v>71</v>
      </c>
      <c r="D70" s="17" t="s">
        <v>140</v>
      </c>
      <c r="E70" s="36">
        <v>750</v>
      </c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>
      <c r="A72" s="28"/>
      <c r="B72" s="16"/>
      <c r="C72" s="17"/>
      <c r="D72" s="17"/>
      <c r="E72" s="36"/>
      <c r="F72" s="28"/>
      <c r="G72" s="28"/>
    </row>
    <row r="73" spans="1:7">
      <c r="A73" s="28"/>
      <c r="B73" s="16"/>
      <c r="C73" s="17"/>
      <c r="D73" s="17"/>
      <c r="E73" s="36"/>
      <c r="F73" s="28"/>
      <c r="G73" s="28"/>
    </row>
    <row r="74" spans="1:7">
      <c r="A74" s="28"/>
      <c r="B74" s="16"/>
      <c r="C74" s="17"/>
      <c r="D74" s="17"/>
      <c r="E74" s="36"/>
      <c r="F74" s="28"/>
      <c r="G74" s="28"/>
    </row>
    <row r="75" spans="1:7">
      <c r="A75" s="28"/>
      <c r="B75" s="16"/>
      <c r="C75" s="17"/>
      <c r="D75" s="17"/>
      <c r="E75" s="36"/>
      <c r="F75" s="28"/>
      <c r="G75" s="28"/>
    </row>
    <row r="76" spans="1:7">
      <c r="A76" s="28"/>
      <c r="B76" s="16"/>
      <c r="C76" s="17"/>
      <c r="D76" s="17"/>
      <c r="E76" s="36"/>
      <c r="F76" s="28"/>
      <c r="G76" s="28"/>
    </row>
    <row r="77" spans="1:7">
      <c r="A77" s="28"/>
      <c r="B77" s="16"/>
      <c r="C77" s="17"/>
      <c r="D77" s="17"/>
      <c r="E77" s="36"/>
      <c r="F77" s="28"/>
      <c r="G77" s="28"/>
    </row>
    <row r="78" spans="1:7">
      <c r="A78" s="28"/>
      <c r="B78" s="16"/>
      <c r="C78" s="17"/>
      <c r="D78" s="17"/>
      <c r="E78" s="36"/>
      <c r="F78" s="28"/>
      <c r="G78" s="28"/>
    </row>
    <row r="79" spans="1:7">
      <c r="A79" s="28"/>
      <c r="B79" s="16"/>
      <c r="C79" s="17"/>
      <c r="D79" s="17"/>
      <c r="E79" s="36"/>
      <c r="F79" s="28"/>
      <c r="G79" s="28"/>
    </row>
    <row r="80" spans="1:7">
      <c r="A80" s="28"/>
      <c r="B80" s="16"/>
      <c r="C80" s="17"/>
      <c r="D80" s="17"/>
      <c r="E80" s="36"/>
      <c r="F80" s="28"/>
      <c r="G80" s="28"/>
    </row>
    <row r="81" spans="1:7">
      <c r="A81" s="28"/>
      <c r="B81" s="16"/>
      <c r="C81" s="17"/>
      <c r="D81" s="17"/>
      <c r="E81" s="36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 ht="15.75" thickBot="1">
      <c r="A88" s="28"/>
      <c r="B88" s="37"/>
      <c r="C88" s="38"/>
      <c r="D88" s="38"/>
      <c r="E88" s="39"/>
    </row>
    <row r="89" spans="1:7">
      <c r="A89" s="28"/>
      <c r="B89" s="28"/>
    </row>
    <row r="90" spans="1:7">
      <c r="A90" s="28"/>
      <c r="B90" s="28"/>
    </row>
    <row r="91" spans="1:7">
      <c r="A91" s="28"/>
      <c r="B91" s="28"/>
    </row>
    <row r="92" spans="1:7">
      <c r="A92" s="28"/>
      <c r="B92" s="28"/>
    </row>
    <row r="93" spans="1:7">
      <c r="A93" s="28"/>
      <c r="B93" s="28"/>
    </row>
    <row r="94" spans="1:7">
      <c r="A94" s="28"/>
      <c r="B94" s="28"/>
    </row>
    <row r="95" spans="1:7">
      <c r="A95" s="28"/>
      <c r="B95" s="28"/>
    </row>
    <row r="96" spans="1:7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</row>
    <row r="231" spans="1:2">
      <c r="A231" s="28"/>
    </row>
    <row r="232" spans="1:2">
      <c r="A232" s="28"/>
    </row>
    <row r="233" spans="1:2">
      <c r="A233" s="28"/>
    </row>
    <row r="234" spans="1:2">
      <c r="A234" s="28"/>
    </row>
    <row r="235" spans="1:2">
      <c r="A235" s="28"/>
    </row>
    <row r="236" spans="1:2">
      <c r="A236" s="28"/>
    </row>
    <row r="237" spans="1:2">
      <c r="A237" s="28"/>
    </row>
    <row r="238" spans="1:2">
      <c r="A238" s="28"/>
    </row>
    <row r="239" spans="1:2">
      <c r="A239" s="28"/>
    </row>
    <row r="240" spans="1:2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</sheetData>
  <mergeCells count="2">
    <mergeCell ref="A1:K1"/>
    <mergeCell ref="B65:E6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K10" sqref="K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859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854</v>
      </c>
      <c r="B4" s="13" t="s">
        <v>880</v>
      </c>
      <c r="C4" s="13" t="s">
        <v>574</v>
      </c>
      <c r="D4" s="13" t="s">
        <v>484</v>
      </c>
      <c r="E4" s="13" t="s">
        <v>881</v>
      </c>
      <c r="F4" s="13" t="s">
        <v>89</v>
      </c>
      <c r="G4" s="41" t="s">
        <v>930</v>
      </c>
      <c r="H4" s="14">
        <v>0</v>
      </c>
      <c r="I4" s="14">
        <v>0</v>
      </c>
      <c r="J4" s="14">
        <v>1898</v>
      </c>
      <c r="K4" s="15">
        <f>SUM(H4:J4)</f>
        <v>1898</v>
      </c>
    </row>
    <row r="5" spans="1:11" ht="15.75" thickBot="1">
      <c r="A5" s="18"/>
      <c r="B5" s="19"/>
      <c r="C5" s="19"/>
      <c r="D5" s="19"/>
      <c r="E5" s="19"/>
      <c r="F5" s="19"/>
      <c r="G5" s="20" t="s">
        <v>38</v>
      </c>
      <c r="H5" s="21">
        <v>0</v>
      </c>
      <c r="I5" s="21">
        <v>0</v>
      </c>
      <c r="J5" s="21">
        <v>0</v>
      </c>
      <c r="K5" s="15">
        <f>SUM(H5:J5)</f>
        <v>0</v>
      </c>
    </row>
    <row r="6" spans="1:11" ht="16.5" thickBot="1">
      <c r="A6" s="23"/>
      <c r="B6" s="23"/>
      <c r="C6" s="23"/>
      <c r="D6" s="23"/>
      <c r="E6" s="23"/>
      <c r="F6" s="23"/>
      <c r="G6" s="24" t="s">
        <v>39</v>
      </c>
      <c r="H6" s="25">
        <f>SUM(H4:H5)</f>
        <v>0</v>
      </c>
      <c r="I6" s="26">
        <f>SUM(I4:I5)</f>
        <v>0</v>
      </c>
      <c r="J6" s="26">
        <f>SUM(J4:J5)</f>
        <v>1898</v>
      </c>
      <c r="K6" s="27">
        <f>SUM(K4:K5)</f>
        <v>1898</v>
      </c>
    </row>
    <row r="7" spans="1:11">
      <c r="A7" s="28"/>
      <c r="B7" s="28"/>
      <c r="C7" s="28"/>
      <c r="D7" s="28"/>
      <c r="E7" s="28"/>
      <c r="F7" s="28"/>
      <c r="G7" s="28"/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 ht="15.75" thickBot="1">
      <c r="A15" s="28"/>
      <c r="B15" s="28"/>
      <c r="C15" s="28"/>
      <c r="D15" s="28"/>
      <c r="E15" s="28"/>
      <c r="F15" s="28"/>
      <c r="G15" s="28"/>
    </row>
    <row r="16" spans="1:11" ht="19.5" thickBot="1">
      <c r="A16" s="28"/>
      <c r="B16" s="58" t="s">
        <v>40</v>
      </c>
      <c r="C16" s="59"/>
      <c r="D16" s="59"/>
      <c r="E16" s="60"/>
      <c r="F16" s="28"/>
      <c r="G16" s="28"/>
    </row>
    <row r="17" spans="1:7" ht="16.5" thickBot="1">
      <c r="A17" s="28"/>
      <c r="B17" s="29"/>
      <c r="C17" s="30"/>
      <c r="D17" s="30"/>
      <c r="E17" s="31"/>
      <c r="F17" s="28"/>
      <c r="G17" s="28"/>
    </row>
    <row r="18" spans="1:7" ht="16.5" thickBot="1">
      <c r="A18" s="28"/>
      <c r="B18" s="32" t="s">
        <v>27</v>
      </c>
      <c r="C18" s="33" t="s">
        <v>41</v>
      </c>
      <c r="D18" s="32" t="s">
        <v>42</v>
      </c>
      <c r="E18" s="34" t="s">
        <v>43</v>
      </c>
      <c r="F18" s="28"/>
      <c r="G18" s="28"/>
    </row>
    <row r="19" spans="1:7">
      <c r="A19" s="28"/>
      <c r="B19" s="12"/>
      <c r="C19" s="13"/>
      <c r="D19" s="13"/>
      <c r="E19" s="35"/>
      <c r="F19" s="28"/>
      <c r="G19" s="28"/>
    </row>
    <row r="20" spans="1:7">
      <c r="A20" s="28"/>
      <c r="B20" s="16"/>
      <c r="C20" s="17"/>
      <c r="D20" s="17"/>
      <c r="E20" s="36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 ht="15.75" thickBot="1">
      <c r="A39" s="28"/>
      <c r="B39" s="37"/>
      <c r="C39" s="38"/>
      <c r="D39" s="38"/>
      <c r="E39" s="39"/>
    </row>
    <row r="40" spans="1:7">
      <c r="A40" s="28"/>
      <c r="B40" s="28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</sheetData>
  <mergeCells count="2">
    <mergeCell ref="A1:K1"/>
    <mergeCell ref="B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4"/>
  <sheetViews>
    <sheetView workbookViewId="0">
      <selection activeCell="H15" sqref="H15:J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66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209</v>
      </c>
      <c r="B4" s="13" t="s">
        <v>229</v>
      </c>
      <c r="C4" s="13" t="s">
        <v>81</v>
      </c>
      <c r="D4" s="13" t="s">
        <v>230</v>
      </c>
      <c r="E4" s="13" t="s">
        <v>113</v>
      </c>
      <c r="F4" s="13" t="s">
        <v>85</v>
      </c>
      <c r="G4" s="41" t="s">
        <v>389</v>
      </c>
      <c r="H4" s="14">
        <v>2743</v>
      </c>
      <c r="I4" s="14">
        <v>0</v>
      </c>
      <c r="J4" s="14">
        <v>0</v>
      </c>
      <c r="K4" s="15">
        <f>SUM(H4:J4)</f>
        <v>2743</v>
      </c>
    </row>
    <row r="5" spans="1:11">
      <c r="A5" s="12" t="s">
        <v>209</v>
      </c>
      <c r="B5" s="13" t="s">
        <v>229</v>
      </c>
      <c r="C5" s="13" t="s">
        <v>81</v>
      </c>
      <c r="D5" s="13" t="s">
        <v>230</v>
      </c>
      <c r="E5" s="13" t="s">
        <v>137</v>
      </c>
      <c r="F5" s="13" t="s">
        <v>84</v>
      </c>
      <c r="G5" s="41" t="s">
        <v>232</v>
      </c>
      <c r="H5" s="14">
        <v>0</v>
      </c>
      <c r="I5" s="14">
        <v>1000</v>
      </c>
      <c r="J5" s="14">
        <v>0</v>
      </c>
      <c r="K5" s="15">
        <f t="shared" ref="K5:K14" si="0">SUM(H5:J5)</f>
        <v>1000</v>
      </c>
    </row>
    <row r="6" spans="1:11">
      <c r="A6" s="12" t="s">
        <v>209</v>
      </c>
      <c r="B6" s="13"/>
      <c r="C6" s="13" t="s">
        <v>77</v>
      </c>
      <c r="D6" s="13" t="s">
        <v>230</v>
      </c>
      <c r="E6" s="13" t="s">
        <v>594</v>
      </c>
      <c r="F6" s="13" t="s">
        <v>335</v>
      </c>
      <c r="G6" s="41" t="s">
        <v>71</v>
      </c>
      <c r="H6" s="14">
        <v>180</v>
      </c>
      <c r="I6" s="14">
        <v>0</v>
      </c>
      <c r="J6" s="14">
        <v>0</v>
      </c>
      <c r="K6" s="15">
        <f t="shared" si="0"/>
        <v>180</v>
      </c>
    </row>
    <row r="7" spans="1:11">
      <c r="A7" s="12" t="s">
        <v>361</v>
      </c>
      <c r="B7" s="13">
        <v>67928</v>
      </c>
      <c r="C7" s="13" t="s">
        <v>390</v>
      </c>
      <c r="D7" s="13" t="s">
        <v>368</v>
      </c>
      <c r="E7" s="13" t="s">
        <v>250</v>
      </c>
      <c r="F7" s="13" t="s">
        <v>367</v>
      </c>
      <c r="G7" s="41" t="s">
        <v>388</v>
      </c>
      <c r="H7" s="14">
        <v>230</v>
      </c>
      <c r="I7" s="14">
        <v>595</v>
      </c>
      <c r="J7" s="14">
        <v>0</v>
      </c>
      <c r="K7" s="15">
        <f t="shared" si="0"/>
        <v>825</v>
      </c>
    </row>
    <row r="8" spans="1:11">
      <c r="A8" s="12" t="s">
        <v>416</v>
      </c>
      <c r="B8" s="13">
        <v>1787</v>
      </c>
      <c r="C8" s="13" t="s">
        <v>500</v>
      </c>
      <c r="D8" s="13" t="s">
        <v>230</v>
      </c>
      <c r="E8" s="13" t="s">
        <v>501</v>
      </c>
      <c r="F8" s="13" t="s">
        <v>89</v>
      </c>
      <c r="G8" s="41" t="s">
        <v>749</v>
      </c>
      <c r="H8" s="14">
        <v>0</v>
      </c>
      <c r="I8" s="14">
        <v>0</v>
      </c>
      <c r="J8" s="14">
        <v>800</v>
      </c>
      <c r="K8" s="15">
        <f t="shared" si="0"/>
        <v>800</v>
      </c>
    </row>
    <row r="9" spans="1:11">
      <c r="A9" s="12" t="s">
        <v>416</v>
      </c>
      <c r="B9" s="13">
        <v>523</v>
      </c>
      <c r="C9" s="13" t="s">
        <v>502</v>
      </c>
      <c r="D9" s="13" t="s">
        <v>230</v>
      </c>
      <c r="E9" s="13" t="s">
        <v>450</v>
      </c>
      <c r="F9" s="13" t="s">
        <v>89</v>
      </c>
      <c r="G9" s="41" t="s">
        <v>750</v>
      </c>
      <c r="H9" s="14">
        <v>0</v>
      </c>
      <c r="I9" s="14">
        <v>0</v>
      </c>
      <c r="J9" s="14">
        <v>330</v>
      </c>
      <c r="K9" s="15">
        <f t="shared" si="0"/>
        <v>330</v>
      </c>
    </row>
    <row r="10" spans="1:11">
      <c r="A10" s="12" t="s">
        <v>416</v>
      </c>
      <c r="B10" s="13">
        <v>3635</v>
      </c>
      <c r="C10" s="13" t="s">
        <v>503</v>
      </c>
      <c r="D10" s="13" t="s">
        <v>230</v>
      </c>
      <c r="E10" s="13" t="s">
        <v>223</v>
      </c>
      <c r="F10" s="13" t="s">
        <v>89</v>
      </c>
      <c r="G10" s="41" t="s">
        <v>751</v>
      </c>
      <c r="H10" s="14">
        <v>0</v>
      </c>
      <c r="I10" s="14">
        <v>0</v>
      </c>
      <c r="J10" s="14">
        <v>300</v>
      </c>
      <c r="K10" s="15">
        <f t="shared" si="0"/>
        <v>300</v>
      </c>
    </row>
    <row r="11" spans="1:11">
      <c r="A11" s="12" t="s">
        <v>766</v>
      </c>
      <c r="B11" s="13">
        <v>373</v>
      </c>
      <c r="C11" s="13" t="s">
        <v>163</v>
      </c>
      <c r="D11" s="13" t="s">
        <v>774</v>
      </c>
      <c r="E11" s="13" t="s">
        <v>126</v>
      </c>
      <c r="F11" s="13" t="s">
        <v>84</v>
      </c>
      <c r="G11" s="41" t="s">
        <v>847</v>
      </c>
      <c r="H11" s="14">
        <v>6416</v>
      </c>
      <c r="I11" s="14">
        <v>2400</v>
      </c>
      <c r="J11" s="14">
        <v>0</v>
      </c>
      <c r="K11" s="15">
        <f t="shared" si="0"/>
        <v>8816</v>
      </c>
    </row>
    <row r="12" spans="1:11">
      <c r="A12" s="12" t="s">
        <v>780</v>
      </c>
      <c r="B12" s="13">
        <v>2874</v>
      </c>
      <c r="C12" s="13" t="s">
        <v>503</v>
      </c>
      <c r="D12" s="13" t="s">
        <v>931</v>
      </c>
      <c r="E12" s="13" t="s">
        <v>74</v>
      </c>
      <c r="F12" s="13" t="s">
        <v>89</v>
      </c>
      <c r="G12" s="13" t="s">
        <v>932</v>
      </c>
      <c r="H12" s="14">
        <v>0</v>
      </c>
      <c r="I12" s="14">
        <v>0</v>
      </c>
      <c r="J12" s="14">
        <v>300</v>
      </c>
      <c r="K12" s="15">
        <f t="shared" si="0"/>
        <v>300</v>
      </c>
    </row>
    <row r="13" spans="1:11">
      <c r="A13" s="12" t="s">
        <v>780</v>
      </c>
      <c r="B13" s="13" t="s">
        <v>71</v>
      </c>
      <c r="C13" s="13" t="s">
        <v>86</v>
      </c>
      <c r="D13" s="13" t="s">
        <v>931</v>
      </c>
      <c r="E13" s="13" t="s">
        <v>74</v>
      </c>
      <c r="F13" s="13" t="s">
        <v>89</v>
      </c>
      <c r="G13" s="13" t="s">
        <v>933</v>
      </c>
      <c r="H13" s="14">
        <v>0</v>
      </c>
      <c r="I13" s="14">
        <v>0</v>
      </c>
      <c r="J13" s="14">
        <v>730</v>
      </c>
      <c r="K13" s="15">
        <f t="shared" si="0"/>
        <v>730</v>
      </c>
    </row>
    <row r="14" spans="1:11" ht="15.75" thickBot="1">
      <c r="A14" s="18"/>
      <c r="B14" s="19"/>
      <c r="C14" s="19"/>
      <c r="D14" s="19"/>
      <c r="E14" s="19"/>
      <c r="F14" s="19"/>
      <c r="G14" s="20" t="s">
        <v>38</v>
      </c>
      <c r="H14" s="21">
        <v>0</v>
      </c>
      <c r="I14" s="21">
        <v>0</v>
      </c>
      <c r="J14" s="21">
        <v>0</v>
      </c>
      <c r="K14" s="15">
        <f t="shared" si="0"/>
        <v>0</v>
      </c>
    </row>
    <row r="15" spans="1:11" ht="16.5" thickBot="1">
      <c r="A15" s="23"/>
      <c r="B15" s="23"/>
      <c r="C15" s="23"/>
      <c r="D15" s="23"/>
      <c r="E15" s="23"/>
      <c r="F15" s="23"/>
      <c r="G15" s="24" t="s">
        <v>39</v>
      </c>
      <c r="H15" s="25">
        <f>SUM(H4:H14)</f>
        <v>9569</v>
      </c>
      <c r="I15" s="26">
        <f>SUM(I4:I14)</f>
        <v>3995</v>
      </c>
      <c r="J15" s="26">
        <f>SUM(J4:J14)</f>
        <v>2460</v>
      </c>
      <c r="K15" s="27">
        <f>SUM(K4:K14)</f>
        <v>16024</v>
      </c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28"/>
      <c r="G22" s="28"/>
    </row>
    <row r="23" spans="1:7">
      <c r="A23" s="28"/>
      <c r="B23" s="28"/>
      <c r="C23" s="28"/>
      <c r="D23" s="28"/>
      <c r="E23" s="28"/>
      <c r="F23" s="28"/>
      <c r="G23" s="28"/>
    </row>
    <row r="24" spans="1:7" ht="15.75" thickBot="1">
      <c r="A24" s="28"/>
      <c r="B24" s="28"/>
      <c r="C24" s="28"/>
      <c r="D24" s="28"/>
      <c r="E24" s="28"/>
      <c r="F24" s="28"/>
      <c r="G24" s="28"/>
    </row>
    <row r="25" spans="1:7" ht="19.5" thickBot="1">
      <c r="A25" s="28"/>
      <c r="B25" s="58" t="s">
        <v>40</v>
      </c>
      <c r="C25" s="59"/>
      <c r="D25" s="59"/>
      <c r="E25" s="60"/>
      <c r="F25" s="28"/>
      <c r="G25" s="28"/>
    </row>
    <row r="26" spans="1:7" ht="16.5" thickBot="1">
      <c r="A26" s="28"/>
      <c r="B26" s="29"/>
      <c r="C26" s="30"/>
      <c r="D26" s="30"/>
      <c r="E26" s="31"/>
      <c r="F26" s="28"/>
      <c r="G26" s="28"/>
    </row>
    <row r="27" spans="1:7" ht="16.5" thickBot="1">
      <c r="A27" s="28"/>
      <c r="B27" s="32" t="s">
        <v>27</v>
      </c>
      <c r="C27" s="33" t="s">
        <v>41</v>
      </c>
      <c r="D27" s="32" t="s">
        <v>42</v>
      </c>
      <c r="E27" s="34" t="s">
        <v>43</v>
      </c>
      <c r="F27" s="28"/>
      <c r="G27" s="28"/>
    </row>
    <row r="28" spans="1:7">
      <c r="A28" s="28"/>
      <c r="B28" s="12"/>
      <c r="C28" s="13"/>
      <c r="D28" s="13"/>
      <c r="E28" s="35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 ht="15.75" thickBot="1">
      <c r="A48" s="28"/>
      <c r="B48" s="37"/>
      <c r="C48" s="38"/>
      <c r="D48" s="38"/>
      <c r="E48" s="39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49"/>
  <sheetViews>
    <sheetView workbookViewId="0">
      <selection activeCell="H26" sqref="H2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65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146</v>
      </c>
      <c r="B4" s="13">
        <v>494</v>
      </c>
      <c r="C4" s="13" t="s">
        <v>291</v>
      </c>
      <c r="D4" s="13" t="s">
        <v>429</v>
      </c>
      <c r="E4" s="13" t="s">
        <v>74</v>
      </c>
      <c r="F4" s="13" t="s">
        <v>89</v>
      </c>
      <c r="G4" s="41" t="s">
        <v>434</v>
      </c>
      <c r="H4" s="14">
        <v>0</v>
      </c>
      <c r="I4" s="14">
        <v>0</v>
      </c>
      <c r="J4" s="14">
        <v>5690</v>
      </c>
      <c r="K4" s="15">
        <f>SUM(H4:J4)</f>
        <v>5690</v>
      </c>
    </row>
    <row r="5" spans="1:11">
      <c r="A5" s="12" t="s">
        <v>146</v>
      </c>
      <c r="B5" s="13">
        <v>494</v>
      </c>
      <c r="C5" s="13" t="s">
        <v>291</v>
      </c>
      <c r="D5" s="13" t="s">
        <v>430</v>
      </c>
      <c r="E5" s="13" t="s">
        <v>74</v>
      </c>
      <c r="F5" s="13" t="s">
        <v>89</v>
      </c>
      <c r="G5" s="41" t="s">
        <v>433</v>
      </c>
      <c r="H5" s="14">
        <v>0</v>
      </c>
      <c r="I5" s="14">
        <v>0</v>
      </c>
      <c r="J5" s="14">
        <v>0</v>
      </c>
      <c r="K5" s="15">
        <f t="shared" ref="K5:K9" si="0">SUM(H5:J5)</f>
        <v>0</v>
      </c>
    </row>
    <row r="6" spans="1:11">
      <c r="A6" s="12" t="s">
        <v>146</v>
      </c>
      <c r="B6" s="13">
        <v>494</v>
      </c>
      <c r="C6" s="13" t="s">
        <v>291</v>
      </c>
      <c r="D6" s="13" t="s">
        <v>431</v>
      </c>
      <c r="E6" s="13" t="s">
        <v>74</v>
      </c>
      <c r="F6" s="13" t="s">
        <v>89</v>
      </c>
      <c r="G6" s="41" t="s">
        <v>432</v>
      </c>
      <c r="H6" s="14">
        <v>0</v>
      </c>
      <c r="I6" s="14">
        <v>0</v>
      </c>
      <c r="J6" s="14">
        <v>0</v>
      </c>
      <c r="K6" s="15">
        <f t="shared" si="0"/>
        <v>0</v>
      </c>
    </row>
    <row r="7" spans="1:11">
      <c r="A7" s="12" t="s">
        <v>534</v>
      </c>
      <c r="B7" s="13">
        <v>4.0570163741992304E+16</v>
      </c>
      <c r="C7" s="13" t="s">
        <v>683</v>
      </c>
      <c r="D7" s="13" t="s">
        <v>996</v>
      </c>
      <c r="E7" s="13" t="s">
        <v>74</v>
      </c>
      <c r="F7" s="13" t="s">
        <v>89</v>
      </c>
      <c r="G7" s="41" t="s">
        <v>1061</v>
      </c>
      <c r="H7" s="14">
        <v>0</v>
      </c>
      <c r="I7" s="14">
        <v>0</v>
      </c>
      <c r="J7" s="14">
        <v>754</v>
      </c>
      <c r="K7" s="15">
        <f t="shared" si="0"/>
        <v>754</v>
      </c>
    </row>
    <row r="8" spans="1:11">
      <c r="A8" s="12" t="s">
        <v>621</v>
      </c>
      <c r="B8" s="13" t="s">
        <v>994</v>
      </c>
      <c r="C8" s="13" t="s">
        <v>995</v>
      </c>
      <c r="D8" s="13" t="s">
        <v>996</v>
      </c>
      <c r="E8" s="13" t="s">
        <v>74</v>
      </c>
      <c r="F8" s="13" t="s">
        <v>89</v>
      </c>
      <c r="G8" s="41" t="s">
        <v>1060</v>
      </c>
      <c r="H8" s="14">
        <v>0</v>
      </c>
      <c r="I8" s="14">
        <v>0</v>
      </c>
      <c r="J8" s="14">
        <v>489</v>
      </c>
      <c r="K8" s="15">
        <f t="shared" si="0"/>
        <v>489</v>
      </c>
    </row>
    <row r="9" spans="1:11" ht="15.75" thickBot="1">
      <c r="A9" s="18"/>
      <c r="B9" s="19"/>
      <c r="C9" s="19"/>
      <c r="D9" s="19"/>
      <c r="E9" s="19"/>
      <c r="F9" s="19"/>
      <c r="G9" s="20" t="s">
        <v>38</v>
      </c>
      <c r="H9" s="21">
        <f>SUM(H4:H8)</f>
        <v>0</v>
      </c>
      <c r="I9" s="21"/>
      <c r="J9" s="21"/>
      <c r="K9" s="15">
        <f t="shared" si="0"/>
        <v>0</v>
      </c>
    </row>
    <row r="10" spans="1:11" ht="16.5" thickBot="1">
      <c r="A10" s="23"/>
      <c r="B10" s="23"/>
      <c r="C10" s="23"/>
      <c r="D10" s="23"/>
      <c r="E10" s="23"/>
      <c r="F10" s="23"/>
      <c r="G10" s="24" t="s">
        <v>39</v>
      </c>
      <c r="H10" s="25">
        <f>SUM(H4:H9)</f>
        <v>0</v>
      </c>
      <c r="I10" s="26">
        <f>SUM(I4:I9)</f>
        <v>0</v>
      </c>
      <c r="J10" s="26">
        <f>SUM(J4:J9)</f>
        <v>6933</v>
      </c>
      <c r="K10" s="27">
        <f>SUM(K4:K9)</f>
        <v>6933</v>
      </c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 ht="15.75" thickBot="1">
      <c r="A19" s="28"/>
      <c r="B19" s="28"/>
      <c r="C19" s="28"/>
      <c r="D19" s="28"/>
      <c r="E19" s="28"/>
      <c r="F19" s="28"/>
      <c r="G19" s="28"/>
    </row>
    <row r="20" spans="1:7" ht="19.5" thickBot="1">
      <c r="A20" s="28"/>
      <c r="B20" s="58" t="s">
        <v>40</v>
      </c>
      <c r="C20" s="59"/>
      <c r="D20" s="59"/>
      <c r="E20" s="60"/>
      <c r="F20" s="28"/>
      <c r="G20" s="28"/>
    </row>
    <row r="21" spans="1:7" ht="16.5" thickBot="1">
      <c r="A21" s="28"/>
      <c r="B21" s="29"/>
      <c r="C21" s="30"/>
      <c r="D21" s="30"/>
      <c r="E21" s="31"/>
      <c r="F21" s="28"/>
      <c r="G21" s="28"/>
    </row>
    <row r="22" spans="1:7" ht="16.5" thickBot="1">
      <c r="A22" s="28"/>
      <c r="B22" s="32" t="s">
        <v>27</v>
      </c>
      <c r="C22" s="33" t="s">
        <v>41</v>
      </c>
      <c r="D22" s="32" t="s">
        <v>42</v>
      </c>
      <c r="E22" s="34" t="s">
        <v>43</v>
      </c>
      <c r="F22" s="28"/>
      <c r="G22" s="28"/>
    </row>
    <row r="23" spans="1:7">
      <c r="A23" s="28"/>
      <c r="B23" s="12"/>
      <c r="C23" s="13"/>
      <c r="D23" s="13"/>
      <c r="E23" s="35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 ht="15.75" thickBot="1">
      <c r="A43" s="28"/>
      <c r="B43" s="37"/>
      <c r="C43" s="38"/>
      <c r="D43" s="38"/>
      <c r="E43" s="39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J11" sqref="J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64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332</v>
      </c>
      <c r="B4" s="13" t="s">
        <v>71</v>
      </c>
      <c r="C4" s="13" t="s">
        <v>165</v>
      </c>
      <c r="D4" s="13" t="s">
        <v>310</v>
      </c>
      <c r="E4" s="13" t="s">
        <v>486</v>
      </c>
      <c r="F4" s="13" t="s">
        <v>89</v>
      </c>
      <c r="G4" s="41" t="s">
        <v>485</v>
      </c>
      <c r="H4" s="14">
        <v>0</v>
      </c>
      <c r="I4" s="14">
        <v>0</v>
      </c>
      <c r="J4" s="14">
        <v>36100</v>
      </c>
      <c r="K4" s="15">
        <f>SUM(H4:J4)</f>
        <v>36100</v>
      </c>
    </row>
    <row r="5" spans="1:11" ht="15.75" thickBot="1">
      <c r="A5" s="18"/>
      <c r="B5" s="19"/>
      <c r="C5" s="19"/>
      <c r="D5" s="19"/>
      <c r="E5" s="19"/>
      <c r="F5" s="19"/>
      <c r="G5" s="20" t="s">
        <v>38</v>
      </c>
      <c r="H5" s="21">
        <v>0</v>
      </c>
      <c r="I5" s="21">
        <v>0</v>
      </c>
      <c r="J5" s="21">
        <v>0</v>
      </c>
      <c r="K5" s="22">
        <v>0</v>
      </c>
    </row>
    <row r="6" spans="1:11" ht="16.5" thickBot="1">
      <c r="A6" s="23"/>
      <c r="B6" s="23"/>
      <c r="C6" s="23"/>
      <c r="D6" s="23"/>
      <c r="E6" s="23"/>
      <c r="F6" s="23"/>
      <c r="G6" s="24" t="s">
        <v>39</v>
      </c>
      <c r="H6" s="25">
        <f>SUM(H4:H5)</f>
        <v>0</v>
      </c>
      <c r="I6" s="26">
        <f>SUM(I4:I5)</f>
        <v>0</v>
      </c>
      <c r="J6" s="26">
        <f>SUM(J4:J5)</f>
        <v>36100</v>
      </c>
      <c r="K6" s="27">
        <f>SUM(K4:K5)</f>
        <v>36100</v>
      </c>
    </row>
    <row r="7" spans="1:11">
      <c r="A7" s="28"/>
      <c r="B7" s="28"/>
      <c r="C7" s="28"/>
      <c r="D7" s="28"/>
      <c r="E7" s="28"/>
      <c r="F7" s="28"/>
      <c r="G7" s="28"/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 ht="15.75" thickBot="1">
      <c r="A15" s="28"/>
      <c r="B15" s="28"/>
      <c r="C15" s="28"/>
      <c r="D15" s="28"/>
      <c r="E15" s="28"/>
      <c r="F15" s="28"/>
      <c r="G15" s="28"/>
    </row>
    <row r="16" spans="1:11" ht="19.5" thickBot="1">
      <c r="A16" s="28"/>
      <c r="B16" s="58" t="s">
        <v>40</v>
      </c>
      <c r="C16" s="59"/>
      <c r="D16" s="59"/>
      <c r="E16" s="60"/>
      <c r="F16" s="28"/>
      <c r="G16" s="28"/>
    </row>
    <row r="17" spans="1:7" ht="16.5" thickBot="1">
      <c r="A17" s="28"/>
      <c r="B17" s="29"/>
      <c r="C17" s="30"/>
      <c r="D17" s="30"/>
      <c r="E17" s="31"/>
      <c r="F17" s="28"/>
      <c r="G17" s="28"/>
    </row>
    <row r="18" spans="1:7" ht="16.5" thickBot="1">
      <c r="A18" s="28"/>
      <c r="B18" s="32" t="s">
        <v>27</v>
      </c>
      <c r="C18" s="33" t="s">
        <v>41</v>
      </c>
      <c r="D18" s="32" t="s">
        <v>42</v>
      </c>
      <c r="E18" s="34" t="s">
        <v>43</v>
      </c>
      <c r="F18" s="28"/>
      <c r="G18" s="28"/>
    </row>
    <row r="19" spans="1:7">
      <c r="A19" s="28"/>
      <c r="B19" s="12"/>
      <c r="C19" s="13"/>
      <c r="D19" s="13"/>
      <c r="E19" s="35"/>
      <c r="F19" s="28"/>
      <c r="G19" s="28"/>
    </row>
    <row r="20" spans="1:7">
      <c r="A20" s="28"/>
      <c r="B20" s="16"/>
      <c r="C20" s="17"/>
      <c r="D20" s="17"/>
      <c r="E20" s="36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 ht="15.75" thickBot="1">
      <c r="A39" s="28"/>
      <c r="B39" s="37"/>
      <c r="C39" s="38"/>
      <c r="D39" s="38"/>
      <c r="E39" s="39"/>
    </row>
    <row r="40" spans="1:7">
      <c r="A40" s="28"/>
      <c r="B40" s="28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</sheetData>
  <mergeCells count="2">
    <mergeCell ref="A1:K1"/>
    <mergeCell ref="B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H9" sqref="H9:J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63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146</v>
      </c>
      <c r="B4" s="13">
        <v>2176</v>
      </c>
      <c r="C4" s="13" t="s">
        <v>92</v>
      </c>
      <c r="D4" s="13" t="s">
        <v>147</v>
      </c>
      <c r="E4" s="13" t="s">
        <v>74</v>
      </c>
      <c r="F4" s="13" t="s">
        <v>85</v>
      </c>
      <c r="G4" s="41" t="s">
        <v>192</v>
      </c>
      <c r="H4" s="14">
        <v>3955</v>
      </c>
      <c r="I4" s="14">
        <v>2850</v>
      </c>
      <c r="J4" s="14">
        <v>0</v>
      </c>
      <c r="K4" s="15">
        <f>SUM(H4:J4)</f>
        <v>6805</v>
      </c>
    </row>
    <row r="5" spans="1:11">
      <c r="A5" s="12" t="s">
        <v>146</v>
      </c>
      <c r="B5" s="13" t="s">
        <v>160</v>
      </c>
      <c r="C5" s="13" t="s">
        <v>81</v>
      </c>
      <c r="D5" s="13" t="s">
        <v>147</v>
      </c>
      <c r="E5" s="13" t="s">
        <v>74</v>
      </c>
      <c r="F5" s="13" t="s">
        <v>85</v>
      </c>
      <c r="G5" s="41" t="s">
        <v>208</v>
      </c>
      <c r="H5" s="14">
        <v>4031</v>
      </c>
      <c r="I5" s="14">
        <v>2850</v>
      </c>
      <c r="J5" s="14">
        <v>0</v>
      </c>
      <c r="K5" s="15">
        <f t="shared" ref="K5:K8" si="0">SUM(H5:J5)</f>
        <v>6881</v>
      </c>
    </row>
    <row r="6" spans="1:11">
      <c r="A6" s="12" t="s">
        <v>621</v>
      </c>
      <c r="B6" s="13">
        <v>2312</v>
      </c>
      <c r="C6" s="13" t="s">
        <v>92</v>
      </c>
      <c r="D6" s="13" t="s">
        <v>147</v>
      </c>
      <c r="E6" s="13" t="s">
        <v>113</v>
      </c>
      <c r="F6" s="13" t="s">
        <v>335</v>
      </c>
      <c r="G6" s="41" t="s">
        <v>824</v>
      </c>
      <c r="H6" s="14">
        <v>4008</v>
      </c>
      <c r="I6" s="14">
        <v>300</v>
      </c>
      <c r="J6" s="14">
        <v>0</v>
      </c>
      <c r="K6" s="15">
        <f t="shared" si="0"/>
        <v>4308</v>
      </c>
    </row>
    <row r="7" spans="1:11">
      <c r="A7" s="12" t="s">
        <v>621</v>
      </c>
      <c r="B7" s="13">
        <v>908</v>
      </c>
      <c r="C7" s="13" t="s">
        <v>127</v>
      </c>
      <c r="D7" s="13" t="s">
        <v>147</v>
      </c>
      <c r="E7" s="13" t="s">
        <v>79</v>
      </c>
      <c r="F7" s="13" t="s">
        <v>335</v>
      </c>
      <c r="G7" s="13" t="s">
        <v>71</v>
      </c>
      <c r="H7" s="14">
        <v>1100</v>
      </c>
      <c r="I7" s="14">
        <v>0</v>
      </c>
      <c r="J7" s="14">
        <v>0</v>
      </c>
      <c r="K7" s="15">
        <f t="shared" si="0"/>
        <v>1100</v>
      </c>
    </row>
    <row r="8" spans="1:11" ht="15.75" thickBot="1">
      <c r="A8" s="18"/>
      <c r="B8" s="19"/>
      <c r="C8" s="19"/>
      <c r="D8" s="19"/>
      <c r="E8" s="19"/>
      <c r="F8" s="19"/>
      <c r="G8" s="20" t="s">
        <v>38</v>
      </c>
      <c r="H8" s="21">
        <v>0</v>
      </c>
      <c r="I8" s="21">
        <v>0</v>
      </c>
      <c r="J8" s="21">
        <v>0</v>
      </c>
      <c r="K8" s="15">
        <f t="shared" si="0"/>
        <v>0</v>
      </c>
    </row>
    <row r="9" spans="1:11" ht="16.5" thickBot="1">
      <c r="A9" s="23"/>
      <c r="B9" s="23"/>
      <c r="C9" s="23"/>
      <c r="D9" s="23"/>
      <c r="E9" s="23"/>
      <c r="F9" s="23"/>
      <c r="G9" s="24" t="s">
        <v>39</v>
      </c>
      <c r="H9" s="25">
        <f>SUM(H4:H8)</f>
        <v>13094</v>
      </c>
      <c r="I9" s="26">
        <f>SUM(I4:I8)</f>
        <v>6000</v>
      </c>
      <c r="J9" s="26">
        <f>SUM(J4:J8)</f>
        <v>0</v>
      </c>
      <c r="K9" s="27">
        <f>SUM(K4:K8)</f>
        <v>19094</v>
      </c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 ht="15.75" thickBot="1">
      <c r="A18" s="28"/>
      <c r="B18" s="28"/>
      <c r="C18" s="28"/>
      <c r="D18" s="28"/>
      <c r="E18" s="28"/>
      <c r="F18" s="28"/>
      <c r="G18" s="28"/>
    </row>
    <row r="19" spans="1:7" ht="19.5" thickBot="1">
      <c r="A19" s="28"/>
      <c r="B19" s="58" t="s">
        <v>40</v>
      </c>
      <c r="C19" s="59"/>
      <c r="D19" s="59"/>
      <c r="E19" s="60"/>
      <c r="F19" s="28"/>
      <c r="G19" s="28"/>
    </row>
    <row r="20" spans="1:7" ht="16.5" thickBot="1">
      <c r="A20" s="28"/>
      <c r="B20" s="29"/>
      <c r="C20" s="30"/>
      <c r="D20" s="30"/>
      <c r="E20" s="31"/>
      <c r="F20" s="28"/>
      <c r="G20" s="28"/>
    </row>
    <row r="21" spans="1:7" ht="16.5" thickBot="1">
      <c r="A21" s="28"/>
      <c r="B21" s="32" t="s">
        <v>27</v>
      </c>
      <c r="C21" s="33" t="s">
        <v>41</v>
      </c>
      <c r="D21" s="32" t="s">
        <v>42</v>
      </c>
      <c r="E21" s="34" t="s">
        <v>43</v>
      </c>
      <c r="F21" s="28"/>
      <c r="G21" s="28"/>
    </row>
    <row r="22" spans="1:7">
      <c r="A22" s="28"/>
      <c r="B22" s="12"/>
      <c r="C22" s="13"/>
      <c r="D22" s="13"/>
      <c r="E22" s="35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 ht="15.75" thickBot="1">
      <c r="A42" s="28"/>
      <c r="B42" s="37"/>
      <c r="C42" s="38"/>
      <c r="D42" s="38"/>
      <c r="E42" s="39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</sheetData>
  <mergeCells count="2">
    <mergeCell ref="A1:K1"/>
    <mergeCell ref="B19:E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J15" sqref="J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62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96</v>
      </c>
      <c r="B4" s="13" t="s">
        <v>100</v>
      </c>
      <c r="C4" s="13" t="s">
        <v>81</v>
      </c>
      <c r="D4" s="13" t="s">
        <v>101</v>
      </c>
      <c r="E4" s="13" t="s">
        <v>74</v>
      </c>
      <c r="F4" s="13" t="s">
        <v>75</v>
      </c>
      <c r="G4" s="41" t="s">
        <v>115</v>
      </c>
      <c r="H4" s="14">
        <v>4074</v>
      </c>
      <c r="I4" s="14">
        <v>2850</v>
      </c>
      <c r="J4" s="14">
        <v>0</v>
      </c>
      <c r="K4" s="15">
        <f>SUM(H4:J4)</f>
        <v>6924</v>
      </c>
    </row>
    <row r="5" spans="1:11">
      <c r="A5" s="12" t="s">
        <v>96</v>
      </c>
      <c r="B5" s="13">
        <v>3381</v>
      </c>
      <c r="C5" s="13" t="s">
        <v>77</v>
      </c>
      <c r="D5" s="13" t="s">
        <v>101</v>
      </c>
      <c r="E5" s="13" t="s">
        <v>79</v>
      </c>
      <c r="F5" s="13" t="s">
        <v>75</v>
      </c>
      <c r="G5" s="13" t="s">
        <v>71</v>
      </c>
      <c r="H5" s="14">
        <v>1210</v>
      </c>
      <c r="I5" s="14">
        <v>0</v>
      </c>
      <c r="J5" s="14">
        <v>0</v>
      </c>
      <c r="K5" s="15">
        <f t="shared" ref="K5:K8" si="0">SUM(H5:J5)</f>
        <v>1210</v>
      </c>
    </row>
    <row r="6" spans="1:11">
      <c r="A6" s="12" t="s">
        <v>384</v>
      </c>
      <c r="B6" s="13" t="s">
        <v>386</v>
      </c>
      <c r="C6" s="13" t="s">
        <v>81</v>
      </c>
      <c r="D6" s="13" t="s">
        <v>101</v>
      </c>
      <c r="E6" s="13" t="s">
        <v>74</v>
      </c>
      <c r="F6" s="13" t="s">
        <v>75</v>
      </c>
      <c r="G6" s="41" t="s">
        <v>419</v>
      </c>
      <c r="H6" s="14">
        <v>3091</v>
      </c>
      <c r="I6" s="14">
        <v>1500</v>
      </c>
      <c r="J6" s="14">
        <v>0</v>
      </c>
      <c r="K6" s="15">
        <f t="shared" si="0"/>
        <v>4591</v>
      </c>
    </row>
    <row r="7" spans="1:11">
      <c r="A7" s="12" t="s">
        <v>680</v>
      </c>
      <c r="B7" s="13" t="s">
        <v>71</v>
      </c>
      <c r="C7" s="13" t="s">
        <v>122</v>
      </c>
      <c r="D7" s="13" t="s">
        <v>101</v>
      </c>
      <c r="E7" s="13" t="s">
        <v>743</v>
      </c>
      <c r="F7" s="13" t="s">
        <v>89</v>
      </c>
      <c r="G7" s="41" t="s">
        <v>790</v>
      </c>
      <c r="H7" s="14">
        <v>0</v>
      </c>
      <c r="I7" s="14">
        <v>0</v>
      </c>
      <c r="J7" s="14">
        <v>55425</v>
      </c>
      <c r="K7" s="15">
        <f t="shared" si="0"/>
        <v>55425</v>
      </c>
    </row>
    <row r="8" spans="1:11" ht="15.75" thickBot="1">
      <c r="A8" s="18"/>
      <c r="B8" s="19"/>
      <c r="C8" s="19"/>
      <c r="D8" s="19"/>
      <c r="E8" s="19"/>
      <c r="F8" s="19"/>
      <c r="G8" s="20" t="s">
        <v>38</v>
      </c>
      <c r="H8" s="21">
        <f>SUM(E22:E42)</f>
        <v>1105</v>
      </c>
      <c r="I8" s="21">
        <v>0</v>
      </c>
      <c r="J8" s="21">
        <v>0</v>
      </c>
      <c r="K8" s="15">
        <f t="shared" si="0"/>
        <v>1105</v>
      </c>
    </row>
    <row r="9" spans="1:11" ht="16.5" thickBot="1">
      <c r="A9" s="23"/>
      <c r="B9" s="23"/>
      <c r="C9" s="23"/>
      <c r="D9" s="23"/>
      <c r="E9" s="23"/>
      <c r="F9" s="23"/>
      <c r="G9" s="24" t="s">
        <v>39</v>
      </c>
      <c r="H9" s="25">
        <f>SUM(H4:H8)</f>
        <v>9480</v>
      </c>
      <c r="I9" s="26">
        <f>SUM(I4:I8)</f>
        <v>4350</v>
      </c>
      <c r="J9" s="26">
        <f>SUM(J4:J8)</f>
        <v>55425</v>
      </c>
      <c r="K9" s="27">
        <f>SUM(K4:K8)</f>
        <v>69255</v>
      </c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10">
      <c r="A17" s="28"/>
      <c r="B17" s="28"/>
      <c r="C17" s="28"/>
      <c r="D17" s="28"/>
      <c r="E17" s="28"/>
      <c r="F17" s="28"/>
      <c r="G17" s="28"/>
    </row>
    <row r="18" spans="1:10" ht="15.75" thickBot="1">
      <c r="A18" s="28"/>
      <c r="B18" s="28"/>
      <c r="C18" s="28"/>
      <c r="D18" s="28"/>
      <c r="E18" s="28"/>
      <c r="F18" s="28"/>
      <c r="G18" s="28"/>
    </row>
    <row r="19" spans="1:10" ht="19.5" thickBot="1">
      <c r="A19" s="28"/>
      <c r="B19" s="58" t="s">
        <v>40</v>
      </c>
      <c r="C19" s="59"/>
      <c r="D19" s="59"/>
      <c r="E19" s="60"/>
      <c r="F19" s="28"/>
      <c r="G19" s="28"/>
      <c r="J19" t="s">
        <v>1094</v>
      </c>
    </row>
    <row r="20" spans="1:10" ht="16.5" thickBot="1">
      <c r="A20" s="28"/>
      <c r="B20" s="29"/>
      <c r="C20" s="30"/>
      <c r="D20" s="30"/>
      <c r="E20" s="31"/>
      <c r="F20" s="28"/>
      <c r="G20" s="28"/>
    </row>
    <row r="21" spans="1:10" ht="16.5" thickBot="1">
      <c r="A21" s="28"/>
      <c r="B21" s="32" t="s">
        <v>27</v>
      </c>
      <c r="C21" s="33" t="s">
        <v>41</v>
      </c>
      <c r="D21" s="32" t="s">
        <v>42</v>
      </c>
      <c r="E21" s="34" t="s">
        <v>43</v>
      </c>
      <c r="F21" s="28"/>
      <c r="G21" s="28"/>
    </row>
    <row r="22" spans="1:10">
      <c r="A22" s="28"/>
      <c r="B22" s="12" t="s">
        <v>233</v>
      </c>
      <c r="C22" s="13" t="s">
        <v>71</v>
      </c>
      <c r="D22" s="13" t="s">
        <v>140</v>
      </c>
      <c r="E22" s="35">
        <v>400</v>
      </c>
      <c r="F22" s="28"/>
      <c r="G22" s="28"/>
      <c r="H22" s="28"/>
    </row>
    <row r="23" spans="1:10">
      <c r="A23" s="28"/>
      <c r="B23" s="16" t="s">
        <v>209</v>
      </c>
      <c r="C23" s="17" t="s">
        <v>71</v>
      </c>
      <c r="D23" s="17" t="s">
        <v>140</v>
      </c>
      <c r="E23" s="36">
        <v>415</v>
      </c>
      <c r="F23" s="28"/>
      <c r="G23" s="28"/>
    </row>
    <row r="24" spans="1:10">
      <c r="A24" s="28"/>
      <c r="B24" s="16" t="s">
        <v>303</v>
      </c>
      <c r="C24" s="17" t="s">
        <v>71</v>
      </c>
      <c r="D24" s="17" t="s">
        <v>140</v>
      </c>
      <c r="E24" s="36">
        <v>50</v>
      </c>
      <c r="F24" s="28"/>
      <c r="G24" s="28"/>
    </row>
    <row r="25" spans="1:10">
      <c r="A25" s="28"/>
      <c r="B25" s="16" t="s">
        <v>209</v>
      </c>
      <c r="C25" s="17" t="s">
        <v>71</v>
      </c>
      <c r="D25" s="17" t="s">
        <v>140</v>
      </c>
      <c r="E25" s="36">
        <v>240</v>
      </c>
      <c r="F25" s="28"/>
      <c r="G25" s="28"/>
    </row>
    <row r="26" spans="1:10">
      <c r="A26" s="28"/>
      <c r="B26" s="16"/>
      <c r="C26" s="17"/>
      <c r="D26" s="17"/>
      <c r="E26" s="36"/>
      <c r="F26" s="28"/>
      <c r="G26" s="28"/>
    </row>
    <row r="27" spans="1:10">
      <c r="A27" s="28"/>
      <c r="B27" s="16"/>
      <c r="C27" s="17"/>
      <c r="D27" s="17"/>
      <c r="E27" s="36"/>
      <c r="F27" s="28"/>
      <c r="G27" s="28"/>
    </row>
    <row r="28" spans="1:10">
      <c r="A28" s="28"/>
      <c r="B28" s="16"/>
      <c r="C28" s="17"/>
      <c r="D28" s="17"/>
      <c r="E28" s="36"/>
      <c r="F28" s="28"/>
      <c r="G28" s="28"/>
    </row>
    <row r="29" spans="1:10">
      <c r="A29" s="28"/>
      <c r="B29" s="16"/>
      <c r="C29" s="17"/>
      <c r="D29" s="17"/>
      <c r="E29" s="36"/>
      <c r="F29" s="28"/>
      <c r="G29" s="28"/>
    </row>
    <row r="30" spans="1:10">
      <c r="A30" s="28"/>
      <c r="B30" s="16"/>
      <c r="C30" s="17"/>
      <c r="D30" s="17"/>
      <c r="E30" s="36"/>
      <c r="F30" s="28"/>
      <c r="G30" s="28"/>
    </row>
    <row r="31" spans="1:10">
      <c r="A31" s="28"/>
      <c r="B31" s="16"/>
      <c r="C31" s="17"/>
      <c r="D31" s="17"/>
      <c r="E31" s="36"/>
      <c r="F31" s="28"/>
      <c r="G31" s="28"/>
    </row>
    <row r="32" spans="1:10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 ht="15.75" thickBot="1">
      <c r="A42" s="28"/>
      <c r="B42" s="37"/>
      <c r="C42" s="38"/>
      <c r="D42" s="38"/>
      <c r="E42" s="39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78"/>
  <sheetViews>
    <sheetView workbookViewId="0">
      <selection activeCell="H39" sqref="H39:J3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61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</row>
    <row r="4" spans="1:11">
      <c r="A4" s="12" t="s">
        <v>70</v>
      </c>
      <c r="B4" s="13">
        <v>3373</v>
      </c>
      <c r="C4" s="13" t="s">
        <v>77</v>
      </c>
      <c r="D4" s="13" t="s">
        <v>78</v>
      </c>
      <c r="E4" s="13" t="s">
        <v>79</v>
      </c>
      <c r="F4" s="13" t="s">
        <v>75</v>
      </c>
      <c r="G4" s="13" t="s">
        <v>71</v>
      </c>
      <c r="H4" s="14">
        <v>1150</v>
      </c>
      <c r="I4" s="14">
        <v>0</v>
      </c>
      <c r="J4" s="14">
        <v>0</v>
      </c>
      <c r="K4" s="15">
        <f>SUM(H4:J4)</f>
        <v>1150</v>
      </c>
    </row>
    <row r="5" spans="1:11">
      <c r="A5" s="12" t="s">
        <v>96</v>
      </c>
      <c r="B5" s="13" t="s">
        <v>97</v>
      </c>
      <c r="C5" s="13" t="s">
        <v>81</v>
      </c>
      <c r="D5" s="13" t="s">
        <v>98</v>
      </c>
      <c r="E5" s="13" t="s">
        <v>99</v>
      </c>
      <c r="F5" s="13" t="s">
        <v>75</v>
      </c>
      <c r="G5" s="41" t="s">
        <v>195</v>
      </c>
      <c r="H5" s="14">
        <v>891</v>
      </c>
      <c r="I5" s="14">
        <v>950</v>
      </c>
      <c r="J5" s="14">
        <v>0</v>
      </c>
      <c r="K5" s="15">
        <f t="shared" ref="K5:K38" si="0">SUM(H5:J5)</f>
        <v>1841</v>
      </c>
    </row>
    <row r="6" spans="1:11">
      <c r="A6" s="12" t="s">
        <v>116</v>
      </c>
      <c r="B6" s="13">
        <v>3315</v>
      </c>
      <c r="C6" s="13" t="s">
        <v>135</v>
      </c>
      <c r="D6" s="13" t="s">
        <v>78</v>
      </c>
      <c r="E6" s="13" t="s">
        <v>74</v>
      </c>
      <c r="F6" s="13" t="s">
        <v>84</v>
      </c>
      <c r="G6" s="41" t="s">
        <v>168</v>
      </c>
      <c r="H6" s="14">
        <v>7845</v>
      </c>
      <c r="I6" s="14">
        <v>4000</v>
      </c>
      <c r="J6" s="14">
        <v>0</v>
      </c>
      <c r="K6" s="15">
        <f t="shared" si="0"/>
        <v>11845</v>
      </c>
    </row>
    <row r="7" spans="1:11">
      <c r="A7" s="12" t="s">
        <v>116</v>
      </c>
      <c r="B7" s="13">
        <v>3384</v>
      </c>
      <c r="C7" s="13" t="s">
        <v>77</v>
      </c>
      <c r="D7" s="13" t="s">
        <v>78</v>
      </c>
      <c r="E7" s="13" t="s">
        <v>79</v>
      </c>
      <c r="F7" s="13" t="s">
        <v>84</v>
      </c>
      <c r="G7" s="13" t="s">
        <v>71</v>
      </c>
      <c r="H7" s="14">
        <v>4660</v>
      </c>
      <c r="I7" s="14">
        <v>0</v>
      </c>
      <c r="J7" s="14">
        <v>0</v>
      </c>
      <c r="K7" s="15">
        <f t="shared" si="0"/>
        <v>4660</v>
      </c>
    </row>
    <row r="8" spans="1:11">
      <c r="A8" s="12" t="s">
        <v>146</v>
      </c>
      <c r="B8" s="13">
        <v>3316</v>
      </c>
      <c r="C8" s="13" t="s">
        <v>135</v>
      </c>
      <c r="D8" s="13" t="s">
        <v>78</v>
      </c>
      <c r="E8" s="13" t="s">
        <v>153</v>
      </c>
      <c r="F8" s="13" t="s">
        <v>75</v>
      </c>
      <c r="G8" s="41" t="s">
        <v>198</v>
      </c>
      <c r="H8" s="14">
        <v>4800</v>
      </c>
      <c r="I8" s="43">
        <v>1850</v>
      </c>
      <c r="J8" s="14">
        <v>0</v>
      </c>
      <c r="K8" s="15">
        <f t="shared" si="0"/>
        <v>6650</v>
      </c>
    </row>
    <row r="9" spans="1:11">
      <c r="A9" s="12" t="s">
        <v>146</v>
      </c>
      <c r="B9" s="13" t="s">
        <v>161</v>
      </c>
      <c r="C9" s="13" t="s">
        <v>81</v>
      </c>
      <c r="D9" s="13" t="s">
        <v>98</v>
      </c>
      <c r="E9" s="13" t="s">
        <v>196</v>
      </c>
      <c r="F9" s="13" t="s">
        <v>75</v>
      </c>
      <c r="G9" s="41" t="s">
        <v>197</v>
      </c>
      <c r="H9" s="14">
        <v>2155</v>
      </c>
      <c r="I9" s="14">
        <v>1200</v>
      </c>
      <c r="J9" s="14">
        <v>0</v>
      </c>
      <c r="K9" s="15">
        <f t="shared" si="0"/>
        <v>3355</v>
      </c>
    </row>
    <row r="10" spans="1:11">
      <c r="A10" s="12" t="s">
        <v>146</v>
      </c>
      <c r="B10" s="13" t="s">
        <v>161</v>
      </c>
      <c r="C10" s="13" t="s">
        <v>81</v>
      </c>
      <c r="D10" s="13" t="s">
        <v>78</v>
      </c>
      <c r="E10" s="13" t="s">
        <v>162</v>
      </c>
      <c r="F10" s="13" t="s">
        <v>89</v>
      </c>
      <c r="G10" s="41" t="s">
        <v>737</v>
      </c>
      <c r="H10" s="14">
        <v>0</v>
      </c>
      <c r="I10" s="14">
        <v>0</v>
      </c>
      <c r="J10" s="14">
        <v>0</v>
      </c>
      <c r="K10" s="15">
        <f t="shared" si="0"/>
        <v>0</v>
      </c>
    </row>
    <row r="11" spans="1:11">
      <c r="A11" s="12" t="s">
        <v>209</v>
      </c>
      <c r="B11" s="13">
        <v>3401</v>
      </c>
      <c r="C11" s="13" t="s">
        <v>77</v>
      </c>
      <c r="D11" s="13" t="s">
        <v>78</v>
      </c>
      <c r="E11" s="13" t="s">
        <v>79</v>
      </c>
      <c r="F11" s="13" t="s">
        <v>84</v>
      </c>
      <c r="G11" s="13" t="s">
        <v>71</v>
      </c>
      <c r="H11" s="14">
        <v>8065</v>
      </c>
      <c r="I11" s="14">
        <v>0</v>
      </c>
      <c r="J11" s="14">
        <v>0</v>
      </c>
      <c r="K11" s="15">
        <f t="shared" si="0"/>
        <v>8065</v>
      </c>
    </row>
    <row r="12" spans="1:11">
      <c r="A12" s="12" t="s">
        <v>290</v>
      </c>
      <c r="B12" s="13">
        <v>16</v>
      </c>
      <c r="C12" s="13" t="s">
        <v>291</v>
      </c>
      <c r="D12" s="13" t="s">
        <v>78</v>
      </c>
      <c r="E12" s="13" t="s">
        <v>99</v>
      </c>
      <c r="F12" s="13" t="s">
        <v>89</v>
      </c>
      <c r="G12" s="41" t="s">
        <v>736</v>
      </c>
      <c r="H12" s="14">
        <v>0</v>
      </c>
      <c r="I12" s="14">
        <v>0</v>
      </c>
      <c r="J12" s="14">
        <v>1050</v>
      </c>
      <c r="K12" s="15">
        <f t="shared" si="0"/>
        <v>1050</v>
      </c>
    </row>
    <row r="13" spans="1:11">
      <c r="A13" s="12" t="s">
        <v>266</v>
      </c>
      <c r="B13" s="13">
        <v>346</v>
      </c>
      <c r="C13" s="13" t="s">
        <v>163</v>
      </c>
      <c r="D13" s="13" t="s">
        <v>78</v>
      </c>
      <c r="E13" s="13" t="s">
        <v>289</v>
      </c>
      <c r="F13" s="13" t="s">
        <v>75</v>
      </c>
      <c r="G13" s="41" t="s">
        <v>331</v>
      </c>
      <c r="H13" s="14">
        <v>5754</v>
      </c>
      <c r="I13" s="14">
        <v>3350</v>
      </c>
      <c r="J13" s="14">
        <v>0</v>
      </c>
      <c r="K13" s="15">
        <f t="shared" si="0"/>
        <v>9104</v>
      </c>
    </row>
    <row r="14" spans="1:11">
      <c r="A14" s="12" t="s">
        <v>266</v>
      </c>
      <c r="B14" s="13" t="s">
        <v>405</v>
      </c>
      <c r="C14" s="13" t="s">
        <v>81</v>
      </c>
      <c r="D14" s="13" t="s">
        <v>78</v>
      </c>
      <c r="E14" s="13" t="s">
        <v>292</v>
      </c>
      <c r="F14" s="13" t="s">
        <v>84</v>
      </c>
      <c r="G14" s="40" t="s">
        <v>359</v>
      </c>
      <c r="H14" s="14">
        <v>11594</v>
      </c>
      <c r="I14" s="43">
        <v>11000</v>
      </c>
      <c r="J14" s="14">
        <v>0</v>
      </c>
      <c r="K14" s="15">
        <f t="shared" si="0"/>
        <v>22594</v>
      </c>
    </row>
    <row r="15" spans="1:11">
      <c r="A15" s="12" t="s">
        <v>266</v>
      </c>
      <c r="B15" s="13">
        <v>3411</v>
      </c>
      <c r="C15" s="13" t="s">
        <v>77</v>
      </c>
      <c r="D15" s="13" t="s">
        <v>78</v>
      </c>
      <c r="E15" s="13" t="s">
        <v>79</v>
      </c>
      <c r="F15" s="13" t="s">
        <v>84</v>
      </c>
      <c r="G15" s="13" t="s">
        <v>71</v>
      </c>
      <c r="H15" s="14">
        <v>2920</v>
      </c>
      <c r="I15" s="14">
        <v>0</v>
      </c>
      <c r="J15" s="14">
        <v>0</v>
      </c>
      <c r="K15" s="15">
        <f t="shared" si="0"/>
        <v>2920</v>
      </c>
    </row>
    <row r="16" spans="1:11">
      <c r="A16" s="12" t="s">
        <v>303</v>
      </c>
      <c r="B16" s="13" t="s">
        <v>311</v>
      </c>
      <c r="C16" s="13" t="s">
        <v>81</v>
      </c>
      <c r="D16" s="13" t="s">
        <v>78</v>
      </c>
      <c r="E16" s="13" t="s">
        <v>137</v>
      </c>
      <c r="F16" s="13" t="s">
        <v>84</v>
      </c>
      <c r="G16" s="40" t="s">
        <v>76</v>
      </c>
      <c r="H16" s="14">
        <v>382</v>
      </c>
      <c r="I16" s="14">
        <v>0</v>
      </c>
      <c r="J16" s="14">
        <v>0</v>
      </c>
      <c r="K16" s="15">
        <f t="shared" si="0"/>
        <v>382</v>
      </c>
    </row>
    <row r="17" spans="1:11">
      <c r="A17" s="12" t="s">
        <v>303</v>
      </c>
      <c r="B17" s="13">
        <v>3418</v>
      </c>
      <c r="C17" s="13" t="s">
        <v>77</v>
      </c>
      <c r="D17" s="13" t="s">
        <v>78</v>
      </c>
      <c r="E17" s="13" t="s">
        <v>79</v>
      </c>
      <c r="F17" s="13" t="s">
        <v>84</v>
      </c>
      <c r="G17" s="13" t="s">
        <v>71</v>
      </c>
      <c r="H17" s="14">
        <v>3810</v>
      </c>
      <c r="I17" s="14">
        <v>0</v>
      </c>
      <c r="J17" s="14">
        <v>0</v>
      </c>
      <c r="K17" s="15">
        <f t="shared" si="0"/>
        <v>3810</v>
      </c>
    </row>
    <row r="18" spans="1:11">
      <c r="A18" s="12" t="s">
        <v>332</v>
      </c>
      <c r="B18" s="13">
        <v>350</v>
      </c>
      <c r="C18" s="13" t="s">
        <v>163</v>
      </c>
      <c r="D18" s="13" t="s">
        <v>333</v>
      </c>
      <c r="E18" s="13" t="s">
        <v>334</v>
      </c>
      <c r="F18" s="13" t="s">
        <v>335</v>
      </c>
      <c r="G18" s="13" t="s">
        <v>71</v>
      </c>
      <c r="H18" s="14">
        <v>4644</v>
      </c>
      <c r="I18" s="14">
        <v>0</v>
      </c>
      <c r="J18" s="14">
        <v>0</v>
      </c>
      <c r="K18" s="15">
        <f t="shared" si="0"/>
        <v>4644</v>
      </c>
    </row>
    <row r="19" spans="1:11">
      <c r="A19" s="12" t="s">
        <v>332</v>
      </c>
      <c r="B19" s="13" t="s">
        <v>355</v>
      </c>
      <c r="C19" s="13" t="s">
        <v>81</v>
      </c>
      <c r="D19" s="13" t="s">
        <v>356</v>
      </c>
      <c r="E19" s="13" t="s">
        <v>74</v>
      </c>
      <c r="F19" s="13" t="s">
        <v>75</v>
      </c>
      <c r="G19" s="41" t="s">
        <v>630</v>
      </c>
      <c r="H19" s="14">
        <v>9780</v>
      </c>
      <c r="I19" s="14">
        <v>1450</v>
      </c>
      <c r="J19" s="14">
        <v>0</v>
      </c>
      <c r="K19" s="15">
        <f t="shared" si="0"/>
        <v>11230</v>
      </c>
    </row>
    <row r="20" spans="1:11">
      <c r="A20" s="12" t="s">
        <v>332</v>
      </c>
      <c r="B20" s="13" t="s">
        <v>355</v>
      </c>
      <c r="C20" s="13" t="s">
        <v>81</v>
      </c>
      <c r="D20" s="13" t="s">
        <v>78</v>
      </c>
      <c r="E20" s="13" t="s">
        <v>74</v>
      </c>
      <c r="F20" s="13" t="s">
        <v>84</v>
      </c>
      <c r="G20" s="41" t="s">
        <v>425</v>
      </c>
      <c r="H20" s="14">
        <v>0</v>
      </c>
      <c r="I20" s="14">
        <v>2700</v>
      </c>
      <c r="J20" s="14">
        <v>0</v>
      </c>
      <c r="K20" s="15">
        <f t="shared" si="0"/>
        <v>2700</v>
      </c>
    </row>
    <row r="21" spans="1:11">
      <c r="A21" s="12" t="s">
        <v>361</v>
      </c>
      <c r="B21" s="13" t="s">
        <v>407</v>
      </c>
      <c r="C21" s="13" t="s">
        <v>92</v>
      </c>
      <c r="D21" s="13" t="s">
        <v>98</v>
      </c>
      <c r="E21" s="13" t="s">
        <v>99</v>
      </c>
      <c r="F21" s="13" t="s">
        <v>75</v>
      </c>
      <c r="G21" s="41" t="s">
        <v>420</v>
      </c>
      <c r="H21" s="14">
        <v>2150</v>
      </c>
      <c r="I21" s="14">
        <v>800</v>
      </c>
      <c r="J21" s="14">
        <v>0</v>
      </c>
      <c r="K21" s="15">
        <f t="shared" si="0"/>
        <v>2950</v>
      </c>
    </row>
    <row r="22" spans="1:11">
      <c r="A22" s="12" t="s">
        <v>361</v>
      </c>
      <c r="B22" s="13">
        <v>3443</v>
      </c>
      <c r="C22" s="13" t="s">
        <v>77</v>
      </c>
      <c r="D22" s="13" t="s">
        <v>98</v>
      </c>
      <c r="E22" s="13" t="s">
        <v>79</v>
      </c>
      <c r="F22" s="13" t="s">
        <v>75</v>
      </c>
      <c r="G22" s="13" t="s">
        <v>71</v>
      </c>
      <c r="H22" s="14">
        <v>300</v>
      </c>
      <c r="I22" s="14">
        <v>0</v>
      </c>
      <c r="J22" s="14">
        <v>0</v>
      </c>
      <c r="K22" s="15">
        <f t="shared" si="0"/>
        <v>300</v>
      </c>
    </row>
    <row r="23" spans="1:11">
      <c r="A23" s="12" t="s">
        <v>361</v>
      </c>
      <c r="B23" s="13">
        <v>3439</v>
      </c>
      <c r="C23" s="13" t="s">
        <v>77</v>
      </c>
      <c r="D23" s="13" t="s">
        <v>78</v>
      </c>
      <c r="E23" s="13" t="s">
        <v>79</v>
      </c>
      <c r="F23" s="13" t="s">
        <v>84</v>
      </c>
      <c r="G23" s="13" t="s">
        <v>71</v>
      </c>
      <c r="H23" s="14">
        <v>1650</v>
      </c>
      <c r="I23" s="14">
        <v>0</v>
      </c>
      <c r="J23" s="14">
        <v>0</v>
      </c>
      <c r="K23" s="15">
        <f t="shared" si="0"/>
        <v>1650</v>
      </c>
    </row>
    <row r="24" spans="1:11">
      <c r="A24" s="12" t="s">
        <v>475</v>
      </c>
      <c r="B24" s="13" t="s">
        <v>961</v>
      </c>
      <c r="C24" s="13" t="s">
        <v>81</v>
      </c>
      <c r="D24" s="13" t="s">
        <v>98</v>
      </c>
      <c r="E24" s="13" t="s">
        <v>508</v>
      </c>
      <c r="F24" s="13" t="s">
        <v>75</v>
      </c>
      <c r="G24" s="41" t="s">
        <v>507</v>
      </c>
      <c r="H24" s="14">
        <v>4968</v>
      </c>
      <c r="I24" s="14">
        <v>3400</v>
      </c>
      <c r="J24" s="14">
        <v>0</v>
      </c>
      <c r="K24" s="15">
        <f t="shared" si="0"/>
        <v>8368</v>
      </c>
    </row>
    <row r="25" spans="1:11">
      <c r="A25" s="12" t="s">
        <v>497</v>
      </c>
      <c r="B25" s="13">
        <v>3465</v>
      </c>
      <c r="C25" s="13" t="s">
        <v>77</v>
      </c>
      <c r="D25" s="13" t="s">
        <v>98</v>
      </c>
      <c r="E25" s="13" t="s">
        <v>79</v>
      </c>
      <c r="F25" s="13" t="s">
        <v>75</v>
      </c>
      <c r="G25" s="41" t="s">
        <v>71</v>
      </c>
      <c r="H25" s="14">
        <v>705</v>
      </c>
      <c r="I25" s="14">
        <v>0</v>
      </c>
      <c r="J25" s="14">
        <v>0</v>
      </c>
      <c r="K25" s="15">
        <f t="shared" si="0"/>
        <v>705</v>
      </c>
    </row>
    <row r="26" spans="1:11">
      <c r="A26" s="12" t="s">
        <v>579</v>
      </c>
      <c r="B26" s="13" t="s">
        <v>603</v>
      </c>
      <c r="C26" s="13" t="s">
        <v>81</v>
      </c>
      <c r="D26" s="13" t="s">
        <v>78</v>
      </c>
      <c r="E26" s="13" t="s">
        <v>126</v>
      </c>
      <c r="F26" s="13" t="s">
        <v>84</v>
      </c>
      <c r="G26" s="41" t="s">
        <v>690</v>
      </c>
      <c r="H26" s="14">
        <v>10882</v>
      </c>
      <c r="I26" s="14">
        <v>7000</v>
      </c>
      <c r="J26" s="14">
        <v>0</v>
      </c>
      <c r="K26" s="15">
        <f t="shared" si="0"/>
        <v>17882</v>
      </c>
    </row>
    <row r="27" spans="1:11">
      <c r="A27" s="12" t="s">
        <v>579</v>
      </c>
      <c r="B27" s="13">
        <v>2362</v>
      </c>
      <c r="C27" s="13" t="s">
        <v>163</v>
      </c>
      <c r="D27" s="13" t="s">
        <v>78</v>
      </c>
      <c r="E27" s="13" t="s">
        <v>609</v>
      </c>
      <c r="F27" s="13" t="s">
        <v>75</v>
      </c>
      <c r="G27" s="41" t="s">
        <v>679</v>
      </c>
      <c r="H27" s="14">
        <v>2906</v>
      </c>
      <c r="I27" s="14">
        <v>2850</v>
      </c>
      <c r="J27" s="14">
        <v>0</v>
      </c>
      <c r="K27" s="15">
        <f t="shared" si="0"/>
        <v>5756</v>
      </c>
    </row>
    <row r="28" spans="1:11">
      <c r="A28" s="12" t="s">
        <v>579</v>
      </c>
      <c r="B28" s="13">
        <v>3479</v>
      </c>
      <c r="C28" s="13" t="s">
        <v>618</v>
      </c>
      <c r="D28" s="13" t="s">
        <v>78</v>
      </c>
      <c r="E28" s="13" t="s">
        <v>79</v>
      </c>
      <c r="F28" s="13" t="s">
        <v>75</v>
      </c>
      <c r="G28" s="13" t="s">
        <v>71</v>
      </c>
      <c r="H28" s="14">
        <v>7110</v>
      </c>
      <c r="I28" s="14">
        <v>0</v>
      </c>
      <c r="J28" s="14">
        <v>0</v>
      </c>
      <c r="K28" s="15">
        <f t="shared" si="0"/>
        <v>7110</v>
      </c>
    </row>
    <row r="29" spans="1:11">
      <c r="A29" s="12" t="s">
        <v>780</v>
      </c>
      <c r="B29" s="13" t="s">
        <v>957</v>
      </c>
      <c r="C29" s="13" t="s">
        <v>81</v>
      </c>
      <c r="D29" s="13" t="s">
        <v>356</v>
      </c>
      <c r="E29" s="13" t="s">
        <v>74</v>
      </c>
      <c r="F29" s="13" t="s">
        <v>75</v>
      </c>
      <c r="G29" s="41" t="s">
        <v>832</v>
      </c>
      <c r="H29" s="14">
        <v>8087</v>
      </c>
      <c r="I29" s="14">
        <v>1500</v>
      </c>
      <c r="J29" s="14">
        <v>0</v>
      </c>
      <c r="K29" s="15">
        <f t="shared" si="0"/>
        <v>9587</v>
      </c>
    </row>
    <row r="30" spans="1:11">
      <c r="A30" s="12" t="s">
        <v>780</v>
      </c>
      <c r="B30" s="13" t="s">
        <v>957</v>
      </c>
      <c r="C30" s="13" t="s">
        <v>81</v>
      </c>
      <c r="D30" s="13" t="s">
        <v>78</v>
      </c>
      <c r="E30" s="13" t="s">
        <v>74</v>
      </c>
      <c r="F30" s="13" t="s">
        <v>84</v>
      </c>
      <c r="G30" s="41" t="s">
        <v>826</v>
      </c>
      <c r="H30" s="14">
        <v>0</v>
      </c>
      <c r="I30" s="14">
        <v>3500</v>
      </c>
      <c r="J30" s="14">
        <v>0</v>
      </c>
      <c r="K30" s="15">
        <f t="shared" si="0"/>
        <v>3500</v>
      </c>
    </row>
    <row r="31" spans="1:11">
      <c r="A31" s="12" t="s">
        <v>780</v>
      </c>
      <c r="B31" s="13">
        <v>3704</v>
      </c>
      <c r="C31" s="13" t="s">
        <v>77</v>
      </c>
      <c r="D31" s="13" t="s">
        <v>78</v>
      </c>
      <c r="E31" s="13" t="s">
        <v>79</v>
      </c>
      <c r="F31" s="13" t="s">
        <v>84</v>
      </c>
      <c r="G31" s="13" t="s">
        <v>71</v>
      </c>
      <c r="H31" s="14">
        <v>3980</v>
      </c>
      <c r="I31" s="14">
        <v>0</v>
      </c>
      <c r="J31" s="14">
        <v>0</v>
      </c>
      <c r="K31" s="15">
        <f t="shared" si="0"/>
        <v>3980</v>
      </c>
    </row>
    <row r="32" spans="1:11">
      <c r="A32" s="12" t="s">
        <v>780</v>
      </c>
      <c r="B32" s="13">
        <v>3702</v>
      </c>
      <c r="C32" s="13" t="s">
        <v>77</v>
      </c>
      <c r="D32" s="13" t="s">
        <v>78</v>
      </c>
      <c r="E32" s="13" t="s">
        <v>79</v>
      </c>
      <c r="F32" s="13" t="s">
        <v>84</v>
      </c>
      <c r="G32" s="13" t="s">
        <v>71</v>
      </c>
      <c r="H32" s="14">
        <v>5457</v>
      </c>
      <c r="I32" s="14">
        <v>0</v>
      </c>
      <c r="J32" s="14">
        <v>0</v>
      </c>
      <c r="K32" s="15">
        <f t="shared" si="0"/>
        <v>5457</v>
      </c>
    </row>
    <row r="33" spans="1:12">
      <c r="A33" s="12" t="s">
        <v>809</v>
      </c>
      <c r="B33" s="13" t="s">
        <v>956</v>
      </c>
      <c r="C33" s="13" t="s">
        <v>81</v>
      </c>
      <c r="D33" s="13" t="s">
        <v>356</v>
      </c>
      <c r="E33" s="13" t="s">
        <v>223</v>
      </c>
      <c r="F33" s="13" t="s">
        <v>85</v>
      </c>
      <c r="G33" s="41" t="s">
        <v>837</v>
      </c>
      <c r="H33" s="14">
        <v>980</v>
      </c>
      <c r="I33" s="14">
        <v>0</v>
      </c>
      <c r="J33" s="14">
        <v>0</v>
      </c>
      <c r="K33" s="15">
        <f t="shared" si="0"/>
        <v>980</v>
      </c>
    </row>
    <row r="34" spans="1:12">
      <c r="A34" s="12" t="s">
        <v>809</v>
      </c>
      <c r="B34" s="13">
        <v>3712</v>
      </c>
      <c r="C34" s="13" t="s">
        <v>77</v>
      </c>
      <c r="D34" s="13" t="s">
        <v>356</v>
      </c>
      <c r="E34" s="13" t="s">
        <v>79</v>
      </c>
      <c r="F34" s="13" t="s">
        <v>85</v>
      </c>
      <c r="G34" s="13" t="s">
        <v>71</v>
      </c>
      <c r="H34" s="14">
        <v>1150</v>
      </c>
      <c r="I34" s="14">
        <v>0</v>
      </c>
      <c r="J34" s="14">
        <v>0</v>
      </c>
      <c r="K34" s="15">
        <f t="shared" si="0"/>
        <v>1150</v>
      </c>
    </row>
    <row r="35" spans="1:12">
      <c r="A35" s="12" t="s">
        <v>809</v>
      </c>
      <c r="B35" s="13">
        <v>3706</v>
      </c>
      <c r="C35" s="13" t="s">
        <v>77</v>
      </c>
      <c r="D35" s="13" t="s">
        <v>356</v>
      </c>
      <c r="E35" s="13" t="s">
        <v>79</v>
      </c>
      <c r="F35" s="13" t="s">
        <v>85</v>
      </c>
      <c r="G35" s="13" t="s">
        <v>71</v>
      </c>
      <c r="H35" s="14">
        <v>1500</v>
      </c>
      <c r="I35" s="14">
        <v>0</v>
      </c>
      <c r="J35" s="14">
        <v>0</v>
      </c>
      <c r="K35" s="15">
        <f t="shared" si="0"/>
        <v>1500</v>
      </c>
      <c r="L35" t="s">
        <v>945</v>
      </c>
    </row>
    <row r="36" spans="1:12">
      <c r="A36" s="12" t="s">
        <v>854</v>
      </c>
      <c r="B36" s="13" t="s">
        <v>953</v>
      </c>
      <c r="C36" s="13" t="s">
        <v>81</v>
      </c>
      <c r="D36" s="13" t="s">
        <v>356</v>
      </c>
      <c r="E36" s="13" t="s">
        <v>74</v>
      </c>
      <c r="F36" s="13" t="s">
        <v>75</v>
      </c>
      <c r="G36" s="41" t="s">
        <v>882</v>
      </c>
      <c r="H36" s="14">
        <v>3140</v>
      </c>
      <c r="I36" s="14">
        <v>2700</v>
      </c>
      <c r="J36" s="14">
        <v>0</v>
      </c>
      <c r="K36" s="15">
        <f t="shared" si="0"/>
        <v>5840</v>
      </c>
    </row>
    <row r="37" spans="1:12">
      <c r="A37" s="16" t="s">
        <v>854</v>
      </c>
      <c r="B37" s="17">
        <v>3722</v>
      </c>
      <c r="C37" s="17" t="s">
        <v>77</v>
      </c>
      <c r="D37" s="13" t="s">
        <v>356</v>
      </c>
      <c r="E37" s="17" t="s">
        <v>79</v>
      </c>
      <c r="F37" s="17" t="s">
        <v>75</v>
      </c>
      <c r="G37" s="17" t="s">
        <v>71</v>
      </c>
      <c r="H37" s="14">
        <v>285</v>
      </c>
      <c r="I37" s="14">
        <v>0</v>
      </c>
      <c r="J37" s="14">
        <v>0</v>
      </c>
      <c r="K37" s="15">
        <f t="shared" si="0"/>
        <v>285</v>
      </c>
    </row>
    <row r="38" spans="1:12" ht="15.75" thickBot="1">
      <c r="A38" s="18"/>
      <c r="B38" s="19"/>
      <c r="C38" s="19"/>
      <c r="D38" s="19"/>
      <c r="E38" s="19"/>
      <c r="F38" s="19"/>
      <c r="G38" s="20" t="s">
        <v>38</v>
      </c>
      <c r="H38" s="21">
        <f>SUM(E52:E73)</f>
        <v>4745</v>
      </c>
      <c r="I38" s="21">
        <v>0</v>
      </c>
      <c r="J38" s="21">
        <v>0</v>
      </c>
      <c r="K38" s="15">
        <f t="shared" si="0"/>
        <v>4745</v>
      </c>
    </row>
    <row r="39" spans="1:12" ht="16.5" thickBot="1">
      <c r="A39" s="23"/>
      <c r="B39" s="23"/>
      <c r="C39" s="23"/>
      <c r="D39" s="23"/>
      <c r="E39" s="23"/>
      <c r="F39" s="23"/>
      <c r="G39" s="24" t="s">
        <v>39</v>
      </c>
      <c r="H39" s="25">
        <f>SUM(H4:H38)</f>
        <v>128445</v>
      </c>
      <c r="I39" s="26">
        <f>SUM(I4:I38)</f>
        <v>48250</v>
      </c>
      <c r="J39" s="26">
        <f>SUM(J4:J38)</f>
        <v>1050</v>
      </c>
      <c r="K39" s="27">
        <f>SUM(K4:K38)</f>
        <v>177745</v>
      </c>
    </row>
    <row r="40" spans="1:12">
      <c r="A40" s="28"/>
      <c r="B40" s="28"/>
      <c r="C40" s="28"/>
      <c r="D40" s="28"/>
      <c r="E40" s="28"/>
      <c r="F40" s="28"/>
      <c r="G40" s="28"/>
    </row>
    <row r="41" spans="1:12">
      <c r="A41" s="28"/>
      <c r="B41" s="28"/>
      <c r="C41" s="28"/>
      <c r="D41" s="28"/>
      <c r="E41" s="28"/>
      <c r="F41" s="28"/>
      <c r="G41" s="28"/>
    </row>
    <row r="42" spans="1:12">
      <c r="A42" s="28"/>
      <c r="B42" s="28"/>
      <c r="C42" s="28"/>
      <c r="D42" s="28"/>
      <c r="E42" s="28"/>
      <c r="F42" s="28"/>
      <c r="G42" s="28"/>
    </row>
    <row r="43" spans="1:12">
      <c r="A43" s="28"/>
      <c r="B43" s="28"/>
      <c r="C43" s="28"/>
      <c r="D43" s="28"/>
      <c r="E43" s="28"/>
      <c r="F43" s="28"/>
      <c r="G43" s="28"/>
    </row>
    <row r="44" spans="1:12">
      <c r="A44" s="28"/>
      <c r="B44" s="28"/>
      <c r="C44" s="28"/>
      <c r="D44" s="28"/>
      <c r="E44" s="28"/>
      <c r="F44" s="28"/>
      <c r="G44" s="28"/>
    </row>
    <row r="45" spans="1:12">
      <c r="A45" s="28"/>
      <c r="B45" s="28"/>
      <c r="C45" s="28"/>
      <c r="D45" s="28"/>
      <c r="E45" s="28"/>
      <c r="F45" s="28"/>
      <c r="G45" s="28"/>
    </row>
    <row r="46" spans="1:12">
      <c r="A46" s="28"/>
      <c r="B46" s="28"/>
      <c r="C46" s="28"/>
      <c r="D46" s="28"/>
      <c r="E46" s="28"/>
      <c r="F46" s="28"/>
      <c r="G46" s="28"/>
    </row>
    <row r="47" spans="1:12">
      <c r="A47" s="28"/>
      <c r="B47" s="28"/>
      <c r="C47" s="28"/>
      <c r="D47" s="28"/>
      <c r="E47" s="28"/>
      <c r="F47" s="28"/>
      <c r="G47" s="28"/>
    </row>
    <row r="48" spans="1:12" ht="15.75" thickBot="1">
      <c r="A48" s="28"/>
      <c r="B48" s="28"/>
      <c r="C48" s="28"/>
      <c r="D48" s="28"/>
      <c r="E48" s="28"/>
      <c r="F48" s="28"/>
      <c r="G48" s="28"/>
    </row>
    <row r="49" spans="1:7" ht="19.5" thickBot="1">
      <c r="A49" s="28"/>
      <c r="B49" s="58" t="s">
        <v>40</v>
      </c>
      <c r="C49" s="59"/>
      <c r="D49" s="59"/>
      <c r="E49" s="60"/>
      <c r="F49" s="28"/>
      <c r="G49" s="28"/>
    </row>
    <row r="50" spans="1:7" ht="16.5" thickBot="1">
      <c r="A50" s="28"/>
      <c r="B50" s="29"/>
      <c r="C50" s="30"/>
      <c r="D50" s="30"/>
      <c r="E50" s="31"/>
      <c r="F50" s="28"/>
      <c r="G50" s="28"/>
    </row>
    <row r="51" spans="1:7" ht="16.5" thickBot="1">
      <c r="A51" s="28"/>
      <c r="B51" s="32" t="s">
        <v>27</v>
      </c>
      <c r="C51" s="33" t="s">
        <v>41</v>
      </c>
      <c r="D51" s="32" t="s">
        <v>42</v>
      </c>
      <c r="E51" s="34" t="s">
        <v>43</v>
      </c>
      <c r="F51" s="28"/>
      <c r="G51" s="28"/>
    </row>
    <row r="52" spans="1:7">
      <c r="A52" s="28"/>
      <c r="B52" s="12" t="s">
        <v>141</v>
      </c>
      <c r="C52" s="13" t="s">
        <v>71</v>
      </c>
      <c r="D52" s="13" t="s">
        <v>140</v>
      </c>
      <c r="E52" s="35">
        <v>150</v>
      </c>
      <c r="F52" s="28"/>
      <c r="G52" s="28"/>
    </row>
    <row r="53" spans="1:7">
      <c r="A53" s="28"/>
      <c r="B53" s="16" t="s">
        <v>70</v>
      </c>
      <c r="C53" s="17" t="s">
        <v>71</v>
      </c>
      <c r="D53" s="17" t="s">
        <v>140</v>
      </c>
      <c r="E53" s="36">
        <v>1000</v>
      </c>
      <c r="F53" s="28"/>
      <c r="G53" s="28"/>
    </row>
    <row r="54" spans="1:7">
      <c r="A54" s="28"/>
      <c r="B54" s="16" t="s">
        <v>361</v>
      </c>
      <c r="C54" s="17" t="s">
        <v>71</v>
      </c>
      <c r="D54" s="17" t="s">
        <v>140</v>
      </c>
      <c r="E54" s="36">
        <v>320</v>
      </c>
      <c r="F54" s="28"/>
      <c r="G54" s="28"/>
    </row>
    <row r="55" spans="1:7">
      <c r="A55" s="28"/>
      <c r="B55" s="16" t="s">
        <v>303</v>
      </c>
      <c r="C55" s="17" t="s">
        <v>71</v>
      </c>
      <c r="D55" s="17" t="s">
        <v>140</v>
      </c>
      <c r="E55" s="36">
        <v>100</v>
      </c>
      <c r="F55" s="28"/>
      <c r="G55" s="28"/>
    </row>
    <row r="56" spans="1:7">
      <c r="A56" s="28"/>
      <c r="B56" s="16" t="s">
        <v>361</v>
      </c>
      <c r="C56" s="17" t="s">
        <v>71</v>
      </c>
      <c r="D56" s="17" t="s">
        <v>140</v>
      </c>
      <c r="E56" s="36">
        <v>1050</v>
      </c>
      <c r="F56" s="28"/>
      <c r="G56" s="28"/>
    </row>
    <row r="57" spans="1:7">
      <c r="A57" s="28"/>
      <c r="B57" s="16" t="s">
        <v>332</v>
      </c>
      <c r="C57" s="17" t="s">
        <v>71</v>
      </c>
      <c r="D57" s="17" t="s">
        <v>140</v>
      </c>
      <c r="E57" s="36">
        <v>400</v>
      </c>
      <c r="F57" s="28"/>
      <c r="G57" s="28"/>
    </row>
    <row r="58" spans="1:7">
      <c r="A58" s="28"/>
      <c r="B58" s="16" t="s">
        <v>546</v>
      </c>
      <c r="C58" s="17" t="s">
        <v>71</v>
      </c>
      <c r="D58" s="17" t="s">
        <v>140</v>
      </c>
      <c r="E58" s="36">
        <v>175</v>
      </c>
      <c r="F58" s="28"/>
      <c r="G58" s="28"/>
    </row>
    <row r="59" spans="1:7">
      <c r="A59" s="28"/>
      <c r="B59" s="16" t="s">
        <v>621</v>
      </c>
      <c r="C59" s="17" t="s">
        <v>71</v>
      </c>
      <c r="D59" s="17" t="s">
        <v>140</v>
      </c>
      <c r="E59" s="36">
        <v>500</v>
      </c>
      <c r="F59" s="28"/>
      <c r="G59" s="28"/>
    </row>
    <row r="60" spans="1:7">
      <c r="A60" s="28"/>
      <c r="B60" s="16" t="s">
        <v>809</v>
      </c>
      <c r="C60" s="17" t="s">
        <v>71</v>
      </c>
      <c r="D60" s="17" t="s">
        <v>140</v>
      </c>
      <c r="E60" s="36">
        <v>875</v>
      </c>
      <c r="F60" s="28"/>
      <c r="G60" s="28"/>
    </row>
    <row r="61" spans="1:7">
      <c r="A61" s="28"/>
      <c r="B61" s="16" t="s">
        <v>809</v>
      </c>
      <c r="C61" s="17" t="s">
        <v>71</v>
      </c>
      <c r="D61" s="17" t="s">
        <v>140</v>
      </c>
      <c r="E61" s="36">
        <v>175</v>
      </c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7">
      <c r="A65" s="28"/>
      <c r="B65" s="16"/>
      <c r="C65" s="17"/>
      <c r="D65" s="17"/>
      <c r="E65" s="36"/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 ht="15.75" thickBot="1">
      <c r="A72" s="28"/>
      <c r="B72" s="37"/>
      <c r="C72" s="38"/>
      <c r="D72" s="38"/>
      <c r="E72" s="39"/>
    </row>
    <row r="73" spans="1:7">
      <c r="A73" s="28"/>
      <c r="B73" s="28"/>
    </row>
    <row r="74" spans="1:7">
      <c r="A74" s="28"/>
      <c r="B74" s="28"/>
    </row>
    <row r="75" spans="1:7">
      <c r="A75" s="28"/>
      <c r="B75" s="28"/>
    </row>
    <row r="76" spans="1:7">
      <c r="A76" s="28"/>
      <c r="B76" s="28"/>
    </row>
    <row r="77" spans="1:7">
      <c r="A77" s="28"/>
      <c r="B77" s="28"/>
    </row>
    <row r="78" spans="1:7">
      <c r="A78" s="28"/>
      <c r="B78" s="28"/>
    </row>
    <row r="79" spans="1:7">
      <c r="A79" s="28"/>
      <c r="B79" s="28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</row>
    <row r="215" spans="1:2">
      <c r="A215" s="28"/>
    </row>
    <row r="216" spans="1:2">
      <c r="A216" s="28"/>
    </row>
    <row r="217" spans="1:2">
      <c r="A217" s="28"/>
    </row>
    <row r="218" spans="1:2">
      <c r="A218" s="28"/>
    </row>
    <row r="219" spans="1:2">
      <c r="A219" s="28"/>
    </row>
    <row r="220" spans="1:2">
      <c r="A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</sheetData>
  <mergeCells count="2">
    <mergeCell ref="A1:K1"/>
    <mergeCell ref="B49:E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KKB</vt:lpstr>
      <vt:lpstr>KB2</vt:lpstr>
      <vt:lpstr>YHC</vt:lpstr>
      <vt:lpstr>TMKUC</vt:lpstr>
      <vt:lpstr>THE PANDYA STORE</vt:lpstr>
      <vt:lpstr>NATH</vt:lpstr>
      <vt:lpstr>BHAGYA LAXMI</vt:lpstr>
      <vt:lpstr>MEET</vt:lpstr>
      <vt:lpstr>SINDOOR KI KEEMAT</vt:lpstr>
      <vt:lpstr>MAN SUNDAR </vt:lpstr>
      <vt:lpstr>MURAMBA</vt:lpstr>
      <vt:lpstr>PARINEETI</vt:lpstr>
      <vt:lpstr>NAAGMANI</vt:lpstr>
      <vt:lpstr>NUKASH</vt:lpstr>
      <vt:lpstr>AJOONI</vt:lpstr>
      <vt:lpstr>TU CHAL PUNDHE </vt:lpstr>
      <vt:lpstr>MAI HU APRAJEETA </vt:lpstr>
      <vt:lpstr>FALTOO</vt:lpstr>
      <vt:lpstr>YE KAHA AA GAYE HUM</vt:lpstr>
      <vt:lpstr>KATHA</vt:lpstr>
      <vt:lpstr>DUSARI MAA</vt:lpstr>
      <vt:lpstr>CHOTE CHOTE SHAHAR SE </vt:lpstr>
      <vt:lpstr>PUNAR VIVAH</vt:lpstr>
      <vt:lpstr>BEKABOO</vt:lpstr>
      <vt:lpstr>TITALI</vt:lpstr>
      <vt:lpstr>BAAZI ISHQ KI</vt:lpstr>
      <vt:lpstr>SHRAVI</vt:lpstr>
      <vt:lpstr>VANSHAJ</vt:lpstr>
      <vt:lpstr>MZH2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dcterms:created xsi:type="dcterms:W3CDTF">2023-03-01T04:50:53Z</dcterms:created>
  <dcterms:modified xsi:type="dcterms:W3CDTF">2024-06-15T14:12:27Z</dcterms:modified>
</cp:coreProperties>
</file>