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70" windowHeight="7455" firstSheet="17" activeTab="21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 " sheetId="6" r:id="rId6"/>
    <sheet name="MULGI JHALI HO" sheetId="7" r:id="rId7"/>
    <sheet name="NATH" sheetId="8" r:id="rId8"/>
    <sheet name="BHAGYA LAXMI" sheetId="9" r:id="rId9"/>
    <sheet name="MEET" sheetId="10" r:id="rId10"/>
    <sheet name="SINDOOR KI KEEMAT " sheetId="11" r:id="rId11"/>
    <sheet name="MAN SUNDAR" sheetId="12" r:id="rId12"/>
    <sheet name="MURAMBA " sheetId="13" r:id="rId13"/>
    <sheet name="PARNEETI" sheetId="14" r:id="rId14"/>
    <sheet name="SHUBH SHAGUN" sheetId="15" r:id="rId15"/>
    <sheet name="CHANNA MEREYA " sheetId="16" r:id="rId16"/>
    <sheet name="NAAGMANI" sheetId="17" r:id="rId17"/>
    <sheet name="NUKASH" sheetId="18" r:id="rId18"/>
    <sheet name="AJOONI" sheetId="19" r:id="rId19"/>
    <sheet name="TU PUDHE CHAL" sheetId="20" r:id="rId20"/>
    <sheet name="ARADHNA " sheetId="21" r:id="rId21"/>
    <sheet name="FALTU" sheetId="22" r:id="rId22"/>
    <sheet name="YE KAHA AA GAYE HUM" sheetId="23" r:id="rId23"/>
    <sheet name="TMD" sheetId="24" r:id="rId24"/>
    <sheet name="DUSARI MAA" sheetId="25" r:id="rId25"/>
    <sheet name="SONY TV" sheetId="26" r:id="rId26"/>
    <sheet name="SUN SHINE " sheetId="27" r:id="rId27"/>
  </sheets>
  <calcPr calcId="124519"/>
</workbook>
</file>

<file path=xl/calcChain.xml><?xml version="1.0" encoding="utf-8"?>
<calcChain xmlns="http://schemas.openxmlformats.org/spreadsheetml/2006/main">
  <c r="K5" i="2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"/>
  <c r="H43"/>
  <c r="K5" i="2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4"/>
  <c r="H36"/>
  <c r="K5" i="2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4"/>
  <c r="H33"/>
  <c r="K5" i="2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4"/>
  <c r="K70" s="1"/>
  <c r="J70"/>
  <c r="I70"/>
  <c r="H70"/>
  <c r="H69"/>
  <c r="K125" i="2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4"/>
  <c r="H124"/>
  <c r="K5" i="21"/>
  <c r="K6"/>
  <c r="K7"/>
  <c r="K8"/>
  <c r="K9"/>
  <c r="K10"/>
  <c r="K11"/>
  <c r="K12"/>
  <c r="K13"/>
  <c r="K14"/>
  <c r="K15"/>
  <c r="K4"/>
  <c r="K5" i="19"/>
  <c r="K6"/>
  <c r="K7"/>
  <c r="K8"/>
  <c r="K9"/>
  <c r="K10"/>
  <c r="K11"/>
  <c r="K12"/>
  <c r="K13"/>
  <c r="K14"/>
  <c r="K15"/>
  <c r="K4"/>
  <c r="H15"/>
  <c r="K5" i="18"/>
  <c r="K6"/>
  <c r="K7"/>
  <c r="K8"/>
  <c r="K9"/>
  <c r="K10"/>
  <c r="K11"/>
  <c r="K12"/>
  <c r="K13"/>
  <c r="K14"/>
  <c r="K15"/>
  <c r="K16"/>
  <c r="K17"/>
  <c r="K18"/>
  <c r="K4"/>
  <c r="H18"/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4"/>
  <c r="K5" i="14"/>
  <c r="K6"/>
  <c r="K7"/>
  <c r="K8"/>
  <c r="K9"/>
  <c r="K10"/>
  <c r="K11"/>
  <c r="K4"/>
  <c r="H11"/>
  <c r="K5" i="13"/>
  <c r="K6"/>
  <c r="K4"/>
  <c r="K5" i="12"/>
  <c r="K6"/>
  <c r="K4"/>
  <c r="K5" i="11"/>
  <c r="K6"/>
  <c r="K4"/>
  <c r="K5" i="10"/>
  <c r="K6"/>
  <c r="K7"/>
  <c r="K8"/>
  <c r="K9"/>
  <c r="K10"/>
  <c r="K11"/>
  <c r="K12"/>
  <c r="K13"/>
  <c r="K14"/>
  <c r="K15"/>
  <c r="K16"/>
  <c r="K17"/>
  <c r="K18"/>
  <c r="K4"/>
  <c r="H18"/>
  <c r="K5" i="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K5" i="8"/>
  <c r="K6"/>
  <c r="K4"/>
  <c r="H6"/>
  <c r="K5" i="6"/>
  <c r="K6"/>
  <c r="K4"/>
  <c r="H6"/>
  <c r="H16" i="5"/>
  <c r="K5"/>
  <c r="K6"/>
  <c r="K7"/>
  <c r="K8"/>
  <c r="K9"/>
  <c r="K10"/>
  <c r="K11"/>
  <c r="K12"/>
  <c r="K13"/>
  <c r="K14"/>
  <c r="K15"/>
  <c r="K4"/>
  <c r="K22" i="4"/>
  <c r="K5"/>
  <c r="K6"/>
  <c r="K7"/>
  <c r="K8"/>
  <c r="K9"/>
  <c r="K10"/>
  <c r="K11"/>
  <c r="K12"/>
  <c r="K13"/>
  <c r="K14"/>
  <c r="K15"/>
  <c r="K16"/>
  <c r="K17"/>
  <c r="K18"/>
  <c r="K19"/>
  <c r="K20"/>
  <c r="K21"/>
  <c r="K4"/>
  <c r="H21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4"/>
  <c r="H28"/>
  <c r="K5" i="2"/>
  <c r="K6"/>
  <c r="K7"/>
  <c r="K8"/>
  <c r="K9"/>
  <c r="K10"/>
  <c r="K11"/>
  <c r="K12"/>
  <c r="K4"/>
  <c r="H12"/>
  <c r="J4" i="23"/>
  <c r="J125" i="22" l="1"/>
  <c r="I125"/>
  <c r="H125"/>
  <c r="I22" i="4" l="1"/>
  <c r="H22"/>
  <c r="J22"/>
  <c r="K44" i="27" l="1"/>
  <c r="J44"/>
  <c r="I44"/>
  <c r="H44"/>
  <c r="K37" i="26"/>
  <c r="J37"/>
  <c r="I37"/>
  <c r="H37"/>
  <c r="K68" i="25"/>
  <c r="J68"/>
  <c r="I68"/>
  <c r="H68"/>
  <c r="K34" i="24"/>
  <c r="J34"/>
  <c r="I34"/>
  <c r="H34"/>
  <c r="K16" i="21"/>
  <c r="J16"/>
  <c r="I16"/>
  <c r="H16"/>
  <c r="K68" i="20"/>
  <c r="J68"/>
  <c r="I68"/>
  <c r="H68"/>
  <c r="K16" i="19"/>
  <c r="J16"/>
  <c r="I16"/>
  <c r="H16"/>
  <c r="K19" i="18"/>
  <c r="J19"/>
  <c r="I19"/>
  <c r="H19"/>
  <c r="K24" i="17"/>
  <c r="J24"/>
  <c r="I24"/>
  <c r="H24"/>
  <c r="K68" i="16"/>
  <c r="J68"/>
  <c r="I68"/>
  <c r="H68"/>
  <c r="K68" i="15"/>
  <c r="J68"/>
  <c r="I68"/>
  <c r="H68"/>
  <c r="K12" i="14"/>
  <c r="J12"/>
  <c r="I12"/>
  <c r="H12"/>
  <c r="K7" i="13"/>
  <c r="J7"/>
  <c r="I7"/>
  <c r="H7"/>
  <c r="K7" i="12"/>
  <c r="J7"/>
  <c r="I7"/>
  <c r="H7"/>
  <c r="K7" i="11"/>
  <c r="J7"/>
  <c r="I7"/>
  <c r="H7"/>
  <c r="K19" i="10"/>
  <c r="J19"/>
  <c r="I19"/>
  <c r="H19"/>
  <c r="K30" i="9"/>
  <c r="J30"/>
  <c r="I30"/>
  <c r="H30"/>
  <c r="K7" i="8"/>
  <c r="J7"/>
  <c r="I7"/>
  <c r="H7"/>
  <c r="K68" i="7"/>
  <c r="J68"/>
  <c r="I68"/>
  <c r="H68"/>
  <c r="K7" i="6"/>
  <c r="J7"/>
  <c r="I7"/>
  <c r="H7"/>
  <c r="K16" i="5"/>
  <c r="J16"/>
  <c r="I16"/>
  <c r="K29" i="3"/>
  <c r="J29"/>
  <c r="I29"/>
  <c r="H29"/>
  <c r="K13" i="2" l="1"/>
  <c r="J13"/>
  <c r="I13"/>
  <c r="H13"/>
</calcChain>
</file>

<file path=xl/sharedStrings.xml><?xml version="1.0" encoding="utf-8"?>
<sst xmlns="http://schemas.openxmlformats.org/spreadsheetml/2006/main" count="3648" uniqueCount="963">
  <si>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</si>
  <si>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</si>
  <si>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</si>
  <si>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</si>
  <si>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</si>
  <si>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</si>
  <si>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</si>
  <si>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</si>
  <si>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</si>
  <si>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</si>
  <si>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</si>
  <si>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</si>
  <si>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</si>
  <si>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</si>
  <si>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</si>
  <si>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</si>
  <si>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</si>
  <si>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</si>
  <si>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</si>
  <si>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</si>
  <si>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</si>
  <si>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</si>
  <si>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</si>
  <si>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</si>
  <si>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</si>
  <si>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</si>
  <si>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</si>
  <si>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</si>
  <si>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</si>
  <si>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</si>
  <si>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MURAMBA</t>
  </si>
  <si>
    <t>PRANEETI</t>
  </si>
  <si>
    <t>SHUBH SHAGUN</t>
  </si>
  <si>
    <t xml:space="preserve">CHANA MEREYA </t>
  </si>
  <si>
    <t>NAAG MANI</t>
  </si>
  <si>
    <t>NUKASH</t>
  </si>
  <si>
    <t>AJOONI</t>
  </si>
  <si>
    <t xml:space="preserve">TU PUDHE CHAL </t>
  </si>
  <si>
    <t>ARADHNA &amp; DAUGHTER</t>
  </si>
  <si>
    <t>FALTU</t>
  </si>
  <si>
    <t>YE KAHA AA GAYE HUM</t>
  </si>
  <si>
    <t>TMD</t>
  </si>
  <si>
    <t>DUSARI MAA</t>
  </si>
  <si>
    <t xml:space="preserve">  </t>
  </si>
  <si>
    <t xml:space="preserve">MONTH OF  NOVEMBER   2022  SHOW NAME : -  KUM KUM BHAGYA </t>
  </si>
  <si>
    <t xml:space="preserve">MONTH OF  NOVEMBER   2022  SHOW NAME : -  KUNDLI BHAGYA </t>
  </si>
  <si>
    <t>MONTH OF  NOVEMBER   2022  SHOW NAME : -  YEH HAI CHAHTEYEN</t>
  </si>
  <si>
    <t xml:space="preserve">MONTH OF  NOVEMBER   2022  SHOW NAME : -  TARAK MEHTA KA ULTA CHASHMA </t>
  </si>
  <si>
    <t xml:space="preserve">MONTH OF  NOVEMBER   2022  SHOW NAME : -  THE PANDYA STORE </t>
  </si>
  <si>
    <t>MONTH OF  NOVEMBER   2022  SHOW NAME : -  MULGI ZHALI HO</t>
  </si>
  <si>
    <t>MONTH OF  NOVEMBER   2022  SHOW NAME : -  NATH</t>
  </si>
  <si>
    <t>MONTH OF  NOVEMBER   2022  SHOW NAME : -  BHAGYA LAXMI</t>
  </si>
  <si>
    <t xml:space="preserve">MONTH OF  NOVEMBER   2022  SHOW NAME : -  MEET </t>
  </si>
  <si>
    <t>MONTH OF  NOVEMBER   2022  SHOW NAME : -  SINDOOR KI KEEMAT</t>
  </si>
  <si>
    <t>MONTH OF  NOVEMBER   2022  SHOW NAME : -  MAN SUNDAR</t>
  </si>
  <si>
    <t xml:space="preserve">MONTH OF  NOVEMBER   2022  SHOW NAME : -  MURAMBA </t>
  </si>
  <si>
    <t xml:space="preserve">MONTH OF  NOVEMBER   2022  SHOW NAME : -  PARINEETI </t>
  </si>
  <si>
    <t xml:space="preserve">MONTH OF  NOVEMBER   2022  SHOW NAME : -  SHUBH SHAGUN </t>
  </si>
  <si>
    <t xml:space="preserve"> </t>
  </si>
  <si>
    <t xml:space="preserve">MONTH OF  NOVEMBER   2022  SHOW NAME : -  CHANNA MEREYA </t>
  </si>
  <si>
    <t xml:space="preserve">MONTH OF  NOVEMBER   2022  SHOW NAME : -  NAAGMANI </t>
  </si>
  <si>
    <t>MONTH OF  NOVEMBER   2022  SHOW NAME : -  NUKASH</t>
  </si>
  <si>
    <t>MONTH OF  NOVEMBER   2022  SHOW NAME : -  AJOONI</t>
  </si>
  <si>
    <t xml:space="preserve">MONTH OF  NOVEMBER   2022  SHOW NAME : -  TU PUDHE CHAL </t>
  </si>
  <si>
    <t xml:space="preserve">MONTH OF  NOVEMBER   2022  SHOW NAME : - ARADHNA &amp; DAUGHTER </t>
  </si>
  <si>
    <t>MONTH OF  NOVEMBER   2022  SHOW NAME : -  FALTU</t>
  </si>
  <si>
    <t>MONTH OF  NOVEMBER   2022  SHOW NAME : -  YEH KAHA AA GAYE HUM</t>
  </si>
  <si>
    <t xml:space="preserve">MONTH OF  NOVEMBER   2022  SHOW NAME : - TERE MERE DARMIYAN </t>
  </si>
  <si>
    <t xml:space="preserve">MONTH OF  NOVEMBER   2022  SHOW NAME : -  DUSARI MAA </t>
  </si>
  <si>
    <t>01.11.2022</t>
  </si>
  <si>
    <t>TRA22-23/3038</t>
  </si>
  <si>
    <t>Tirumala Store</t>
  </si>
  <si>
    <t>Gowardhan</t>
  </si>
  <si>
    <t>Janardhan</t>
  </si>
  <si>
    <t>1 NKU 1 PT</t>
  </si>
  <si>
    <t>1 Stole</t>
  </si>
  <si>
    <t>Gem</t>
  </si>
  <si>
    <t>Readymade</t>
  </si>
  <si>
    <t>Pending</t>
  </si>
  <si>
    <t>New Ujala Store</t>
  </si>
  <si>
    <t>Harshwardhan</t>
  </si>
  <si>
    <t>Laces</t>
  </si>
  <si>
    <t>NA</t>
  </si>
  <si>
    <t>TRA22-23/3039</t>
  </si>
  <si>
    <t>Ajooni</t>
  </si>
  <si>
    <t>1 Setup</t>
  </si>
  <si>
    <t>Neer Dupatta Store</t>
  </si>
  <si>
    <t>1 DP</t>
  </si>
  <si>
    <t>Colors Store</t>
  </si>
  <si>
    <t>First Choice Store</t>
  </si>
  <si>
    <t>Hero Brother</t>
  </si>
  <si>
    <t>DP 5566</t>
  </si>
  <si>
    <t>SKD 8085 ( 2 Pcs)</t>
  </si>
  <si>
    <t>SKD 8085 ( Only Dupatta)</t>
  </si>
  <si>
    <t>02.11.2022</t>
  </si>
  <si>
    <t>TRA22-23/3054</t>
  </si>
  <si>
    <t>Shagun</t>
  </si>
  <si>
    <t>Meet</t>
  </si>
  <si>
    <t>Nilesh</t>
  </si>
  <si>
    <t>Mustafa</t>
  </si>
  <si>
    <t>Eliperi Store</t>
  </si>
  <si>
    <t>Imarti</t>
  </si>
  <si>
    <t>1 RSR</t>
  </si>
  <si>
    <t>On Set</t>
  </si>
  <si>
    <t>04.11.2022</t>
  </si>
  <si>
    <t>Paro</t>
  </si>
  <si>
    <t>2 Setup</t>
  </si>
  <si>
    <t>Nx Store</t>
  </si>
  <si>
    <t>Shankar</t>
  </si>
  <si>
    <t>03.11.2022</t>
  </si>
  <si>
    <t>3 Clothes</t>
  </si>
  <si>
    <t>Rewa</t>
  </si>
  <si>
    <t>TRA22-23/3060</t>
  </si>
  <si>
    <t>Falguni</t>
  </si>
  <si>
    <t>3 Setup</t>
  </si>
  <si>
    <t>NKU 10181 PT 6741</t>
  </si>
  <si>
    <t>Gem Fabric</t>
  </si>
  <si>
    <t>Laxmi</t>
  </si>
  <si>
    <t>Neelam</t>
  </si>
  <si>
    <t>Kiran</t>
  </si>
  <si>
    <t>2 PTC</t>
  </si>
  <si>
    <t xml:space="preserve">PTC 1150 1151 </t>
  </si>
  <si>
    <t>PTC 1152 1153</t>
  </si>
  <si>
    <t>PTC 1154 1155</t>
  </si>
  <si>
    <t>NGCD 2378 ( 3 Pcs)</t>
  </si>
  <si>
    <t>SKD 8091 8092 8093 ( 3 Pcs)</t>
  </si>
  <si>
    <t>Venkatifgiri Store</t>
  </si>
  <si>
    <t>NKU 10188 NJKT 3906 PT 6742</t>
  </si>
  <si>
    <t>Westside Store</t>
  </si>
  <si>
    <t>2 Clothes</t>
  </si>
  <si>
    <t>GSLW111005073042</t>
  </si>
  <si>
    <t>TRA22-23/3089</t>
  </si>
  <si>
    <t>Chachi</t>
  </si>
  <si>
    <t>Viddhi</t>
  </si>
  <si>
    <t>Dev</t>
  </si>
  <si>
    <t>Priya</t>
  </si>
  <si>
    <t>Golden</t>
  </si>
  <si>
    <t>Amba</t>
  </si>
  <si>
    <t>Chitra</t>
  </si>
  <si>
    <t>Saudagar</t>
  </si>
  <si>
    <t>05.11.2022</t>
  </si>
  <si>
    <t>TRA22-23/3091</t>
  </si>
  <si>
    <t>Preesha</t>
  </si>
  <si>
    <t>Pihu</t>
  </si>
  <si>
    <t>Arman</t>
  </si>
  <si>
    <t>Rudra</t>
  </si>
  <si>
    <t>Gem/Mustafa</t>
  </si>
  <si>
    <t>Only Store</t>
  </si>
  <si>
    <t>9 Clothes</t>
  </si>
  <si>
    <t>TRA22-23/3093</t>
  </si>
  <si>
    <t>Lining</t>
  </si>
  <si>
    <t>CR-06230/22-23</t>
  </si>
  <si>
    <t>Glanz Store</t>
  </si>
  <si>
    <t xml:space="preserve">Siddharth </t>
  </si>
  <si>
    <t>Suhana</t>
  </si>
  <si>
    <t>Kum Kum  Chachi</t>
  </si>
  <si>
    <t>Rakhi</t>
  </si>
  <si>
    <t>Sajid</t>
  </si>
  <si>
    <t>Suta Store</t>
  </si>
  <si>
    <t>Preeta</t>
  </si>
  <si>
    <t>RSR 6388</t>
  </si>
  <si>
    <t>Mohini</t>
  </si>
  <si>
    <t>Dadi</t>
  </si>
  <si>
    <t>NGCD 2379  (3 Pcs)</t>
  </si>
  <si>
    <t>TRA22-23/3105</t>
  </si>
  <si>
    <t>4 RSR</t>
  </si>
  <si>
    <t>NGCD 2380 ( 3 Pcs)</t>
  </si>
  <si>
    <t>KWS-4896</t>
  </si>
  <si>
    <t>Saroj Store</t>
  </si>
  <si>
    <t>06.11.2022</t>
  </si>
  <si>
    <t>KWS-4898</t>
  </si>
  <si>
    <t>Sumitra</t>
  </si>
  <si>
    <t>Afroz</t>
  </si>
  <si>
    <t>CR-06245/22-23</t>
  </si>
  <si>
    <t>Aprajita</t>
  </si>
  <si>
    <t>2  RSR</t>
  </si>
  <si>
    <t>10 RSR</t>
  </si>
  <si>
    <t>07.11.2022</t>
  </si>
  <si>
    <t>No Name Store</t>
  </si>
  <si>
    <t>Katha</t>
  </si>
  <si>
    <t>4 Clothes</t>
  </si>
  <si>
    <t>08.11.2022</t>
  </si>
  <si>
    <t>HSHW 1698 PT 6746</t>
  </si>
  <si>
    <t>HSHW 1699 NJKT 3909 PT 6747</t>
  </si>
  <si>
    <t>NGCD 2381 ( 3 Pcs)</t>
  </si>
  <si>
    <t>Faltu</t>
  </si>
  <si>
    <t>TRA22-23/3119</t>
  </si>
  <si>
    <t>Aryan</t>
  </si>
  <si>
    <t>1 JKT</t>
  </si>
  <si>
    <t>220SC1039001998</t>
  </si>
  <si>
    <t>Global Desi Store</t>
  </si>
  <si>
    <t>1 SKU</t>
  </si>
  <si>
    <t>P058301T22012010</t>
  </si>
  <si>
    <t>Pantaloon store</t>
  </si>
  <si>
    <t>1 SHI 1 TSH</t>
  </si>
  <si>
    <t>S/575</t>
  </si>
  <si>
    <t>Vintage Trials</t>
  </si>
  <si>
    <t>1 RSR 2 BL</t>
  </si>
  <si>
    <t>Aditi</t>
  </si>
  <si>
    <t>CR-06289/22-23</t>
  </si>
  <si>
    <t>Kanika</t>
  </si>
  <si>
    <t>Ayesha</t>
  </si>
  <si>
    <t>Akhtar Dyer</t>
  </si>
  <si>
    <t>Bhagwan Store</t>
  </si>
  <si>
    <t>Bani Dadi</t>
  </si>
  <si>
    <t>Preeta Dadi</t>
  </si>
  <si>
    <t>Neeti</t>
  </si>
  <si>
    <t>Adil Store</t>
  </si>
  <si>
    <t>Shristi</t>
  </si>
  <si>
    <t>Anjali</t>
  </si>
  <si>
    <t xml:space="preserve">1 RSR  </t>
  </si>
  <si>
    <t>Rishabh</t>
  </si>
  <si>
    <t xml:space="preserve">Krithika </t>
  </si>
  <si>
    <t xml:space="preserve">1 BZ 1 PT </t>
  </si>
  <si>
    <t xml:space="preserve">Tirumala Store </t>
  </si>
  <si>
    <t>1 RSR 1 BL</t>
  </si>
  <si>
    <t>Kareena</t>
  </si>
  <si>
    <t>1 BL</t>
  </si>
  <si>
    <t xml:space="preserve">Kareena  </t>
  </si>
  <si>
    <t>07.11.202</t>
  </si>
  <si>
    <t xml:space="preserve">RSR 6392 </t>
  </si>
  <si>
    <t>TRA2223/3131</t>
  </si>
  <si>
    <t>JOD 954 NKU 10202 PT 6757</t>
  </si>
  <si>
    <t>SKD 8094 ( 3 Pcs)</t>
  </si>
  <si>
    <t>AKS 3007 ( 3 Pcs)</t>
  </si>
  <si>
    <t>INDW 2816 ( 3 Pcs)</t>
  </si>
  <si>
    <t>NGCD 2382 2383 ( 3 Pcs)</t>
  </si>
  <si>
    <t>Manav</t>
  </si>
  <si>
    <t>PT 6762 BZ 3211 NKU 10206</t>
  </si>
  <si>
    <t>SKD 8095 ( 3 Pcs)</t>
  </si>
  <si>
    <t>Ambica Store</t>
  </si>
  <si>
    <t>TRA22-23/3129</t>
  </si>
  <si>
    <t>Gurvinder</t>
  </si>
  <si>
    <t>TRA22-23/3144</t>
  </si>
  <si>
    <t>1 WG</t>
  </si>
  <si>
    <t>Anwar Ali Store</t>
  </si>
  <si>
    <t>Arjun</t>
  </si>
  <si>
    <t>1 NKU</t>
  </si>
  <si>
    <t>220SC1039002003</t>
  </si>
  <si>
    <t>1 Cloth</t>
  </si>
  <si>
    <r>
      <rPr>
        <sz val="11"/>
        <rFont val="Calibri"/>
        <family val="2"/>
        <scheme val="minor"/>
      </rPr>
      <t>SHI 18668 18669</t>
    </r>
    <r>
      <rPr>
        <sz val="11"/>
        <color rgb="FFFF0000"/>
        <rFont val="Calibri"/>
        <family val="2"/>
        <scheme val="minor"/>
      </rPr>
      <t xml:space="preserve"> </t>
    </r>
  </si>
  <si>
    <t>INDW 2817 ( 3 Pcs)</t>
  </si>
  <si>
    <t>RSR 6397</t>
  </si>
  <si>
    <t>SKD 8097 ( 3 Pcs)</t>
  </si>
  <si>
    <t>SKD 8098 ( 3 Pcs)</t>
  </si>
  <si>
    <t>1 TP</t>
  </si>
  <si>
    <t>INDW 2818 ( Only Top)</t>
  </si>
  <si>
    <t>1 INDW</t>
  </si>
  <si>
    <t>INDW 2818 ( 2 Pcs)</t>
  </si>
  <si>
    <t>1 Setup 1 SL</t>
  </si>
  <si>
    <t>INDW 2819 ( 2 Pcs) SL 999</t>
  </si>
  <si>
    <t>RSR 6398 6399 6400 6401</t>
  </si>
  <si>
    <t>RSR 6402</t>
  </si>
  <si>
    <t>NKU 10211 PT 6765</t>
  </si>
  <si>
    <t>HSHW 1700</t>
  </si>
  <si>
    <t>1 HSHW</t>
  </si>
  <si>
    <r>
      <rPr>
        <sz val="11"/>
        <rFont val="Calibri"/>
        <family val="2"/>
        <scheme val="minor"/>
      </rPr>
      <t>SHI 18659 18660</t>
    </r>
    <r>
      <rPr>
        <sz val="11"/>
        <color rgb="FFFF0000"/>
        <rFont val="Calibri"/>
        <family val="2"/>
        <scheme val="minor"/>
      </rPr>
      <t xml:space="preserve"> </t>
    </r>
  </si>
  <si>
    <t>TRA22-23/3154</t>
  </si>
  <si>
    <t>1 RSR 1 PTC</t>
  </si>
  <si>
    <t>TRA22-23/3155</t>
  </si>
  <si>
    <t>G823/6008</t>
  </si>
  <si>
    <t>V Fab Store</t>
  </si>
  <si>
    <t>Tanisha</t>
  </si>
  <si>
    <t>2 PT</t>
  </si>
  <si>
    <t>09.11.2022</t>
  </si>
  <si>
    <t>Kavya</t>
  </si>
  <si>
    <t>Astar</t>
  </si>
  <si>
    <t>Saba  dupatta Store</t>
  </si>
  <si>
    <t>2 DP</t>
  </si>
  <si>
    <t>CR7180</t>
  </si>
  <si>
    <t>1 Setup 1 PT</t>
  </si>
  <si>
    <t>G823/6011</t>
  </si>
  <si>
    <t xml:space="preserve">Vfab Store </t>
  </si>
  <si>
    <t>KWS4968</t>
  </si>
  <si>
    <t>1 Setup 1 SKU</t>
  </si>
  <si>
    <t>TRA22-23/3156</t>
  </si>
  <si>
    <t>TP 11615 11616 11617</t>
  </si>
  <si>
    <t>TP 11618 11619  LEG 5035 5036</t>
  </si>
  <si>
    <t>Roopam Store</t>
  </si>
  <si>
    <t>1 SHI</t>
  </si>
  <si>
    <t>Akshay</t>
  </si>
  <si>
    <t>5 Setup</t>
  </si>
  <si>
    <t>BS08227</t>
  </si>
  <si>
    <t>Niharika Store</t>
  </si>
  <si>
    <t>CR-7089</t>
  </si>
  <si>
    <t>Kinshuk</t>
  </si>
  <si>
    <t>INDW 2821 ( Only Blouse)</t>
  </si>
  <si>
    <t>INDW 2821 ( Only Bottom &amp; Saree)</t>
  </si>
  <si>
    <t>RSR 6405 PTC 1156</t>
  </si>
  <si>
    <t>DP 5581</t>
  </si>
  <si>
    <t>DP 5580</t>
  </si>
  <si>
    <t>Dr Amit</t>
  </si>
  <si>
    <t>Teji</t>
  </si>
  <si>
    <t>2 Cloth</t>
  </si>
  <si>
    <t>NKU 10213 PY 2923</t>
  </si>
  <si>
    <t>NKU 10216 PY 2924</t>
  </si>
  <si>
    <t>NKU 10212 PT 6766 HSHW 1702</t>
  </si>
  <si>
    <t>HSHW 1701</t>
  </si>
  <si>
    <t>INDW 2823 ( 3 Pcs)</t>
  </si>
  <si>
    <t>NKU 10217</t>
  </si>
  <si>
    <t>NKU 10218 HSHW 1703 PT 6767</t>
  </si>
  <si>
    <t>BL 5809</t>
  </si>
  <si>
    <t>KWS-5006</t>
  </si>
  <si>
    <t>Extra Fabric</t>
  </si>
  <si>
    <t xml:space="preserve">NKU 10220 PT 6769 </t>
  </si>
  <si>
    <t>NJKT 3910</t>
  </si>
  <si>
    <t>NKU 10219 PT 6768</t>
  </si>
  <si>
    <t>RSR 6404 BL 5810</t>
  </si>
  <si>
    <t>SKD 8099 ( 3 Pcs)</t>
  </si>
  <si>
    <t>SKD 8100 ( 3 Pcs)</t>
  </si>
  <si>
    <t>BL 5811</t>
  </si>
  <si>
    <t>TRP 2071 TP 11620</t>
  </si>
  <si>
    <t>NKU 10222 PT 6770</t>
  </si>
  <si>
    <t>NJKT 3911</t>
  </si>
  <si>
    <t>10.11.2022</t>
  </si>
  <si>
    <t>Karan</t>
  </si>
  <si>
    <t>1 NJKT 1 PT 1 SHI 1 BZ 1 PT</t>
  </si>
  <si>
    <t>WG 6645</t>
  </si>
  <si>
    <t>Sameer</t>
  </si>
  <si>
    <t>D2201370</t>
  </si>
  <si>
    <t>1 Suit ( 3 Pcs)</t>
  </si>
  <si>
    <t>1 SKU 1 PT</t>
  </si>
  <si>
    <t>Tauji</t>
  </si>
  <si>
    <t>2 HSHW</t>
  </si>
  <si>
    <t>Shebaz Tailor</t>
  </si>
  <si>
    <t>HSHW 1704 1705</t>
  </si>
  <si>
    <t>C14/111848</t>
  </si>
  <si>
    <t>City Plaza Store</t>
  </si>
  <si>
    <t>6 Suit</t>
  </si>
  <si>
    <t>RSR 6415 BL  5812</t>
  </si>
  <si>
    <t>TRA22-23/3176</t>
  </si>
  <si>
    <t>Savita</t>
  </si>
  <si>
    <t>1 SHI 1 PT</t>
  </si>
  <si>
    <t>TRA22-23/3177</t>
  </si>
  <si>
    <t>INDW 2825 ( 2 Pcs)</t>
  </si>
  <si>
    <t>5 RSR 2 BL</t>
  </si>
  <si>
    <t>SR 5439 ( Old Stock)</t>
  </si>
  <si>
    <t>INDW 2824 ( Only Blouse)</t>
  </si>
  <si>
    <t>INDW 2824 (Only Saree)</t>
  </si>
  <si>
    <t>TRA22-23/3182</t>
  </si>
  <si>
    <t>AKS 3008 ( 2 Pcs)</t>
  </si>
  <si>
    <t>11.11.2022</t>
  </si>
  <si>
    <t>001100MM1999PLC120563</t>
  </si>
  <si>
    <t>Reliance Store</t>
  </si>
  <si>
    <t>MONTH OF  NOVEMBER   2022  SHOW NAME : -  SONY TV NEW SHOW</t>
  </si>
  <si>
    <t xml:space="preserve">MONTH OF  NOVEMBER   2022  SHOW NAME : -  SUN SHINE NEW SHOW </t>
  </si>
  <si>
    <t>Ridhi Suri Store</t>
  </si>
  <si>
    <t>Radhika</t>
  </si>
  <si>
    <t>Burrai Store</t>
  </si>
  <si>
    <t>DP 5589</t>
  </si>
  <si>
    <t>RSR 6417</t>
  </si>
  <si>
    <t>SKD 8103 ( Only Kurti)</t>
  </si>
  <si>
    <t>SKD 8103 ( Only 2 Pcs)</t>
  </si>
  <si>
    <t>NGCD 2384 ( 3 Pcs)</t>
  </si>
  <si>
    <t>NGCD 2384 ( Only DP)</t>
  </si>
  <si>
    <t>5 Suit</t>
  </si>
  <si>
    <t>INDW 2826 ( 2 Pcs)</t>
  </si>
  <si>
    <t>INDW 2826 ( Only Top)</t>
  </si>
  <si>
    <t>TRA22-23/3200</t>
  </si>
  <si>
    <t>Shopper Stop Store</t>
  </si>
  <si>
    <t>Babita</t>
  </si>
  <si>
    <t>15 Clothes</t>
  </si>
  <si>
    <t>NT 2610 ( 2 Pcs)</t>
  </si>
  <si>
    <t>RSR 6418</t>
  </si>
  <si>
    <t>2 PY</t>
  </si>
  <si>
    <t>PY 2926 2927</t>
  </si>
  <si>
    <t>WG 6650</t>
  </si>
  <si>
    <t>Sarleen</t>
  </si>
  <si>
    <t>Jack &amp; Jones Store</t>
  </si>
  <si>
    <t>GSLW060010101163</t>
  </si>
  <si>
    <t>Ayan</t>
  </si>
  <si>
    <t>WG 6651 6652 6653 6654 6655 6656 6657 6658 TP 11625 11626 11627 11628 11629 JNS 6203 6204</t>
  </si>
  <si>
    <t>12.11.2022</t>
  </si>
  <si>
    <t>RSR 6390 BL 5808 5813</t>
  </si>
  <si>
    <t>Rishita</t>
  </si>
  <si>
    <t>TRA22-23/3206</t>
  </si>
  <si>
    <t>GSLW111004041990</t>
  </si>
  <si>
    <t>Okhai</t>
  </si>
  <si>
    <t>Sreemoyi</t>
  </si>
  <si>
    <t>1 TSH</t>
  </si>
  <si>
    <t xml:space="preserve">TP 11630 11631 WG 6659 JNS 6205 6206 6207 6208 INDW 2827 ( 2 Pcs) </t>
  </si>
  <si>
    <t>CR-06468/22-23</t>
  </si>
  <si>
    <t>Mukesh</t>
  </si>
  <si>
    <t>TRA22-23/3210</t>
  </si>
  <si>
    <t>Swati</t>
  </si>
  <si>
    <t>Vivan</t>
  </si>
  <si>
    <t>3 Suit 2 NJKT</t>
  </si>
  <si>
    <t>11.11.2022TRA22-23/3201</t>
  </si>
  <si>
    <t>TRA22-23/3201</t>
  </si>
  <si>
    <t>1 SKT 1 PT 1 DP</t>
  </si>
  <si>
    <t>INDW 2822 ( 2 Pcs) WG 6661</t>
  </si>
  <si>
    <t>Suit 3925 3926 3927 3928 ( 2 Pcs) NJKT 3912 PT 6775 SHI 18693 18694</t>
  </si>
  <si>
    <t>CR-7317</t>
  </si>
  <si>
    <t>13.11.2022</t>
  </si>
  <si>
    <t>Kavya Mom</t>
  </si>
  <si>
    <t>5 RSR</t>
  </si>
  <si>
    <t>KWS-5112</t>
  </si>
  <si>
    <t>1 PT</t>
  </si>
  <si>
    <t>KWS-5113</t>
  </si>
  <si>
    <t>The Loom Store</t>
  </si>
  <si>
    <t>Purple Parachi Store</t>
  </si>
  <si>
    <t>4 Setup</t>
  </si>
  <si>
    <t xml:space="preserve">Glanz Store </t>
  </si>
  <si>
    <t>Eshan</t>
  </si>
  <si>
    <t>1 JNS</t>
  </si>
  <si>
    <t>14.11.2022</t>
  </si>
  <si>
    <t>1 PT 1 SKU</t>
  </si>
  <si>
    <t>TRA22-23/3227</t>
  </si>
  <si>
    <t>G823/6222</t>
  </si>
  <si>
    <t>Kum Kum Chachi</t>
  </si>
  <si>
    <t>G823/6240</t>
  </si>
  <si>
    <t>INDW 2829 ( 1 Pcs)</t>
  </si>
  <si>
    <t>INDW 2828 ( 3 Pcs)</t>
  </si>
  <si>
    <t xml:space="preserve">LEG 5040 5041 </t>
  </si>
  <si>
    <t>H &amp; M Store</t>
  </si>
  <si>
    <t>6 Clothes</t>
  </si>
  <si>
    <t>220SC1039002027</t>
  </si>
  <si>
    <t>Shrenu</t>
  </si>
  <si>
    <t>Venkatgiri Store</t>
  </si>
  <si>
    <t>TRA22-23/3239</t>
  </si>
  <si>
    <t>Funky Boy Store</t>
  </si>
  <si>
    <t>24 Clothes</t>
  </si>
  <si>
    <t>SKT 3217 PT 6774 DP 5591</t>
  </si>
  <si>
    <t>15.11.2022</t>
  </si>
  <si>
    <t>TRA22-23/3252</t>
  </si>
  <si>
    <t>Belt</t>
  </si>
  <si>
    <r>
      <rPr>
        <sz val="11"/>
        <rFont val="Calibri"/>
        <family val="2"/>
        <scheme val="minor"/>
      </rPr>
      <t>RSR 6406 6407 6408 6409 6410 6411 6412 6413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6414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6420</t>
    </r>
  </si>
  <si>
    <t>Suit 3932 ( 3 Pcs)</t>
  </si>
  <si>
    <t>Suit 3933 ( 2 Pcs)</t>
  </si>
  <si>
    <t>Suit 3934 ( 2 Pcs)</t>
  </si>
  <si>
    <t>SHI 18695</t>
  </si>
  <si>
    <t>SHI 18696</t>
  </si>
  <si>
    <t>NKU 10226</t>
  </si>
  <si>
    <t>Nandani</t>
  </si>
  <si>
    <t>Aashish</t>
  </si>
  <si>
    <t>4 PT 5 SHI 3 NJKT</t>
  </si>
  <si>
    <t>VBKA/9825</t>
  </si>
  <si>
    <t>Vidyarthi Store</t>
  </si>
  <si>
    <t>7 Clothes</t>
  </si>
  <si>
    <t>P058305I22014043</t>
  </si>
  <si>
    <t>Reliance Trends Store</t>
  </si>
  <si>
    <t>220SC1039002032</t>
  </si>
  <si>
    <t>220SC1044002296</t>
  </si>
  <si>
    <t>Veromoda Store</t>
  </si>
  <si>
    <t>2 DP 1 DP</t>
  </si>
  <si>
    <t>AKS 3010 ( 2 Pcs)</t>
  </si>
  <si>
    <t>1 Clothes</t>
  </si>
  <si>
    <t>GSLW060001062960</t>
  </si>
  <si>
    <t>West Side Store</t>
  </si>
  <si>
    <t>P058305122014075</t>
  </si>
  <si>
    <t>Pantaloon Store</t>
  </si>
  <si>
    <r>
      <rPr>
        <sz val="11"/>
        <rFont val="Calibri"/>
        <family val="2"/>
        <scheme val="minor"/>
      </rPr>
      <t>Suit 3929 3930 3931 3937 3938 3939  ( 2 Pcs)</t>
    </r>
    <r>
      <rPr>
        <sz val="11"/>
        <color rgb="FFFF0000"/>
        <rFont val="Calibri"/>
        <family val="2"/>
        <scheme val="minor"/>
      </rPr>
      <t xml:space="preserve"> </t>
    </r>
  </si>
  <si>
    <t>16.11.2022</t>
  </si>
  <si>
    <t>TRA22-23/3258</t>
  </si>
  <si>
    <t>1 DP 1 PT</t>
  </si>
  <si>
    <t>INDW 2832 ( 3 Pcs)</t>
  </si>
  <si>
    <t>RSR 6421</t>
  </si>
  <si>
    <t>921606S099448</t>
  </si>
  <si>
    <t>Zara Store</t>
  </si>
  <si>
    <t>5 Clothes</t>
  </si>
  <si>
    <t>TSH 14876 14877 TRP 2072 2073</t>
  </si>
  <si>
    <t>TSH 14878</t>
  </si>
  <si>
    <t>TRA22-23/3269</t>
  </si>
  <si>
    <t>JNS 6211</t>
  </si>
  <si>
    <t>PT 6778</t>
  </si>
  <si>
    <r>
      <rPr>
        <sz val="11"/>
        <rFont val="Calibri"/>
        <family val="2"/>
        <scheme val="minor"/>
      </rPr>
      <t>SKD 8104 8105 8108 8109 8110  ( 3 Pcs)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</si>
  <si>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SKD 8106 8107  8111 8112 8113 ( 3 Pcs)</t>
    </r>
    <r>
      <rPr>
        <sz val="11"/>
        <color rgb="FFFF0000"/>
        <rFont val="Calibri"/>
        <family val="2"/>
        <scheme val="minor"/>
      </rPr>
      <t xml:space="preserve"> </t>
    </r>
  </si>
  <si>
    <t>TSH 14891</t>
  </si>
  <si>
    <t>INDW 2822 ( Only DP)</t>
  </si>
  <si>
    <t>17.11.2022</t>
  </si>
  <si>
    <t>CM/06176</t>
  </si>
  <si>
    <t>Cottonworld Store</t>
  </si>
  <si>
    <t>RSR 6422 6423</t>
  </si>
  <si>
    <t>SKU 9260 LEG 5042</t>
  </si>
  <si>
    <t xml:space="preserve">2  SKU 1 PT </t>
  </si>
  <si>
    <t>SKD 8114 ( Only Dupatta)</t>
  </si>
  <si>
    <t>SKU 9261  SKD 8114 (Only Pant &amp; Kameez)</t>
  </si>
  <si>
    <t>PT 6780</t>
  </si>
  <si>
    <t>AKS 3010 ( Only Dupatta) DP 5592  5594</t>
  </si>
  <si>
    <t>PT 6779 DP 5595</t>
  </si>
  <si>
    <t>TRA22-23/3284</t>
  </si>
  <si>
    <t>Farah</t>
  </si>
  <si>
    <r>
      <rPr>
        <sz val="11"/>
        <rFont val="Calibri"/>
        <family val="2"/>
        <scheme val="minor"/>
      </rPr>
      <t>Suit 3935 3936 3941  ( 2 Pcs)</t>
    </r>
    <r>
      <rPr>
        <sz val="11"/>
        <color rgb="FFFF0000"/>
        <rFont val="Calibri"/>
        <family val="2"/>
        <scheme val="minor"/>
      </rPr>
      <t xml:space="preserve">   </t>
    </r>
    <r>
      <rPr>
        <sz val="11"/>
        <rFont val="Calibri"/>
        <family val="2"/>
        <scheme val="minor"/>
      </rPr>
      <t xml:space="preserve">NJKT 3913 3914 </t>
    </r>
  </si>
  <si>
    <t>INDW 2839 ( 1 Pcs)</t>
  </si>
  <si>
    <t>D2201389</t>
  </si>
  <si>
    <t xml:space="preserve">LACE </t>
  </si>
  <si>
    <t>SHARDA</t>
  </si>
  <si>
    <t>GEM</t>
  </si>
  <si>
    <t>DEV</t>
  </si>
  <si>
    <t xml:space="preserve">LINING </t>
  </si>
  <si>
    <t>TRA22-23/3099</t>
  </si>
  <si>
    <t>TRA22-23/3110</t>
  </si>
  <si>
    <t>SAREE LACE</t>
  </si>
  <si>
    <t>TRA22-23/3183</t>
  </si>
  <si>
    <t>KAVYA</t>
  </si>
  <si>
    <t>TRA22-23/3179</t>
  </si>
  <si>
    <t>TRA22-23/3186</t>
  </si>
  <si>
    <t>TRA22-23/3205</t>
  </si>
  <si>
    <t>TRA22-23/3254</t>
  </si>
  <si>
    <t>G823/6298</t>
  </si>
  <si>
    <t>G823/6243</t>
  </si>
  <si>
    <t>TSH 14903 JKT 5093</t>
  </si>
  <si>
    <t>1 PANT 1 DP</t>
  </si>
  <si>
    <t>TSH 14892 14893 14894 14895 14896 14897 14898 14899 14900 SHI 18713 18714 18715 18716 18717 18718 18719 18720 18721 JKT 5087 5088 5089 5090 5091 5092</t>
  </si>
  <si>
    <t xml:space="preserve">Extra Fabric </t>
  </si>
  <si>
    <t>SKD 8118 8119 ( 2 Pcs)</t>
  </si>
  <si>
    <t>18.11.2022</t>
  </si>
  <si>
    <r>
      <rPr>
        <sz val="11"/>
        <rFont val="Calibri"/>
        <family val="2"/>
        <scheme val="minor"/>
      </rPr>
      <t>JKT 5082 5083</t>
    </r>
    <r>
      <rPr>
        <sz val="11"/>
        <color rgb="FFFF0000"/>
        <rFont val="Calibri"/>
        <family val="2"/>
        <scheme val="minor"/>
      </rPr>
      <t xml:space="preserve"> </t>
    </r>
  </si>
  <si>
    <t>12723CO002504501</t>
  </si>
  <si>
    <t>Myntra Store</t>
  </si>
  <si>
    <t>JKT 5095</t>
  </si>
  <si>
    <t>12723SA003691024</t>
  </si>
  <si>
    <t>JKT 5096</t>
  </si>
  <si>
    <t>Right Choice Store</t>
  </si>
  <si>
    <t>Pratap</t>
  </si>
  <si>
    <t>Abhijeet</t>
  </si>
  <si>
    <t>PT 6787</t>
  </si>
  <si>
    <t>SHI 18727 18728</t>
  </si>
  <si>
    <t>GSLW018006103033</t>
  </si>
  <si>
    <t>9216-10-S027968</t>
  </si>
  <si>
    <t>19.11.2022</t>
  </si>
  <si>
    <t>SLF02W060020199077</t>
  </si>
  <si>
    <t>8 Clothes</t>
  </si>
  <si>
    <t>9216-10-S028309</t>
  </si>
  <si>
    <t>TRA22-23/3307</t>
  </si>
  <si>
    <t>TRA22-23/3308</t>
  </si>
  <si>
    <t>TRA22-23/3317</t>
  </si>
  <si>
    <t>Anshu</t>
  </si>
  <si>
    <t>3 LEG</t>
  </si>
  <si>
    <t>TRA22-23/3330</t>
  </si>
  <si>
    <t>Pallavi</t>
  </si>
  <si>
    <t>2 BL</t>
  </si>
  <si>
    <t>Think Pink Store</t>
  </si>
  <si>
    <t>TRA22-23/3326</t>
  </si>
  <si>
    <t>A02/06930/11-22</t>
  </si>
  <si>
    <t>Powerlook Store</t>
  </si>
  <si>
    <t>A02/06929/11-22</t>
  </si>
  <si>
    <t>Ajooni Store</t>
  </si>
  <si>
    <t>SKD 8123 ( 3 Pcs)</t>
  </si>
  <si>
    <t>Improve Store</t>
  </si>
  <si>
    <t>B Girl Fashion Store</t>
  </si>
  <si>
    <t>A14P2223-0006229</t>
  </si>
  <si>
    <t>Lace</t>
  </si>
  <si>
    <t>AKS 3017 ( 2 Pcs Only Top &amp; Dupatta)</t>
  </si>
  <si>
    <t xml:space="preserve">AKS  3014 3016 3017 ( Only Legging) </t>
  </si>
  <si>
    <t>AKS 3014 3015 ( 2 Pcs)</t>
  </si>
  <si>
    <t>21.11.2022</t>
  </si>
  <si>
    <t>INDW 2841 ( 2 Pcs)</t>
  </si>
  <si>
    <t>DP 5627</t>
  </si>
  <si>
    <t>Dawood Fabric</t>
  </si>
  <si>
    <t>Pankaj Dheer</t>
  </si>
  <si>
    <t>Dawood</t>
  </si>
  <si>
    <t>3 KUPH 1 PY</t>
  </si>
  <si>
    <t>KUPH 1464 1465 1466 ( 2 Pcs) PY 2941</t>
  </si>
  <si>
    <t>11724-04-S092166</t>
  </si>
  <si>
    <t>Lifestyle Store</t>
  </si>
  <si>
    <t>Rajveer</t>
  </si>
  <si>
    <t>11724-04-S092165</t>
  </si>
  <si>
    <t>TRA22-23/3357</t>
  </si>
  <si>
    <t>Karishma</t>
  </si>
  <si>
    <t>Ayush</t>
  </si>
  <si>
    <t>Virendra</t>
  </si>
  <si>
    <t>Saudagar Lining</t>
  </si>
  <si>
    <t>Max Store</t>
  </si>
  <si>
    <t>Trend Store</t>
  </si>
  <si>
    <t xml:space="preserve">SHI 18729 18730 </t>
  </si>
  <si>
    <t>TRA22-23/3301</t>
  </si>
  <si>
    <t>4 PT 4 DP</t>
  </si>
  <si>
    <t>220sc1039002072</t>
  </si>
  <si>
    <t>22.11.2022</t>
  </si>
  <si>
    <t>Yuvraj</t>
  </si>
  <si>
    <t>TRA22-23/3374</t>
  </si>
  <si>
    <t>Sonatai</t>
  </si>
  <si>
    <t>Avi</t>
  </si>
  <si>
    <t>1 NT ( 2 Pcs)</t>
  </si>
  <si>
    <t>2 RSR</t>
  </si>
  <si>
    <t>Bombay Cotton Store</t>
  </si>
  <si>
    <t>Popatlal</t>
  </si>
  <si>
    <t>4 SHI</t>
  </si>
  <si>
    <t>Bhide</t>
  </si>
  <si>
    <t>3 NKU</t>
  </si>
  <si>
    <t>Mehta</t>
  </si>
  <si>
    <t>5 SHI</t>
  </si>
  <si>
    <t>Khazana Store</t>
  </si>
  <si>
    <t>6 SHI</t>
  </si>
  <si>
    <t>Avni</t>
  </si>
  <si>
    <t>TRA22-23/3378</t>
  </si>
  <si>
    <t>Mama</t>
  </si>
  <si>
    <t>3 NKU 1 PT</t>
  </si>
  <si>
    <t>Malishka</t>
  </si>
  <si>
    <t>Rishi</t>
  </si>
  <si>
    <t>NJKT 3921 PT 6795 SHI 18738 BZ 3225 PT 6794</t>
  </si>
  <si>
    <t>9216-08-S056439</t>
  </si>
  <si>
    <t>AKS 3019 ( 2 Pcs)</t>
  </si>
  <si>
    <t>INDW 2845 2846 ( 2 Pcs)</t>
  </si>
  <si>
    <t>TP 11645 SKT 3220 WG 6663</t>
  </si>
  <si>
    <t>DP 5634</t>
  </si>
  <si>
    <t xml:space="preserve">DP 5630 5631 </t>
  </si>
  <si>
    <t>AKS 3018 ( 2 Pcs) SKD 8127 ( 2 Pcs)</t>
  </si>
  <si>
    <t xml:space="preserve">SKU 9272 9273 </t>
  </si>
  <si>
    <t>Om</t>
  </si>
  <si>
    <t xml:space="preserve">NKU 10236 10237 10238 NJKT  3922 3923 3924  3925 </t>
  </si>
  <si>
    <t>SHI 18741 18742 18743</t>
  </si>
  <si>
    <t>SHI 18739 18740 JNS 6218</t>
  </si>
  <si>
    <t xml:space="preserve">SKT 3219 JNS 6216 6217 TP 11642 11643 11644 </t>
  </si>
  <si>
    <t>SHI 18737 JNS 6215</t>
  </si>
  <si>
    <t>SKU 9271</t>
  </si>
  <si>
    <t>SHI 18736 TSH 14904</t>
  </si>
  <si>
    <t>SKD 8126 ( 2 Pcs)</t>
  </si>
  <si>
    <t>SKD 8125 ( 2 Pcs)</t>
  </si>
  <si>
    <t>DP 5632 5633</t>
  </si>
  <si>
    <t>G003616/22-23</t>
  </si>
  <si>
    <t>Uma Enterprises</t>
  </si>
  <si>
    <t>TSH 14905</t>
  </si>
  <si>
    <t>TSH 14906</t>
  </si>
  <si>
    <t>Suit 3944 ( 3 Pcs) SHI 18744</t>
  </si>
  <si>
    <t xml:space="preserve">Suit 3942 ( 3 Pcs) </t>
  </si>
  <si>
    <t>Sonal</t>
  </si>
  <si>
    <t xml:space="preserve">1 RSR </t>
  </si>
  <si>
    <t>RSR 6459</t>
  </si>
  <si>
    <t>RSR 6460</t>
  </si>
  <si>
    <t>RSR 6461 6462</t>
  </si>
  <si>
    <t>TRA22-23/3379</t>
  </si>
  <si>
    <t>RSR 6458</t>
  </si>
  <si>
    <t>RSR 6453 6454 6455 6456 6457</t>
  </si>
  <si>
    <t>BZ 3226</t>
  </si>
  <si>
    <t>INDW 2847 ( 2 Pcs)</t>
  </si>
  <si>
    <t>BL 5819</t>
  </si>
  <si>
    <t>BL 5818</t>
  </si>
  <si>
    <t>NKU 10239 HSHW 1706 PY 2942</t>
  </si>
  <si>
    <t>INDW 2848 ( 2 Pcs)</t>
  </si>
  <si>
    <t>23.11.2022</t>
  </si>
  <si>
    <t>1 NT 1 JKT</t>
  </si>
  <si>
    <t>NT 2612 ( 3 Pcs) JKT 5097</t>
  </si>
  <si>
    <t>RSR 6463</t>
  </si>
  <si>
    <t>1 S Suit 1 PT</t>
  </si>
  <si>
    <t>BL 5820  5821</t>
  </si>
  <si>
    <t>2 JNS</t>
  </si>
  <si>
    <t>C14/112712</t>
  </si>
  <si>
    <t>5 Suit 6 SHI</t>
  </si>
  <si>
    <t>W637-00016242</t>
  </si>
  <si>
    <t>W Store</t>
  </si>
  <si>
    <t>220SC1039002080</t>
  </si>
  <si>
    <t>9216-08-S056789</t>
  </si>
  <si>
    <t>AKS 3020 ( 2 Pcs)</t>
  </si>
  <si>
    <t>SKD 8128 ( Only PT)</t>
  </si>
  <si>
    <r>
      <rPr>
        <sz val="11"/>
        <rFont val="Calibri"/>
        <family val="2"/>
        <scheme val="minor"/>
      </rPr>
      <t xml:space="preserve">AKS 3016 ( 2 Pcs) SKD  8129 8130 ( 3 Pcs) SKD 8128 8131 8132 ( 2 Pcs)  </t>
    </r>
    <r>
      <rPr>
        <sz val="11"/>
        <color rgb="FFFF0000"/>
        <rFont val="Calibri"/>
        <family val="2"/>
        <scheme val="minor"/>
      </rPr>
      <t xml:space="preserve"> </t>
    </r>
  </si>
  <si>
    <t>6  Setup</t>
  </si>
  <si>
    <t>24.11.2022</t>
  </si>
  <si>
    <t>TZSJ10122501708</t>
  </si>
  <si>
    <t>Ritu Kumar Store</t>
  </si>
  <si>
    <t>T11317F11913A194AWXHX</t>
  </si>
  <si>
    <t>9216-09-S031712</t>
  </si>
  <si>
    <r>
      <rPr>
        <sz val="11"/>
        <rFont val="Calibri"/>
        <family val="2"/>
        <scheme val="minor"/>
      </rPr>
      <t>INDW 2834 2835 2836 2837  ( 2 Pcs)</t>
    </r>
    <r>
      <rPr>
        <sz val="11"/>
        <color rgb="FFFF0000"/>
        <rFont val="Calibri"/>
        <family val="2"/>
        <scheme val="minor"/>
      </rPr>
      <t xml:space="preserve"> </t>
    </r>
  </si>
  <si>
    <t>Tanishq Store</t>
  </si>
  <si>
    <t>INDW 2850 ( 3 Pcs)</t>
  </si>
  <si>
    <t>RSR 6464</t>
  </si>
  <si>
    <t>SHI 18745</t>
  </si>
  <si>
    <t>NKU 10241 PT 6796 SHI 18746 18747</t>
  </si>
  <si>
    <t>NT 2613 ( 2 Pcs)</t>
  </si>
  <si>
    <t>INDW 2849 ( 3 Pcs) SKD  8124 (3 Pcs) AKS 3022 3023 ( 3 Pcs)</t>
  </si>
  <si>
    <t>25.11.2022</t>
  </si>
  <si>
    <t>SRS Collection</t>
  </si>
  <si>
    <t>Nandini</t>
  </si>
  <si>
    <t>2 LEG</t>
  </si>
  <si>
    <t>LEG 5047 5048</t>
  </si>
  <si>
    <t>TRA22-23/3414</t>
  </si>
  <si>
    <t>Prachi</t>
  </si>
  <si>
    <t>Rhea</t>
  </si>
  <si>
    <t>TRA22-2/3415</t>
  </si>
  <si>
    <t>5 BL</t>
  </si>
  <si>
    <t>Amazon Store</t>
  </si>
  <si>
    <t>Suit 3943 ( 2 Pcs)</t>
  </si>
  <si>
    <t>Levis Store</t>
  </si>
  <si>
    <t>B2212626</t>
  </si>
  <si>
    <t>Sodi</t>
  </si>
  <si>
    <t>8 TSH</t>
  </si>
  <si>
    <t xml:space="preserve">TSH 14907 14908 14909 14910 14911 14912 14913 14914 </t>
  </si>
  <si>
    <t>TSH 14915 14916 14917 14918 14919 14920 14921</t>
  </si>
  <si>
    <t>7 TSH</t>
  </si>
  <si>
    <t>TSH 14922 14923 14924 14925 14926 14927 14928</t>
  </si>
  <si>
    <t>Iyer</t>
  </si>
  <si>
    <t>TRA22-23/3430</t>
  </si>
  <si>
    <t>GS23/6690</t>
  </si>
  <si>
    <t>NHB6150</t>
  </si>
  <si>
    <t>1 NKU 1 PT 1 JKT</t>
  </si>
  <si>
    <t>INV/22-23/14136</t>
  </si>
  <si>
    <t>Art Of Zari</t>
  </si>
  <si>
    <t>NHB6180</t>
  </si>
  <si>
    <t>BL 5822</t>
  </si>
  <si>
    <t>28.11.2022</t>
  </si>
  <si>
    <t>TRA22-23/3441</t>
  </si>
  <si>
    <t>Nihar</t>
  </si>
  <si>
    <t>SHI 18752</t>
  </si>
  <si>
    <t>JNS 6223 6224</t>
  </si>
  <si>
    <t>NKU 10242</t>
  </si>
  <si>
    <t>26.11.2022</t>
  </si>
  <si>
    <t>TRA22-23/3438</t>
  </si>
  <si>
    <t>Mateshwari Store</t>
  </si>
  <si>
    <t>3 RSR</t>
  </si>
  <si>
    <t>3 BL</t>
  </si>
  <si>
    <t>11724-04-S092256</t>
  </si>
  <si>
    <t>TRA22-23/3442</t>
  </si>
  <si>
    <t>TRA22-23/3445</t>
  </si>
  <si>
    <t>1 NJKT 1 PT 2 NKU</t>
  </si>
  <si>
    <t>9 Cloth</t>
  </si>
  <si>
    <t>8 Cloth</t>
  </si>
  <si>
    <t>Mark &amp; Spencer</t>
  </si>
  <si>
    <t>CR-07000/22-23</t>
  </si>
  <si>
    <t>Saduagar</t>
  </si>
  <si>
    <t>CR-7798</t>
  </si>
  <si>
    <t>CR-7799</t>
  </si>
  <si>
    <t>405-3809254-7810733</t>
  </si>
  <si>
    <t xml:space="preserve">2 NT </t>
  </si>
  <si>
    <t>KWS-5565</t>
  </si>
  <si>
    <t>27.11.2022</t>
  </si>
  <si>
    <t>CR-7839</t>
  </si>
  <si>
    <t>GS23/6732</t>
  </si>
  <si>
    <t>GS23/6745</t>
  </si>
  <si>
    <t>INV/22-23/14432</t>
  </si>
  <si>
    <t>SHI 18753</t>
  </si>
  <si>
    <t>1 JKT 1 PT 1 NKU</t>
  </si>
  <si>
    <t>NKU 10243 PT 6898 NJKT 3926</t>
  </si>
  <si>
    <t xml:space="preserve">NKU 10244 </t>
  </si>
  <si>
    <t>RSR 6465 6466</t>
  </si>
  <si>
    <t>JKT 5101</t>
  </si>
  <si>
    <t>TSH 14936</t>
  </si>
  <si>
    <t>405-8376018-0713119</t>
  </si>
  <si>
    <t xml:space="preserve">1 NT </t>
  </si>
  <si>
    <t>11724-04-S093082</t>
  </si>
  <si>
    <t>9216-06-S100787</t>
  </si>
  <si>
    <t>GSLW060010102834</t>
  </si>
  <si>
    <t>9216-06-S100788</t>
  </si>
  <si>
    <t>1 PT 1 NKU</t>
  </si>
  <si>
    <t>NKU 10245 PT 6799</t>
  </si>
  <si>
    <t>NJKT 3927</t>
  </si>
  <si>
    <t>TRA22-23/3466</t>
  </si>
  <si>
    <t>Saransh</t>
  </si>
  <si>
    <t>Ashish</t>
  </si>
  <si>
    <t>All Artist</t>
  </si>
  <si>
    <t>INDW 2852 ( 3 Pcs)</t>
  </si>
  <si>
    <t>GS23/6781</t>
  </si>
  <si>
    <t>NKU 10247 PT 6801</t>
  </si>
  <si>
    <t>BZ 3228</t>
  </si>
  <si>
    <t>BZ 3227 NKU 10246 PT 6800</t>
  </si>
  <si>
    <t>NKU 10248</t>
  </si>
  <si>
    <t>PT 6802 NKU 10249 10250 NJKT  3928</t>
  </si>
  <si>
    <t>PT 6804</t>
  </si>
  <si>
    <t>PT 6803</t>
  </si>
  <si>
    <t>BZ 3229 NKU 10251</t>
  </si>
  <si>
    <t>NKU 10252</t>
  </si>
  <si>
    <t xml:space="preserve">TP 11651 11652 HP 799 </t>
  </si>
  <si>
    <t>TSH 14941</t>
  </si>
  <si>
    <t>TSH 14939 14940 SHI 18760 JKT 5102 5103 5104</t>
  </si>
  <si>
    <t>CR-7820</t>
  </si>
  <si>
    <t>NHB6202</t>
  </si>
  <si>
    <t>29.11.2022</t>
  </si>
  <si>
    <t>TRA22-23/3465</t>
  </si>
  <si>
    <t>Alia</t>
  </si>
  <si>
    <t>4 BL</t>
  </si>
  <si>
    <t>2 BL 2 JKT 2 LEG</t>
  </si>
  <si>
    <t>TRA22-23/3468</t>
  </si>
  <si>
    <t>Bua</t>
  </si>
  <si>
    <t>CR-07089/22-23</t>
  </si>
  <si>
    <t>Kailash</t>
  </si>
  <si>
    <t>NX Store</t>
  </si>
  <si>
    <t>PT 6805 6806 6807 6808 SHI 18762 18763 18764 18765 18766 NJKT 3929 3930 3931</t>
  </si>
  <si>
    <t>Suit 3946  3947 3948  3949 3950 ( 2 Pcs) SHI 18754 18755 18756 18757 18758 18759</t>
  </si>
  <si>
    <t>AKS 3025 (1 Pcs)</t>
  </si>
  <si>
    <t>AKS 3025 (Only DP) DP 5635</t>
  </si>
  <si>
    <t>WG 6669</t>
  </si>
  <si>
    <t>INDW 2853 ( 3 Pcs)</t>
  </si>
  <si>
    <t>WG 6667</t>
  </si>
  <si>
    <t>WG 6668</t>
  </si>
  <si>
    <t xml:space="preserve">NGCD 2395 ( 3 Pcs) </t>
  </si>
  <si>
    <t>RSR 6467</t>
  </si>
  <si>
    <r>
      <rPr>
        <sz val="11"/>
        <rFont val="Calibri"/>
        <family val="2"/>
        <scheme val="minor"/>
      </rPr>
      <t>INDW 2842 2843  ( 2 Pcs) INDW 2844 ( 3 Pccs)</t>
    </r>
    <r>
      <rPr>
        <sz val="11"/>
        <color rgb="FFFF0000"/>
        <rFont val="Calibri"/>
        <family val="2"/>
        <scheme val="minor"/>
      </rPr>
      <t xml:space="preserve"> </t>
    </r>
  </si>
  <si>
    <t>INDW 2843 (Only DP )</t>
  </si>
  <si>
    <t>RSR 6468</t>
  </si>
  <si>
    <t>2 Suit ( 2 Pcs)</t>
  </si>
  <si>
    <t>TRA22-23/3484</t>
  </si>
  <si>
    <t>TSH 14901 14902 JKT 5094 JNS 6213 SHI 18761</t>
  </si>
  <si>
    <t>SL 1000 1001 1002 1003 DP 5636 5638 5639 5640</t>
  </si>
  <si>
    <t>DP 5637</t>
  </si>
  <si>
    <t>Unique Art Gallery</t>
  </si>
  <si>
    <t>TRA22-23/3474</t>
  </si>
  <si>
    <t>Pariniti</t>
  </si>
  <si>
    <t>BL 5824</t>
  </si>
  <si>
    <t>1 PTC</t>
  </si>
  <si>
    <t>PTC 1158</t>
  </si>
  <si>
    <t>9216-06-S057943</t>
  </si>
  <si>
    <t>INDW 2855 ( 3 Pcs)</t>
  </si>
  <si>
    <t>INV/22-23/14653</t>
  </si>
  <si>
    <t>30.11.2022</t>
  </si>
  <si>
    <t>TRA22-23/3488</t>
  </si>
  <si>
    <t>1 Belt</t>
  </si>
  <si>
    <t>TRA22-23/3490</t>
  </si>
  <si>
    <t>Priyal</t>
  </si>
  <si>
    <t xml:space="preserve">AKS 3024  3026 ( 3 Pcs) </t>
  </si>
  <si>
    <t>NKU 10255 PY 2943</t>
  </si>
  <si>
    <t>NKU 10253 PY 2944</t>
  </si>
  <si>
    <t>1 NKU 1 DP 1 PT</t>
  </si>
  <si>
    <t>Janardhan Artist Name Change To Ayan</t>
  </si>
  <si>
    <t>R000520220008161</t>
  </si>
  <si>
    <t>Celio Store</t>
  </si>
  <si>
    <t>R000520220008160</t>
  </si>
  <si>
    <t>9216-06-S101002</t>
  </si>
  <si>
    <t>INDW 2854 ( One Side Sleeve)</t>
  </si>
  <si>
    <t>GS23/6871</t>
  </si>
  <si>
    <t>NGCD 2396 ( 3 Pcs)</t>
  </si>
  <si>
    <r>
      <rPr>
        <sz val="11"/>
        <rFont val="Calibri"/>
        <family val="2"/>
        <scheme val="minor"/>
      </rPr>
      <t>INDW 2856 2857  2858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</si>
  <si>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NKU 10257 PY 2946 </t>
  </si>
  <si>
    <t>3 KUPH 3 JKT 1 SHI 1 JKT</t>
  </si>
  <si>
    <t xml:space="preserve">KUPH 1467 1468 1469 ( 2 Pcs) SHI 18781   NJKT 3932 3933 3934 3935 </t>
  </si>
  <si>
    <t>Suit 3951 3952 ( 2 Pcs)</t>
  </si>
  <si>
    <t xml:space="preserve">SHI 18767  18771 18772 18777 18778  PT 6810 6811 6812 </t>
  </si>
  <si>
    <t xml:space="preserve">SHI 18768 18769 18770 18773 18774 18775 18776  18779 18780 </t>
  </si>
  <si>
    <t xml:space="preserve">TSH 14942 14943 14944 14945 14946 14947 14948 14949 14950 14951 14952 14953 14954 14955 14956 14957 14958 14959 </t>
  </si>
  <si>
    <t>18 Clothes</t>
  </si>
  <si>
    <t xml:space="preserve">NKU 10256 PY 2945 </t>
  </si>
  <si>
    <t>NGCD 2397 ( 3 Pcs)</t>
  </si>
  <si>
    <t>INDW 2861 ( 2 Pcs) 2862 ( 3 Pcs)</t>
  </si>
  <si>
    <t>DP 5594 Mustafa Stiching</t>
  </si>
  <si>
    <t>Liberty Store</t>
  </si>
  <si>
    <t>INDW 2830 2831 2840 2869 (2PC) INDW 2870 ( 3 Pcs)</t>
  </si>
  <si>
    <t>NKU 10258 Suit 3953 ( 2 Pcs)</t>
  </si>
  <si>
    <t>NKU 10259 PT 6813 JOD 955</t>
  </si>
  <si>
    <t>CR-07114/22-23</t>
  </si>
  <si>
    <t>TRA22-23/3315</t>
  </si>
  <si>
    <t>TRA22-23/3364</t>
  </si>
  <si>
    <t>TRA22-23/3361</t>
  </si>
  <si>
    <t>TRA22-23/3375</t>
  </si>
  <si>
    <t>TRA22-23/3393</t>
  </si>
  <si>
    <t>TRA22-23/3472</t>
  </si>
  <si>
    <t>TRA22-23/3485</t>
  </si>
  <si>
    <t xml:space="preserve">NANDANI </t>
  </si>
  <si>
    <t>LATKAN</t>
  </si>
  <si>
    <t>ON SET</t>
  </si>
  <si>
    <t>LACE</t>
  </si>
  <si>
    <t>KWS-5716</t>
  </si>
  <si>
    <t>RSR 6424 6425 6426 6427  6470  BL 5817  5825</t>
  </si>
  <si>
    <t>CR-7904</t>
  </si>
  <si>
    <t>CR-7848</t>
  </si>
  <si>
    <t>CR-7332</t>
  </si>
  <si>
    <t>CR-7331</t>
  </si>
  <si>
    <t>TSH 14960 SHI 18782</t>
  </si>
  <si>
    <t>3  Clothes</t>
  </si>
  <si>
    <t xml:space="preserve">TSH 14961 14962 JNS 6225 </t>
  </si>
  <si>
    <t>RSR 6469</t>
  </si>
  <si>
    <t>SHI 18703 18704</t>
  </si>
  <si>
    <t>Morris NX Store</t>
  </si>
  <si>
    <t>WS/22-23/AD/0985</t>
  </si>
  <si>
    <t>13 Clothes</t>
  </si>
  <si>
    <t>LEG 5053 5054 5055</t>
  </si>
  <si>
    <t>Arti</t>
  </si>
  <si>
    <t>RSR 6473</t>
  </si>
  <si>
    <t>INDW 2867 ( Only TP)</t>
  </si>
  <si>
    <t>Siddharth Fabic Used In Ayesha Setup</t>
  </si>
  <si>
    <r>
      <t xml:space="preserve">Sajid </t>
    </r>
    <r>
      <rPr>
        <sz val="11"/>
        <color rgb="FFFF0000"/>
        <rFont val="Calibri"/>
        <family val="2"/>
        <scheme val="minor"/>
      </rPr>
      <t>Saudagar</t>
    </r>
  </si>
  <si>
    <t>INDW 2865 ( Only PT)</t>
  </si>
  <si>
    <t>1 TP 1 Tube Top</t>
  </si>
  <si>
    <t>INDW 2865 ( Only Tube Top &amp; Top )</t>
  </si>
  <si>
    <t>Alok</t>
  </si>
  <si>
    <t>NKU 10261 DP 5650</t>
  </si>
  <si>
    <t>1 PY</t>
  </si>
  <si>
    <t>PY 2957</t>
  </si>
  <si>
    <t xml:space="preserve"> 1 DP</t>
  </si>
  <si>
    <t xml:space="preserve"> DP 5644 </t>
  </si>
  <si>
    <t>AKS 3027 ( 3 Pcs)</t>
  </si>
  <si>
    <t>INDW 2867 ( Only Pant) DP 5642</t>
  </si>
  <si>
    <t>DP 5646</t>
  </si>
  <si>
    <t xml:space="preserve">PT 6815 </t>
  </si>
  <si>
    <t>1.5 Metre Saudagar Ke Pass Rakha he</t>
  </si>
  <si>
    <t>INDW 2854 (Only PT)</t>
  </si>
  <si>
    <t>INDW 2854 ( Only TP )</t>
  </si>
  <si>
    <t>NGCD 2395 ( Patch Fabric)</t>
  </si>
  <si>
    <t>DP 6241</t>
  </si>
  <si>
    <t>INDW 2863 ( 3 Pcs)</t>
  </si>
  <si>
    <t>NKU 10260</t>
  </si>
  <si>
    <t>NT 2616 ( 2 Pcs) NT 2617 ( 1 Pcs)</t>
  </si>
  <si>
    <t>NT 2618 ( 1 Pcs)</t>
  </si>
  <si>
    <t>DP 5645</t>
  </si>
  <si>
    <t>INDW 2866 ( Only TP)</t>
  </si>
  <si>
    <t>INDW 2866 ( Only PT)</t>
  </si>
  <si>
    <t>DP 5648</t>
  </si>
  <si>
    <t>DP 5649</t>
  </si>
  <si>
    <t>NKU 10254 PT 6809  DP 5643</t>
  </si>
  <si>
    <t>Pending ( Mustafa Ke Pass He fabric)</t>
  </si>
  <si>
    <t>Dye</t>
  </si>
  <si>
    <t>JKT 5106 TSH 14972</t>
  </si>
  <si>
    <t>BL 5845</t>
  </si>
  <si>
    <t>SHI 18791</t>
  </si>
  <si>
    <t>SHI 18792 18793</t>
  </si>
  <si>
    <t>JNS 6232</t>
  </si>
  <si>
    <t>INDW 2868 ( 3 Pcs)</t>
  </si>
  <si>
    <t>INDW 2872 ( Only TP &amp; DP)</t>
  </si>
  <si>
    <t>INDW 2872( Only PT)</t>
  </si>
  <si>
    <t>RSR 6484 6485 6486</t>
  </si>
  <si>
    <t>INDW 2901 ( 3 Pcs)</t>
  </si>
  <si>
    <r>
      <rPr>
        <sz val="11"/>
        <rFont val="Calibri"/>
        <family val="2"/>
        <scheme val="minor"/>
      </rPr>
      <t>RSR 6472</t>
    </r>
    <r>
      <rPr>
        <sz val="11"/>
        <color rgb="FFFF0000"/>
        <rFont val="Calibri"/>
        <family val="2"/>
        <scheme val="minor"/>
      </rPr>
      <t xml:space="preserve"> </t>
    </r>
  </si>
  <si>
    <t>S.Suit 188 ( 2 Pcs) PT 6797</t>
  </si>
  <si>
    <t>SKD 8151  8152 ( 3 Pcs) SKD  8148 8149 ( 2 Pcs) WG 6679</t>
  </si>
  <si>
    <t>SKU 9305</t>
  </si>
  <si>
    <t>SHI 18797 BZ 3253 LEG 5067 PT 6831</t>
  </si>
  <si>
    <r>
      <rPr>
        <sz val="11"/>
        <rFont val="Calibri"/>
        <family val="2"/>
        <scheme val="minor"/>
      </rPr>
      <t>PT 6830 WG 6693</t>
    </r>
    <r>
      <rPr>
        <sz val="11"/>
        <color rgb="FFFF0000"/>
        <rFont val="Calibri"/>
        <family val="2"/>
        <scheme val="minor"/>
      </rPr>
      <t xml:space="preserve"> 1 Pending Kept In Office</t>
    </r>
  </si>
  <si>
    <r>
      <rPr>
        <sz val="11"/>
        <rFont val="Calibri"/>
        <family val="2"/>
        <scheme val="minor"/>
      </rPr>
      <t>SKD 8147 ( 2 Pcs)  8150 8156 8157 ( 3 Pcs) AKS 3035 (3 Pcs)</t>
    </r>
    <r>
      <rPr>
        <sz val="11"/>
        <color rgb="FFFF0000"/>
        <rFont val="Calibri"/>
        <family val="2"/>
        <scheme val="minor"/>
      </rPr>
      <t xml:space="preserve"> </t>
    </r>
  </si>
  <si>
    <t>NT 2625 ( 2 Pcs) SKU 9306 JKT 5124 INDW 2898 ( 2 Pcs)</t>
  </si>
  <si>
    <t>WG 6691</t>
  </si>
  <si>
    <t>TSH 14980 WG 6692 SKT 3237 TP 11663</t>
  </si>
  <si>
    <t>JKT 5125 5126 WG 6690 TRP 2077</t>
  </si>
  <si>
    <t>INDW 2899 ( 2 Pcs) WG 6689</t>
  </si>
  <si>
    <t>TP 11664 11665 AKS 3033 ( 3 Pcs)</t>
  </si>
  <si>
    <t>JNS 6235</t>
  </si>
  <si>
    <t>JNS 6234</t>
  </si>
  <si>
    <t xml:space="preserve">TSH 14973 14977  14976 14978 14979  BR 892 895 896 </t>
  </si>
  <si>
    <t xml:space="preserve">TSH 14974 14975 BR 893 894 </t>
  </si>
  <si>
    <t>TP 11661 11662 HP 801 802</t>
  </si>
  <si>
    <t>TP 11660</t>
  </si>
  <si>
    <t>TP 11658 11659 NT 2622 ( 2 Pcs) NT  2623 ( 1 Pcs) TRP 2078 HP 800</t>
  </si>
  <si>
    <t>SKT 3235</t>
  </si>
  <si>
    <t>AKS 3034 (3 Pcs) SKD 8153 8154 8155  ( 3 Pcs)  NT 2624 ( 2 Pcs)</t>
  </si>
  <si>
    <t>GSLW160004024496</t>
  </si>
  <si>
    <t>TP 11653</t>
  </si>
  <si>
    <t>TP 11666 LEG 5066</t>
  </si>
  <si>
    <t>SKU 9304 WG 6688</t>
  </si>
  <si>
    <r>
      <rPr>
        <sz val="11"/>
        <rFont val="Calibri"/>
        <family val="2"/>
        <scheme val="minor"/>
      </rPr>
      <t>LEG 5065 WG 6687 9303</t>
    </r>
    <r>
      <rPr>
        <sz val="11"/>
        <color rgb="FFFF0000"/>
        <rFont val="Calibri"/>
        <family val="2"/>
        <scheme val="minor"/>
      </rPr>
      <t xml:space="preserve"> </t>
    </r>
  </si>
  <si>
    <t xml:space="preserve">WG 6680 6681 6686  SKU 9300 9301 9302 </t>
  </si>
  <si>
    <t>WG 6682 6683 SHI 18794 18796 BZ 3251 3252  TP 11654  11655 SKT 3236 PT 6825 6826 6827 6828</t>
  </si>
  <si>
    <t>TP 11656 11657 SHI 18795 PT 6829</t>
  </si>
  <si>
    <r>
      <rPr>
        <sz val="11"/>
        <rFont val="Calibri"/>
        <family val="2"/>
        <scheme val="minor"/>
      </rPr>
      <t xml:space="preserve">WG 6684 6685 JNS 6233  </t>
    </r>
    <r>
      <rPr>
        <sz val="11"/>
        <color rgb="FFFF0000"/>
        <rFont val="Calibri"/>
        <family val="2"/>
        <scheme val="minor"/>
      </rPr>
      <t>1 Pending Office Mein He</t>
    </r>
  </si>
  <si>
    <t>MIDC Office Mein He</t>
  </si>
  <si>
    <t>KUPH 1470 ( 2 Pcs) HSHW 1713</t>
  </si>
  <si>
    <t xml:space="preserve">PT 6816 </t>
  </si>
  <si>
    <t>PT 6814</t>
  </si>
  <si>
    <t xml:space="preserve">1 JKT </t>
  </si>
  <si>
    <t xml:space="preserve">BZ 3230 </t>
  </si>
  <si>
    <t>NKU 10273</t>
  </si>
  <si>
    <t>BL 5875 5876</t>
  </si>
  <si>
    <r>
      <rPr>
        <sz val="11"/>
        <rFont val="Calibri"/>
        <family val="2"/>
        <scheme val="minor"/>
      </rPr>
      <t>BL 5879</t>
    </r>
    <r>
      <rPr>
        <sz val="11"/>
        <color rgb="FFFF0000"/>
        <rFont val="Calibri"/>
        <family val="2"/>
        <scheme val="minor"/>
      </rPr>
      <t xml:space="preserve"> 3 Pending</t>
    </r>
  </si>
  <si>
    <t>INDW 2874  2907 ( 3 Pcs)</t>
  </si>
  <si>
    <r>
      <rPr>
        <sz val="11"/>
        <rFont val="Calibri"/>
        <family val="2"/>
        <scheme val="minor"/>
      </rPr>
      <t>INDW 2859 2905  ( 2 Pcs) INDW 2860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</si>
  <si>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5847  5880 </t>
  </si>
  <si>
    <t>PT 6840 6841 6842</t>
  </si>
  <si>
    <t>BL 5881</t>
  </si>
  <si>
    <t xml:space="preserve">TSH 14982 </t>
  </si>
  <si>
    <t>(16 Cloth Returns Total Returning AMT.  12058</t>
  </si>
  <si>
    <t>Goli</t>
  </si>
  <si>
    <t>JNS 6240</t>
  </si>
  <si>
    <t>SLF02W160060024880</t>
  </si>
  <si>
    <t>SKD 8134  ( 3 Pcs)  INDW 2412 ( 3 Pcs)</t>
  </si>
  <si>
    <t>BL 5823 5897</t>
  </si>
  <si>
    <t>TSH 15006</t>
  </si>
  <si>
    <t>TSH 15005</t>
  </si>
  <si>
    <t>PT 6863</t>
  </si>
  <si>
    <t xml:space="preserve">PT 6862 </t>
  </si>
  <si>
    <t>TSH 14937 14938 14971</t>
  </si>
  <si>
    <t xml:space="preserve">SHI 18869 18870 18975 18976 18977 </t>
  </si>
  <si>
    <t>SHI 18853 18854 18855 18856</t>
  </si>
  <si>
    <t>SHI 18857 18858 18859 18860 18861 18862</t>
  </si>
  <si>
    <t>RSR 6381</t>
  </si>
  <si>
    <r>
      <rPr>
        <sz val="11"/>
        <rFont val="Calibri"/>
        <family val="2"/>
        <scheme val="minor"/>
      </rPr>
      <t xml:space="preserve">BL 5846  5884 </t>
    </r>
    <r>
      <rPr>
        <sz val="11"/>
        <color rgb="FFFF0000"/>
        <rFont val="Calibri"/>
        <family val="2"/>
        <scheme val="minor"/>
      </rPr>
      <t>5917 5918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 Pending</t>
    </r>
  </si>
  <si>
    <t>NKU 10357 10358 10332</t>
  </si>
  <si>
    <r>
      <rPr>
        <sz val="11"/>
        <rFont val="Calibri"/>
        <family val="2"/>
        <scheme val="minor"/>
      </rPr>
      <t>NKU 10359 10360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10333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</si>
</sst>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3" fillId="0" borderId="25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1" fillId="0" borderId="30" xfId="0" applyFont="1" applyBorder="1" applyAlignment="1">
      <alignment horizontal="left"/>
    </xf>
    <xf numFmtId="2" fontId="1" fillId="0" borderId="28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31" xfId="0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0" borderId="11" xfId="0" applyBorder="1"/>
    <xf numFmtId="0" fontId="2" fillId="0" borderId="1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2" fontId="0" fillId="0" borderId="13" xfId="0" applyNumberForma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2" fontId="0" fillId="2" borderId="11" xfId="0" applyNumberForma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J16" sqref="J16"/>
    </sheetView>
  </sheetViews>
  <sheetFormatPr defaultRowHeight="15"/>
  <cols>
    <col min="2" max="2" width="40" bestFit="1" customWidth="1"/>
  </cols>
  <sheetData>
    <row r="1" spans="1:8" ht="19.5" thickBot="1">
      <c r="A1" s="35" t="s">
        <v>17</v>
      </c>
      <c r="B1" s="36" t="s">
        <v>18</v>
      </c>
    </row>
    <row r="2" spans="1:8" ht="18.75">
      <c r="A2" s="37">
        <v>1</v>
      </c>
      <c r="B2" s="40" t="s">
        <v>19</v>
      </c>
    </row>
    <row r="3" spans="1:8" ht="18.75">
      <c r="A3" s="38">
        <v>2</v>
      </c>
      <c r="B3" s="41" t="s">
        <v>20</v>
      </c>
    </row>
    <row r="4" spans="1:8" ht="18.75">
      <c r="A4" s="38">
        <v>3</v>
      </c>
      <c r="B4" s="41" t="s">
        <v>21</v>
      </c>
    </row>
    <row r="5" spans="1:8" ht="18.75">
      <c r="A5" s="38">
        <v>4</v>
      </c>
      <c r="B5" s="41" t="s">
        <v>22</v>
      </c>
      <c r="H5" t="s">
        <v>43</v>
      </c>
    </row>
    <row r="6" spans="1:8" ht="18.75">
      <c r="A6" s="38">
        <v>5</v>
      </c>
      <c r="B6" s="41" t="s">
        <v>23</v>
      </c>
    </row>
    <row r="7" spans="1:8" ht="18.75">
      <c r="A7" s="38">
        <v>6</v>
      </c>
      <c r="B7" s="41" t="s">
        <v>24</v>
      </c>
    </row>
    <row r="8" spans="1:8" ht="18.75">
      <c r="A8" s="38">
        <v>7</v>
      </c>
      <c r="B8" s="41" t="s">
        <v>25</v>
      </c>
    </row>
    <row r="9" spans="1:8" ht="18.75">
      <c r="A9" s="38">
        <v>8</v>
      </c>
      <c r="B9" s="41" t="s">
        <v>26</v>
      </c>
    </row>
    <row r="10" spans="1:8" ht="18.75">
      <c r="A10" s="38">
        <v>9</v>
      </c>
      <c r="B10" s="41" t="s">
        <v>27</v>
      </c>
    </row>
    <row r="11" spans="1:8" ht="18.75">
      <c r="A11" s="38">
        <v>10</v>
      </c>
      <c r="B11" s="41" t="s">
        <v>28</v>
      </c>
    </row>
    <row r="12" spans="1:8" ht="18.75">
      <c r="A12" s="38">
        <v>11</v>
      </c>
      <c r="B12" s="41" t="s">
        <v>29</v>
      </c>
    </row>
    <row r="13" spans="1:8" ht="18.75">
      <c r="A13" s="38">
        <v>12</v>
      </c>
      <c r="B13" s="41" t="s">
        <v>30</v>
      </c>
    </row>
    <row r="14" spans="1:8" ht="18.75">
      <c r="A14" s="38">
        <v>13</v>
      </c>
      <c r="B14" s="41" t="s">
        <v>31</v>
      </c>
    </row>
    <row r="15" spans="1:8" ht="18.75">
      <c r="A15" s="38">
        <v>14</v>
      </c>
      <c r="B15" s="41" t="s">
        <v>32</v>
      </c>
    </row>
    <row r="16" spans="1:8" ht="18.75">
      <c r="A16" s="38">
        <v>15</v>
      </c>
      <c r="B16" s="41" t="s">
        <v>33</v>
      </c>
    </row>
    <row r="17" spans="1:2" ht="18.75">
      <c r="A17" s="38">
        <v>16</v>
      </c>
      <c r="B17" s="41" t="s">
        <v>34</v>
      </c>
    </row>
    <row r="18" spans="1:2" ht="18.75">
      <c r="A18" s="38">
        <v>17</v>
      </c>
      <c r="B18" s="41" t="s">
        <v>35</v>
      </c>
    </row>
    <row r="19" spans="1:2" ht="18.75">
      <c r="A19" s="38">
        <v>18</v>
      </c>
      <c r="B19" s="41" t="s">
        <v>36</v>
      </c>
    </row>
    <row r="20" spans="1:2" ht="18.75">
      <c r="A20" s="38">
        <v>19</v>
      </c>
      <c r="B20" s="41" t="s">
        <v>37</v>
      </c>
    </row>
    <row r="21" spans="1:2" ht="18.75">
      <c r="A21" s="38">
        <v>20</v>
      </c>
      <c r="B21" s="41" t="s">
        <v>38</v>
      </c>
    </row>
    <row r="22" spans="1:2" ht="18.75">
      <c r="A22" s="38">
        <v>21</v>
      </c>
      <c r="B22" s="41" t="s">
        <v>39</v>
      </c>
    </row>
    <row r="23" spans="1:2" ht="18.75">
      <c r="A23" s="38">
        <v>22</v>
      </c>
      <c r="B23" s="41" t="s">
        <v>40</v>
      </c>
    </row>
    <row r="24" spans="1:2" ht="18.75">
      <c r="A24" s="38">
        <v>23</v>
      </c>
      <c r="B24" s="41" t="s">
        <v>41</v>
      </c>
    </row>
    <row r="25" spans="1:2" ht="18.75">
      <c r="A25" s="38">
        <v>24</v>
      </c>
      <c r="B25" s="41" t="s">
        <v>42</v>
      </c>
    </row>
    <row r="26" spans="1:2" ht="18.75">
      <c r="A26" s="38"/>
      <c r="B26" s="41"/>
    </row>
    <row r="27" spans="1:2" ht="19.5" thickBot="1">
      <c r="A27" s="39"/>
      <c r="B27" s="39"/>
    </row>
    <row r="28" spans="1:2" ht="18.75">
      <c r="A28" s="34"/>
      <c r="B28" s="3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58"/>
  <sheetViews>
    <sheetView workbookViewId="0">
      <selection activeCell="I26" sqref="I2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52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94</v>
      </c>
      <c r="B4" s="6" t="s">
        <v>95</v>
      </c>
      <c r="C4" s="6" t="s">
        <v>71</v>
      </c>
      <c r="D4" s="6" t="s">
        <v>96</v>
      </c>
      <c r="E4" s="6" t="s">
        <v>85</v>
      </c>
      <c r="F4" s="6" t="s">
        <v>98</v>
      </c>
      <c r="G4" s="43" t="s">
        <v>127</v>
      </c>
      <c r="H4" s="7">
        <v>10867</v>
      </c>
      <c r="I4" s="7">
        <v>3675</v>
      </c>
      <c r="J4" s="7">
        <v>0</v>
      </c>
      <c r="K4" s="8">
        <f>SUM(H4:J4)</f>
        <v>14542</v>
      </c>
    </row>
    <row r="5" spans="1:11">
      <c r="A5" s="5" t="s">
        <v>94</v>
      </c>
      <c r="B5" s="6" t="s">
        <v>95</v>
      </c>
      <c r="C5" s="6" t="s">
        <v>71</v>
      </c>
      <c r="D5" s="6" t="s">
        <v>97</v>
      </c>
      <c r="E5" s="6" t="s">
        <v>85</v>
      </c>
      <c r="F5" s="6" t="s">
        <v>99</v>
      </c>
      <c r="G5" s="43" t="s">
        <v>124</v>
      </c>
      <c r="H5" s="7">
        <v>0</v>
      </c>
      <c r="I5" s="7">
        <v>3500</v>
      </c>
      <c r="J5" s="7">
        <v>0</v>
      </c>
      <c r="K5" s="8">
        <f t="shared" ref="K5:K18" si="0">SUM(H5:J5)</f>
        <v>3500</v>
      </c>
    </row>
    <row r="6" spans="1:11">
      <c r="A6" s="5" t="s">
        <v>94</v>
      </c>
      <c r="B6" s="6">
        <v>2838</v>
      </c>
      <c r="C6" s="6" t="s">
        <v>79</v>
      </c>
      <c r="D6" s="6" t="s">
        <v>97</v>
      </c>
      <c r="E6" s="6" t="s">
        <v>81</v>
      </c>
      <c r="F6" s="6" t="s">
        <v>99</v>
      </c>
      <c r="G6" s="6" t="s">
        <v>82</v>
      </c>
      <c r="H6" s="7">
        <v>1910</v>
      </c>
      <c r="I6" s="7">
        <v>0</v>
      </c>
      <c r="J6" s="7">
        <v>0</v>
      </c>
      <c r="K6" s="8">
        <f t="shared" si="0"/>
        <v>1910</v>
      </c>
    </row>
    <row r="7" spans="1:11">
      <c r="A7" s="5" t="s">
        <v>104</v>
      </c>
      <c r="B7" s="6" t="s">
        <v>130</v>
      </c>
      <c r="C7" s="6" t="s">
        <v>128</v>
      </c>
      <c r="D7" s="6" t="s">
        <v>97</v>
      </c>
      <c r="E7" s="6" t="s">
        <v>129</v>
      </c>
      <c r="F7" s="6" t="s">
        <v>77</v>
      </c>
      <c r="G7" s="43" t="s">
        <v>311</v>
      </c>
      <c r="H7" s="7">
        <v>0</v>
      </c>
      <c r="I7" s="7">
        <v>0</v>
      </c>
      <c r="J7" s="7">
        <v>1598</v>
      </c>
      <c r="K7" s="8">
        <f t="shared" si="0"/>
        <v>1598</v>
      </c>
    </row>
    <row r="8" spans="1:11">
      <c r="A8" s="5" t="s">
        <v>181</v>
      </c>
      <c r="B8" s="6" t="s">
        <v>233</v>
      </c>
      <c r="C8" s="6" t="s">
        <v>71</v>
      </c>
      <c r="D8" s="6" t="s">
        <v>97</v>
      </c>
      <c r="E8" s="6" t="s">
        <v>234</v>
      </c>
      <c r="F8" s="6" t="s">
        <v>99</v>
      </c>
      <c r="G8" s="43" t="s">
        <v>317</v>
      </c>
      <c r="H8" s="7">
        <v>581</v>
      </c>
      <c r="I8" s="7">
        <v>1000</v>
      </c>
      <c r="J8" s="7">
        <v>0</v>
      </c>
      <c r="K8" s="8">
        <f t="shared" si="0"/>
        <v>1581</v>
      </c>
    </row>
    <row r="9" spans="1:11">
      <c r="A9" s="5" t="s">
        <v>341</v>
      </c>
      <c r="B9" s="6">
        <v>27178601003102</v>
      </c>
      <c r="C9" s="6" t="s">
        <v>368</v>
      </c>
      <c r="D9" s="6" t="s">
        <v>96</v>
      </c>
      <c r="E9" s="6" t="s">
        <v>239</v>
      </c>
      <c r="F9" s="6" t="s">
        <v>77</v>
      </c>
      <c r="G9" s="43" t="s">
        <v>461</v>
      </c>
      <c r="H9" s="7">
        <v>0</v>
      </c>
      <c r="I9" s="7">
        <v>0</v>
      </c>
      <c r="J9" s="7">
        <v>3299</v>
      </c>
      <c r="K9" s="8">
        <f t="shared" si="0"/>
        <v>3299</v>
      </c>
    </row>
    <row r="10" spans="1:11">
      <c r="A10" s="5" t="s">
        <v>469</v>
      </c>
      <c r="B10" s="6" t="s">
        <v>470</v>
      </c>
      <c r="C10" s="6" t="s">
        <v>471</v>
      </c>
      <c r="D10" s="6" t="s">
        <v>96</v>
      </c>
      <c r="E10" s="6" t="s">
        <v>129</v>
      </c>
      <c r="F10" s="6" t="s">
        <v>77</v>
      </c>
      <c r="G10" s="43" t="s">
        <v>565</v>
      </c>
      <c r="H10" s="7">
        <v>0</v>
      </c>
      <c r="I10" s="7">
        <v>0</v>
      </c>
      <c r="J10" s="7">
        <v>7270</v>
      </c>
      <c r="K10" s="8">
        <f t="shared" si="0"/>
        <v>7270</v>
      </c>
    </row>
    <row r="11" spans="1:11">
      <c r="A11" s="5" t="s">
        <v>520</v>
      </c>
      <c r="B11" s="6" t="s">
        <v>541</v>
      </c>
      <c r="C11" s="6" t="s">
        <v>471</v>
      </c>
      <c r="D11" s="6" t="s">
        <v>96</v>
      </c>
      <c r="E11" s="6" t="s">
        <v>239</v>
      </c>
      <c r="F11" s="6" t="s">
        <v>77</v>
      </c>
      <c r="G11" s="43" t="s">
        <v>657</v>
      </c>
      <c r="H11" s="7">
        <v>0</v>
      </c>
      <c r="I11" s="7">
        <v>0</v>
      </c>
      <c r="J11" s="7">
        <v>2590</v>
      </c>
      <c r="K11" s="8">
        <f t="shared" si="0"/>
        <v>2590</v>
      </c>
    </row>
    <row r="12" spans="1:11">
      <c r="A12" s="5" t="s">
        <v>569</v>
      </c>
      <c r="B12" s="6" t="s">
        <v>832</v>
      </c>
      <c r="C12" s="6" t="s">
        <v>71</v>
      </c>
      <c r="D12" s="6" t="s">
        <v>97</v>
      </c>
      <c r="E12" s="6" t="s">
        <v>85</v>
      </c>
      <c r="F12" s="6" t="s">
        <v>99</v>
      </c>
      <c r="G12" s="43" t="s">
        <v>655</v>
      </c>
      <c r="H12" s="7">
        <v>5772</v>
      </c>
      <c r="I12" s="7">
        <v>2400</v>
      </c>
      <c r="J12" s="7">
        <v>0</v>
      </c>
      <c r="K12" s="8">
        <f t="shared" si="0"/>
        <v>8172</v>
      </c>
    </row>
    <row r="13" spans="1:11">
      <c r="A13" s="5" t="s">
        <v>661</v>
      </c>
      <c r="B13" s="6" t="s">
        <v>674</v>
      </c>
      <c r="C13" s="6" t="s">
        <v>203</v>
      </c>
      <c r="D13" s="6" t="s">
        <v>97</v>
      </c>
      <c r="E13" s="6" t="s">
        <v>85</v>
      </c>
      <c r="F13" s="6" t="s">
        <v>99</v>
      </c>
      <c r="G13" s="43" t="s">
        <v>740</v>
      </c>
      <c r="H13" s="7">
        <v>4445</v>
      </c>
      <c r="I13" s="7">
        <v>2400</v>
      </c>
      <c r="J13" s="7">
        <v>0</v>
      </c>
      <c r="K13" s="8">
        <f t="shared" si="0"/>
        <v>6845</v>
      </c>
    </row>
    <row r="14" spans="1:11">
      <c r="A14" s="5" t="s">
        <v>661</v>
      </c>
      <c r="B14" s="6" t="s">
        <v>682</v>
      </c>
      <c r="C14" s="6" t="s">
        <v>71</v>
      </c>
      <c r="D14" s="6" t="s">
        <v>97</v>
      </c>
      <c r="E14" s="6" t="s">
        <v>114</v>
      </c>
      <c r="F14" s="6" t="s">
        <v>99</v>
      </c>
      <c r="G14" s="42" t="s">
        <v>810</v>
      </c>
      <c r="H14" s="7">
        <v>8232</v>
      </c>
      <c r="I14" s="7">
        <v>6800</v>
      </c>
      <c r="J14" s="7">
        <v>0</v>
      </c>
      <c r="K14" s="8">
        <f t="shared" si="0"/>
        <v>15032</v>
      </c>
    </row>
    <row r="15" spans="1:11">
      <c r="A15" s="5" t="s">
        <v>661</v>
      </c>
      <c r="B15" s="6">
        <v>2926</v>
      </c>
      <c r="C15" s="6" t="s">
        <v>79</v>
      </c>
      <c r="D15" s="6" t="s">
        <v>97</v>
      </c>
      <c r="E15" s="6" t="s">
        <v>81</v>
      </c>
      <c r="F15" s="6" t="s">
        <v>99</v>
      </c>
      <c r="G15" s="6" t="s">
        <v>82</v>
      </c>
      <c r="H15" s="7">
        <v>240</v>
      </c>
      <c r="I15" s="7">
        <v>0</v>
      </c>
      <c r="J15" s="7">
        <v>0</v>
      </c>
      <c r="K15" s="8">
        <f t="shared" si="0"/>
        <v>240</v>
      </c>
    </row>
    <row r="16" spans="1:11">
      <c r="A16" s="5" t="s">
        <v>696</v>
      </c>
      <c r="B16" s="6" t="s">
        <v>703</v>
      </c>
      <c r="C16" s="6" t="s">
        <v>71</v>
      </c>
      <c r="D16" s="6" t="s">
        <v>360</v>
      </c>
      <c r="E16" s="6" t="s">
        <v>102</v>
      </c>
      <c r="F16" s="6" t="s">
        <v>77</v>
      </c>
      <c r="G16" s="43" t="s">
        <v>855</v>
      </c>
      <c r="H16" s="7">
        <v>5129</v>
      </c>
      <c r="I16" s="7">
        <v>0</v>
      </c>
      <c r="J16" s="7">
        <v>0</v>
      </c>
      <c r="K16" s="8">
        <f t="shared" si="0"/>
        <v>5129</v>
      </c>
    </row>
    <row r="17" spans="1:11">
      <c r="A17" s="5" t="s">
        <v>715</v>
      </c>
      <c r="B17" s="6" t="s">
        <v>732</v>
      </c>
      <c r="C17" s="6" t="s">
        <v>458</v>
      </c>
      <c r="D17" s="6" t="s">
        <v>96</v>
      </c>
      <c r="E17" s="6" t="s">
        <v>279</v>
      </c>
      <c r="F17" s="6" t="s">
        <v>77</v>
      </c>
      <c r="G17" s="43" t="s">
        <v>891</v>
      </c>
      <c r="H17" s="7">
        <v>0</v>
      </c>
      <c r="I17" s="7">
        <v>0</v>
      </c>
      <c r="J17" s="7">
        <v>2990</v>
      </c>
      <c r="K17" s="8">
        <f t="shared" si="0"/>
        <v>2990</v>
      </c>
    </row>
    <row r="18" spans="1:11" ht="15.75" thickBot="1">
      <c r="A18" s="11"/>
      <c r="B18" s="12"/>
      <c r="C18" s="12"/>
      <c r="D18" s="12"/>
      <c r="E18" s="12"/>
      <c r="F18" s="12"/>
      <c r="G18" s="13" t="s">
        <v>11</v>
      </c>
      <c r="H18" s="14">
        <f>SUM(E32:E39)</f>
        <v>1190</v>
      </c>
      <c r="I18" s="14">
        <v>0</v>
      </c>
      <c r="J18" s="14">
        <v>0</v>
      </c>
      <c r="K18" s="8">
        <f t="shared" si="0"/>
        <v>1190</v>
      </c>
    </row>
    <row r="19" spans="1:11" ht="16.5" thickBot="1">
      <c r="A19" s="16"/>
      <c r="B19" s="16"/>
      <c r="C19" s="16"/>
      <c r="D19" s="16"/>
      <c r="E19" s="16"/>
      <c r="F19" s="16"/>
      <c r="G19" s="17" t="s">
        <v>12</v>
      </c>
      <c r="H19" s="18">
        <f>SUM(H4:H18)</f>
        <v>38366</v>
      </c>
      <c r="I19" s="19">
        <f>SUM(I4:I18)</f>
        <v>19775</v>
      </c>
      <c r="J19" s="19">
        <f>SUM(J4:J18)</f>
        <v>17747</v>
      </c>
      <c r="K19" s="20">
        <f>SUM(K4:K18)</f>
        <v>75888</v>
      </c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 ht="15.75" thickBot="1">
      <c r="A28" s="21"/>
      <c r="B28" s="21"/>
      <c r="C28" s="21"/>
      <c r="D28" s="21"/>
      <c r="E28" s="21"/>
      <c r="F28" s="21"/>
      <c r="G28" s="21"/>
    </row>
    <row r="29" spans="1:11" ht="19.5" thickBot="1">
      <c r="A29" s="21"/>
      <c r="B29" s="79" t="s">
        <v>13</v>
      </c>
      <c r="C29" s="80"/>
      <c r="D29" s="80"/>
      <c r="E29" s="81"/>
      <c r="F29" s="21"/>
      <c r="G29" s="21"/>
    </row>
    <row r="30" spans="1:11" ht="16.5" thickBot="1">
      <c r="A30" s="21"/>
      <c r="B30" s="22"/>
      <c r="C30" s="23"/>
      <c r="D30" s="23"/>
      <c r="E30" s="24"/>
      <c r="F30" s="21"/>
      <c r="G30" s="21"/>
    </row>
    <row r="31" spans="1:11" ht="16.5" thickBot="1">
      <c r="A31" s="21"/>
      <c r="B31" s="25" t="s">
        <v>0</v>
      </c>
      <c r="C31" s="26" t="s">
        <v>14</v>
      </c>
      <c r="D31" s="26" t="s">
        <v>15</v>
      </c>
      <c r="E31" s="27" t="s">
        <v>16</v>
      </c>
      <c r="F31" s="21"/>
      <c r="G31" s="21"/>
    </row>
    <row r="32" spans="1:11">
      <c r="A32" s="21"/>
      <c r="B32" s="5" t="s">
        <v>109</v>
      </c>
      <c r="C32" s="6">
        <v>558</v>
      </c>
      <c r="D32" s="6" t="s">
        <v>202</v>
      </c>
      <c r="E32" s="28">
        <v>440</v>
      </c>
      <c r="F32" s="21"/>
      <c r="G32" s="21"/>
    </row>
    <row r="33" spans="1:7">
      <c r="A33" s="21"/>
      <c r="B33" s="9" t="s">
        <v>69</v>
      </c>
      <c r="C33" s="10">
        <v>556</v>
      </c>
      <c r="D33" s="10" t="s">
        <v>202</v>
      </c>
      <c r="E33" s="29">
        <v>150</v>
      </c>
      <c r="F33" s="21"/>
      <c r="G33" s="21"/>
    </row>
    <row r="34" spans="1:7">
      <c r="A34" s="21"/>
      <c r="B34" s="9" t="s">
        <v>631</v>
      </c>
      <c r="C34" s="10" t="s">
        <v>82</v>
      </c>
      <c r="D34" s="10" t="s">
        <v>202</v>
      </c>
      <c r="E34" s="29">
        <v>220</v>
      </c>
      <c r="F34" s="21"/>
      <c r="G34" s="21"/>
    </row>
    <row r="35" spans="1:7">
      <c r="A35" s="21"/>
      <c r="B35" s="9" t="s">
        <v>661</v>
      </c>
      <c r="C35" s="10" t="s">
        <v>82</v>
      </c>
      <c r="D35" s="10" t="s">
        <v>202</v>
      </c>
      <c r="E35" s="29">
        <v>280</v>
      </c>
      <c r="F35" s="21"/>
      <c r="G35" s="21"/>
    </row>
    <row r="36" spans="1:7" ht="15.75" thickBot="1">
      <c r="A36" s="21"/>
      <c r="B36" s="30" t="s">
        <v>546</v>
      </c>
      <c r="C36" s="31" t="s">
        <v>82</v>
      </c>
      <c r="D36" s="31" t="s">
        <v>823</v>
      </c>
      <c r="E36" s="32">
        <v>100</v>
      </c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</row>
    <row r="195" spans="1:2">
      <c r="A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</sheetData>
  <mergeCells count="2">
    <mergeCell ref="A1:K1"/>
    <mergeCell ref="B29:E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C5" sqref="C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506</v>
      </c>
      <c r="B4" s="6">
        <v>1098</v>
      </c>
      <c r="C4" s="6" t="s">
        <v>513</v>
      </c>
      <c r="D4" s="6" t="s">
        <v>514</v>
      </c>
      <c r="E4" s="6" t="s">
        <v>237</v>
      </c>
      <c r="F4" s="6" t="s">
        <v>77</v>
      </c>
      <c r="G4" s="43" t="s">
        <v>695</v>
      </c>
      <c r="H4" s="7">
        <v>0</v>
      </c>
      <c r="I4" s="7">
        <v>0</v>
      </c>
      <c r="J4" s="7">
        <v>550</v>
      </c>
      <c r="K4" s="8">
        <f>SUM(H4:J4)</f>
        <v>550</v>
      </c>
    </row>
    <row r="5" spans="1:11">
      <c r="A5" s="5" t="s">
        <v>696</v>
      </c>
      <c r="B5" s="6" t="s">
        <v>948</v>
      </c>
      <c r="C5" s="6" t="s">
        <v>128</v>
      </c>
      <c r="D5" s="6" t="s">
        <v>236</v>
      </c>
      <c r="E5" s="6" t="s">
        <v>404</v>
      </c>
      <c r="F5" s="6" t="s">
        <v>77</v>
      </c>
      <c r="G5" s="43" t="s">
        <v>947</v>
      </c>
      <c r="H5" s="7">
        <v>0</v>
      </c>
      <c r="I5" s="7">
        <v>0</v>
      </c>
      <c r="J5" s="7">
        <v>1499</v>
      </c>
      <c r="K5" s="8">
        <f t="shared" ref="K5:K6" si="0">SUM(H5:J5)</f>
        <v>1499</v>
      </c>
    </row>
    <row r="6" spans="1:11" ht="15.75" thickBot="1">
      <c r="A6" s="11"/>
      <c r="B6" s="12"/>
      <c r="C6" s="12"/>
      <c r="D6" s="12"/>
      <c r="E6" s="12"/>
      <c r="F6" s="12"/>
      <c r="G6" s="13" t="s">
        <v>11</v>
      </c>
      <c r="H6" s="14">
        <v>0</v>
      </c>
      <c r="I6" s="14">
        <v>0</v>
      </c>
      <c r="J6" s="14">
        <v>0</v>
      </c>
      <c r="K6" s="8">
        <f t="shared" si="0"/>
        <v>0</v>
      </c>
    </row>
    <row r="7" spans="1:11" ht="16.5" thickBot="1">
      <c r="A7" s="16"/>
      <c r="B7" s="16"/>
      <c r="C7" s="16"/>
      <c r="D7" s="16"/>
      <c r="E7" s="16"/>
      <c r="F7" s="16"/>
      <c r="G7" s="17" t="s">
        <v>12</v>
      </c>
      <c r="H7" s="18">
        <f>SUM(H4:H6)</f>
        <v>0</v>
      </c>
      <c r="I7" s="19">
        <f>SUM(I4:I6)</f>
        <v>0</v>
      </c>
      <c r="J7" s="19">
        <f>SUM(J4:J6)</f>
        <v>2049</v>
      </c>
      <c r="K7" s="20">
        <f>SUM(K4:K6)</f>
        <v>2049</v>
      </c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 ht="15.75" thickBot="1">
      <c r="A16" s="21"/>
      <c r="B16" s="21"/>
      <c r="C16" s="21"/>
      <c r="D16" s="21"/>
      <c r="E16" s="21"/>
      <c r="F16" s="21"/>
      <c r="G16" s="21"/>
    </row>
    <row r="17" spans="1:7" ht="19.5" thickBot="1">
      <c r="A17" s="21"/>
      <c r="B17" s="79" t="s">
        <v>13</v>
      </c>
      <c r="C17" s="80"/>
      <c r="D17" s="80"/>
      <c r="E17" s="81"/>
      <c r="F17" s="21"/>
      <c r="G17" s="21"/>
    </row>
    <row r="18" spans="1:7" ht="16.5" thickBot="1">
      <c r="A18" s="21"/>
      <c r="B18" s="22"/>
      <c r="C18" s="23"/>
      <c r="D18" s="23"/>
      <c r="E18" s="24"/>
      <c r="F18" s="21"/>
      <c r="G18" s="21"/>
    </row>
    <row r="19" spans="1:7" ht="16.5" thickBot="1">
      <c r="A19" s="21"/>
      <c r="B19" s="25" t="s">
        <v>0</v>
      </c>
      <c r="C19" s="26" t="s">
        <v>14</v>
      </c>
      <c r="D19" s="26" t="s">
        <v>15</v>
      </c>
      <c r="E19" s="27" t="s">
        <v>16</v>
      </c>
      <c r="F19" s="21"/>
      <c r="G19" s="21"/>
    </row>
    <row r="20" spans="1:7">
      <c r="A20" s="21"/>
      <c r="B20" s="5"/>
      <c r="C20" s="6"/>
      <c r="D20" s="6"/>
      <c r="E20" s="28"/>
      <c r="F20" s="21"/>
      <c r="G20" s="21"/>
    </row>
    <row r="21" spans="1:7">
      <c r="A21" s="21"/>
      <c r="B21" s="9"/>
      <c r="C21" s="10"/>
      <c r="D21" s="10"/>
      <c r="E21" s="29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 ht="15.75" thickBot="1">
      <c r="A24" s="21"/>
      <c r="B24" s="30"/>
      <c r="C24" s="31"/>
      <c r="D24" s="31"/>
      <c r="E24" s="32"/>
      <c r="F24" s="21"/>
      <c r="G24" s="21"/>
    </row>
    <row r="25" spans="1:7">
      <c r="A25" s="21"/>
      <c r="B25" s="21"/>
      <c r="C25" s="21"/>
      <c r="D25" s="21"/>
      <c r="E25" s="33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</sheetData>
  <mergeCells count="2">
    <mergeCell ref="A1:K1"/>
    <mergeCell ref="B17:E1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I13" sqref="I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690</v>
      </c>
      <c r="B4" s="6" t="s">
        <v>691</v>
      </c>
      <c r="C4" s="6" t="s">
        <v>71</v>
      </c>
      <c r="D4" s="6" t="s">
        <v>692</v>
      </c>
      <c r="E4" s="6" t="s">
        <v>279</v>
      </c>
      <c r="F4" s="6" t="s">
        <v>76</v>
      </c>
      <c r="G4" s="43" t="s">
        <v>693</v>
      </c>
      <c r="H4" s="7">
        <v>369</v>
      </c>
      <c r="I4" s="7">
        <v>350</v>
      </c>
      <c r="J4" s="7">
        <v>0</v>
      </c>
      <c r="K4" s="8">
        <f>SUM(H4:J4)</f>
        <v>719</v>
      </c>
    </row>
    <row r="5" spans="1:11">
      <c r="A5" s="5" t="s">
        <v>690</v>
      </c>
      <c r="B5" s="6">
        <v>2927</v>
      </c>
      <c r="C5" s="6" t="s">
        <v>79</v>
      </c>
      <c r="D5" s="6" t="s">
        <v>692</v>
      </c>
      <c r="E5" s="6" t="s">
        <v>81</v>
      </c>
      <c r="F5" s="6" t="s">
        <v>76</v>
      </c>
      <c r="G5" s="6" t="s">
        <v>82</v>
      </c>
      <c r="H5" s="7">
        <v>1200</v>
      </c>
      <c r="I5" s="7">
        <v>0</v>
      </c>
      <c r="J5" s="7">
        <v>0</v>
      </c>
      <c r="K5" s="8">
        <f t="shared" ref="K5:K6" si="0">SUM(H5:J5)</f>
        <v>1200</v>
      </c>
    </row>
    <row r="6" spans="1:11" ht="15.75" thickBot="1">
      <c r="A6" s="11"/>
      <c r="B6" s="12"/>
      <c r="C6" s="12"/>
      <c r="D6" s="12"/>
      <c r="E6" s="12"/>
      <c r="F6" s="12"/>
      <c r="G6" s="13" t="s">
        <v>11</v>
      </c>
      <c r="H6" s="14">
        <v>0</v>
      </c>
      <c r="I6" s="14">
        <v>0</v>
      </c>
      <c r="J6" s="14">
        <v>0</v>
      </c>
      <c r="K6" s="8">
        <f t="shared" si="0"/>
        <v>0</v>
      </c>
    </row>
    <row r="7" spans="1:11" ht="16.5" thickBot="1">
      <c r="A7" s="16"/>
      <c r="B7" s="16"/>
      <c r="C7" s="16"/>
      <c r="D7" s="16"/>
      <c r="E7" s="16"/>
      <c r="F7" s="16"/>
      <c r="G7" s="17" t="s">
        <v>12</v>
      </c>
      <c r="H7" s="18">
        <f>SUM(H4:H6)</f>
        <v>1569</v>
      </c>
      <c r="I7" s="19">
        <f>SUM(I4:I6)</f>
        <v>350</v>
      </c>
      <c r="J7" s="19">
        <f>SUM(J4:J6)</f>
        <v>0</v>
      </c>
      <c r="K7" s="20">
        <f>SUM(K4:K6)</f>
        <v>1919</v>
      </c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 ht="15.75" thickBot="1">
      <c r="A16" s="21"/>
      <c r="B16" s="21"/>
      <c r="C16" s="21"/>
      <c r="D16" s="21"/>
      <c r="E16" s="21"/>
      <c r="F16" s="21"/>
      <c r="G16" s="21"/>
    </row>
    <row r="17" spans="1:7" ht="19.5" thickBot="1">
      <c r="A17" s="21"/>
      <c r="B17" s="79" t="s">
        <v>13</v>
      </c>
      <c r="C17" s="80"/>
      <c r="D17" s="80"/>
      <c r="E17" s="81"/>
      <c r="F17" s="21"/>
      <c r="G17" s="21"/>
    </row>
    <row r="18" spans="1:7" ht="16.5" thickBot="1">
      <c r="A18" s="21"/>
      <c r="B18" s="22"/>
      <c r="C18" s="23"/>
      <c r="D18" s="23"/>
      <c r="E18" s="24"/>
      <c r="F18" s="21"/>
      <c r="G18" s="21"/>
    </row>
    <row r="19" spans="1:7" ht="16.5" thickBot="1">
      <c r="A19" s="21"/>
      <c r="B19" s="25" t="s">
        <v>0</v>
      </c>
      <c r="C19" s="26" t="s">
        <v>14</v>
      </c>
      <c r="D19" s="26" t="s">
        <v>15</v>
      </c>
      <c r="E19" s="27" t="s">
        <v>16</v>
      </c>
      <c r="F19" s="21"/>
      <c r="G19" s="21"/>
    </row>
    <row r="20" spans="1:7">
      <c r="A20" s="21"/>
      <c r="B20" s="5"/>
      <c r="C20" s="6"/>
      <c r="D20" s="6"/>
      <c r="E20" s="28"/>
      <c r="F20" s="21"/>
      <c r="G20" s="21"/>
    </row>
    <row r="21" spans="1:7">
      <c r="A21" s="21"/>
      <c r="B21" s="9"/>
      <c r="C21" s="10"/>
      <c r="D21" s="10"/>
      <c r="E21" s="29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 ht="15.75" thickBot="1">
      <c r="A24" s="21"/>
      <c r="B24" s="30"/>
      <c r="C24" s="31"/>
      <c r="D24" s="31"/>
      <c r="E24" s="32"/>
      <c r="F24" s="21"/>
      <c r="G24" s="21"/>
    </row>
    <row r="25" spans="1:7">
      <c r="A25" s="21"/>
      <c r="B25" s="21"/>
      <c r="C25" s="21"/>
      <c r="D25" s="21"/>
      <c r="E25" s="33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</sheetData>
  <mergeCells count="2">
    <mergeCell ref="A1:K1"/>
    <mergeCell ref="B17:E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I19" sqref="I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506</v>
      </c>
      <c r="B4" s="6" t="s">
        <v>82</v>
      </c>
      <c r="C4" s="6" t="s">
        <v>116</v>
      </c>
      <c r="D4" s="6" t="s">
        <v>515</v>
      </c>
      <c r="E4" s="6" t="s">
        <v>397</v>
      </c>
      <c r="F4" s="6" t="s">
        <v>76</v>
      </c>
      <c r="G4" s="6" t="s">
        <v>516</v>
      </c>
      <c r="H4" s="7">
        <v>750</v>
      </c>
      <c r="I4" s="7">
        <v>750</v>
      </c>
      <c r="J4" s="7">
        <v>0</v>
      </c>
      <c r="K4" s="8">
        <f>SUM(H4:J4)</f>
        <v>1500</v>
      </c>
    </row>
    <row r="5" spans="1:11">
      <c r="A5" s="5" t="s">
        <v>631</v>
      </c>
      <c r="B5" s="6" t="s">
        <v>82</v>
      </c>
      <c r="C5" s="6" t="s">
        <v>850</v>
      </c>
      <c r="D5" s="6" t="s">
        <v>854</v>
      </c>
      <c r="E5" s="6" t="s">
        <v>528</v>
      </c>
      <c r="F5" s="6" t="s">
        <v>77</v>
      </c>
      <c r="G5" s="43" t="s">
        <v>853</v>
      </c>
      <c r="H5" s="7">
        <v>0</v>
      </c>
      <c r="I5" s="7">
        <v>0</v>
      </c>
      <c r="J5" s="7">
        <v>1494</v>
      </c>
      <c r="K5" s="8">
        <f t="shared" ref="K5:K6" si="0">SUM(H5:J5)</f>
        <v>1494</v>
      </c>
    </row>
    <row r="6" spans="1:11" ht="15.75" thickBot="1">
      <c r="A6" s="11"/>
      <c r="B6" s="12"/>
      <c r="C6" s="12"/>
      <c r="D6" s="12"/>
      <c r="E6" s="12"/>
      <c r="F6" s="12"/>
      <c r="G6" s="13" t="s">
        <v>11</v>
      </c>
      <c r="H6" s="14">
        <v>0</v>
      </c>
      <c r="I6" s="14">
        <v>0</v>
      </c>
      <c r="J6" s="14">
        <v>0</v>
      </c>
      <c r="K6" s="8">
        <f t="shared" si="0"/>
        <v>0</v>
      </c>
    </row>
    <row r="7" spans="1:11" ht="16.5" thickBot="1">
      <c r="A7" s="16"/>
      <c r="B7" s="16"/>
      <c r="C7" s="16"/>
      <c r="D7" s="16"/>
      <c r="E7" s="16"/>
      <c r="F7" s="16"/>
      <c r="G7" s="17" t="s">
        <v>12</v>
      </c>
      <c r="H7" s="18">
        <f>SUM(H4:H6)</f>
        <v>750</v>
      </c>
      <c r="I7" s="19">
        <f>SUM(I4:I6)</f>
        <v>750</v>
      </c>
      <c r="J7" s="19">
        <f>SUM(J4:J6)</f>
        <v>1494</v>
      </c>
      <c r="K7" s="20">
        <f>SUM(K4:K6)</f>
        <v>2994</v>
      </c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 ht="15.75" thickBot="1">
      <c r="A16" s="21"/>
      <c r="B16" s="21"/>
      <c r="C16" s="21"/>
      <c r="D16" s="21"/>
      <c r="E16" s="21"/>
      <c r="F16" s="21"/>
      <c r="G16" s="21"/>
    </row>
    <row r="17" spans="1:7" ht="19.5" thickBot="1">
      <c r="A17" s="21"/>
      <c r="B17" s="79" t="s">
        <v>13</v>
      </c>
      <c r="C17" s="80"/>
      <c r="D17" s="80"/>
      <c r="E17" s="81"/>
      <c r="F17" s="21"/>
      <c r="G17" s="21"/>
    </row>
    <row r="18" spans="1:7" ht="16.5" thickBot="1">
      <c r="A18" s="21"/>
      <c r="B18" s="22"/>
      <c r="C18" s="23"/>
      <c r="D18" s="23"/>
      <c r="E18" s="24"/>
      <c r="F18" s="21"/>
      <c r="G18" s="21"/>
    </row>
    <row r="19" spans="1:7" ht="16.5" thickBot="1">
      <c r="A19" s="21"/>
      <c r="B19" s="25" t="s">
        <v>0</v>
      </c>
      <c r="C19" s="26" t="s">
        <v>14</v>
      </c>
      <c r="D19" s="26" t="s">
        <v>15</v>
      </c>
      <c r="E19" s="27" t="s">
        <v>16</v>
      </c>
      <c r="F19" s="21"/>
      <c r="G19" s="21"/>
    </row>
    <row r="20" spans="1:7">
      <c r="A20" s="21"/>
      <c r="B20" s="5"/>
      <c r="C20" s="6"/>
      <c r="D20" s="6"/>
      <c r="E20" s="28"/>
      <c r="F20" s="21"/>
      <c r="G20" s="21"/>
    </row>
    <row r="21" spans="1:7">
      <c r="A21" s="21"/>
      <c r="B21" s="9"/>
      <c r="C21" s="10"/>
      <c r="D21" s="10"/>
      <c r="E21" s="29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 ht="15.75" thickBot="1">
      <c r="A24" s="21"/>
      <c r="B24" s="30"/>
      <c r="C24" s="31"/>
      <c r="D24" s="31"/>
      <c r="E24" s="32"/>
      <c r="F24" s="21"/>
      <c r="G24" s="21"/>
    </row>
    <row r="25" spans="1:7">
      <c r="A25" s="21"/>
      <c r="B25" s="21"/>
      <c r="C25" s="21"/>
      <c r="D25" s="21"/>
      <c r="E25" s="33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</sheetData>
  <mergeCells count="2">
    <mergeCell ref="A1:K1"/>
    <mergeCell ref="B17:E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51"/>
  <sheetViews>
    <sheetView topLeftCell="A2" workbookViewId="0">
      <selection activeCell="J21" sqref="J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177</v>
      </c>
      <c r="B4" s="6">
        <v>2855</v>
      </c>
      <c r="C4" s="6" t="s">
        <v>79</v>
      </c>
      <c r="D4" s="6" t="s">
        <v>206</v>
      </c>
      <c r="E4" s="6" t="s">
        <v>81</v>
      </c>
      <c r="F4" s="6" t="s">
        <v>76</v>
      </c>
      <c r="G4" s="6" t="s">
        <v>82</v>
      </c>
      <c r="H4" s="7">
        <v>730</v>
      </c>
      <c r="I4" s="7">
        <v>0</v>
      </c>
      <c r="J4" s="7">
        <v>0</v>
      </c>
      <c r="K4" s="8">
        <f>SUM(H4:J4)</f>
        <v>730</v>
      </c>
    </row>
    <row r="5" spans="1:11">
      <c r="A5" s="5" t="s">
        <v>181</v>
      </c>
      <c r="B5" s="6" t="s">
        <v>231</v>
      </c>
      <c r="C5" s="6" t="s">
        <v>71</v>
      </c>
      <c r="D5" s="6" t="s">
        <v>232</v>
      </c>
      <c r="E5" s="6" t="s">
        <v>85</v>
      </c>
      <c r="F5" s="6" t="s">
        <v>76</v>
      </c>
      <c r="G5" s="43" t="s">
        <v>243</v>
      </c>
      <c r="H5" s="7">
        <v>7802</v>
      </c>
      <c r="I5" s="7">
        <v>2850</v>
      </c>
      <c r="J5" s="7">
        <v>0</v>
      </c>
      <c r="K5" s="8">
        <f t="shared" ref="K5:K11" si="0">SUM(H5:J5)</f>
        <v>10652</v>
      </c>
    </row>
    <row r="6" spans="1:11">
      <c r="A6" s="5" t="s">
        <v>181</v>
      </c>
      <c r="B6" s="6" t="s">
        <v>231</v>
      </c>
      <c r="C6" s="6" t="s">
        <v>71</v>
      </c>
      <c r="D6" s="6" t="s">
        <v>206</v>
      </c>
      <c r="E6" s="6" t="s">
        <v>85</v>
      </c>
      <c r="F6" s="6" t="s">
        <v>76</v>
      </c>
      <c r="G6" s="43" t="s">
        <v>244</v>
      </c>
      <c r="H6" s="7">
        <v>0</v>
      </c>
      <c r="I6" s="7">
        <v>2850</v>
      </c>
      <c r="J6" s="7">
        <v>0</v>
      </c>
      <c r="K6" s="8">
        <f t="shared" si="0"/>
        <v>2850</v>
      </c>
    </row>
    <row r="7" spans="1:11">
      <c r="A7" s="5" t="s">
        <v>314</v>
      </c>
      <c r="B7" s="6" t="s">
        <v>82</v>
      </c>
      <c r="C7" s="6" t="s">
        <v>116</v>
      </c>
      <c r="D7" s="6" t="s">
        <v>322</v>
      </c>
      <c r="E7" s="6" t="s">
        <v>323</v>
      </c>
      <c r="F7" s="6" t="s">
        <v>324</v>
      </c>
      <c r="G7" s="6" t="s">
        <v>325</v>
      </c>
      <c r="H7" s="7">
        <v>7000</v>
      </c>
      <c r="I7" s="7">
        <v>7000</v>
      </c>
      <c r="J7" s="7">
        <v>0</v>
      </c>
      <c r="K7" s="8">
        <f t="shared" si="0"/>
        <v>14000</v>
      </c>
    </row>
    <row r="8" spans="1:11">
      <c r="A8" s="5" t="s">
        <v>314</v>
      </c>
      <c r="B8" s="6" t="s">
        <v>82</v>
      </c>
      <c r="C8" s="6" t="s">
        <v>116</v>
      </c>
      <c r="D8" s="6" t="s">
        <v>322</v>
      </c>
      <c r="E8" s="6" t="s">
        <v>364</v>
      </c>
      <c r="F8" s="6" t="s">
        <v>76</v>
      </c>
      <c r="G8" s="6" t="s">
        <v>365</v>
      </c>
      <c r="H8" s="7">
        <v>1200</v>
      </c>
      <c r="I8" s="7">
        <v>2400</v>
      </c>
      <c r="J8" s="7">
        <v>0</v>
      </c>
      <c r="K8" s="8">
        <f t="shared" si="0"/>
        <v>3600</v>
      </c>
    </row>
    <row r="9" spans="1:11">
      <c r="A9" s="5" t="s">
        <v>756</v>
      </c>
      <c r="B9" s="6" t="s">
        <v>785</v>
      </c>
      <c r="C9" s="6" t="s">
        <v>71</v>
      </c>
      <c r="D9" s="6" t="s">
        <v>786</v>
      </c>
      <c r="E9" s="6" t="s">
        <v>217</v>
      </c>
      <c r="F9" s="6" t="s">
        <v>76</v>
      </c>
      <c r="G9" s="6" t="s">
        <v>787</v>
      </c>
      <c r="H9" s="7">
        <v>688</v>
      </c>
      <c r="I9" s="7">
        <v>1100</v>
      </c>
      <c r="J9" s="7">
        <v>0</v>
      </c>
      <c r="K9" s="8">
        <f t="shared" si="0"/>
        <v>1788</v>
      </c>
    </row>
    <row r="10" spans="1:11">
      <c r="A10" s="5" t="s">
        <v>756</v>
      </c>
      <c r="B10" s="6" t="s">
        <v>785</v>
      </c>
      <c r="C10" s="6" t="s">
        <v>71</v>
      </c>
      <c r="D10" s="6" t="s">
        <v>786</v>
      </c>
      <c r="E10" s="6" t="s">
        <v>788</v>
      </c>
      <c r="F10" s="6" t="s">
        <v>76</v>
      </c>
      <c r="G10" s="6" t="s">
        <v>789</v>
      </c>
      <c r="H10" s="7">
        <v>350</v>
      </c>
      <c r="I10" s="7">
        <v>350</v>
      </c>
      <c r="J10" s="7">
        <v>0</v>
      </c>
      <c r="K10" s="8">
        <f t="shared" si="0"/>
        <v>700</v>
      </c>
    </row>
    <row r="11" spans="1:11" ht="15.75" thickBot="1">
      <c r="A11" s="11"/>
      <c r="B11" s="12"/>
      <c r="C11" s="12"/>
      <c r="D11" s="12"/>
      <c r="E11" s="12"/>
      <c r="F11" s="12"/>
      <c r="G11" s="13" t="s">
        <v>11</v>
      </c>
      <c r="H11" s="14">
        <f>SUM(E25:E39)</f>
        <v>0</v>
      </c>
      <c r="I11" s="14">
        <v>0</v>
      </c>
      <c r="J11" s="14">
        <v>0</v>
      </c>
      <c r="K11" s="8">
        <f t="shared" si="0"/>
        <v>0</v>
      </c>
    </row>
    <row r="12" spans="1:11" ht="16.5" thickBot="1">
      <c r="A12" s="16"/>
      <c r="B12" s="16"/>
      <c r="C12" s="16"/>
      <c r="D12" s="16"/>
      <c r="E12" s="16"/>
      <c r="F12" s="16"/>
      <c r="G12" s="17" t="s">
        <v>12</v>
      </c>
      <c r="H12" s="18">
        <f>SUM(H4:H11)</f>
        <v>17770</v>
      </c>
      <c r="I12" s="19">
        <f>SUM(I4:I11)</f>
        <v>16550</v>
      </c>
      <c r="J12" s="19">
        <f>SUM(J4:J11)</f>
        <v>0</v>
      </c>
      <c r="K12" s="20">
        <f>SUM(K4:K11)</f>
        <v>34320</v>
      </c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 thickBot="1">
      <c r="A21" s="21"/>
      <c r="B21" s="21"/>
      <c r="C21" s="21"/>
      <c r="D21" s="21"/>
      <c r="E21" s="21"/>
      <c r="F21" s="21"/>
      <c r="G21" s="21"/>
    </row>
    <row r="22" spans="1:7" ht="19.5" thickBot="1">
      <c r="A22" s="21"/>
      <c r="B22" s="79" t="s">
        <v>13</v>
      </c>
      <c r="C22" s="80"/>
      <c r="D22" s="80"/>
      <c r="E22" s="81"/>
      <c r="F22" s="21"/>
      <c r="G22" s="21"/>
    </row>
    <row r="23" spans="1:7" ht="16.5" thickBot="1">
      <c r="A23" s="21"/>
      <c r="B23" s="22"/>
      <c r="C23" s="23"/>
      <c r="D23" s="23"/>
      <c r="E23" s="24"/>
      <c r="F23" s="21"/>
      <c r="G23" s="21"/>
    </row>
    <row r="24" spans="1:7" ht="16.5" thickBot="1">
      <c r="A24" s="21"/>
      <c r="B24" s="25" t="s">
        <v>0</v>
      </c>
      <c r="C24" s="26" t="s">
        <v>14</v>
      </c>
      <c r="D24" s="26" t="s">
        <v>15</v>
      </c>
      <c r="E24" s="27" t="s">
        <v>16</v>
      </c>
      <c r="F24" s="21"/>
      <c r="G24" s="21"/>
    </row>
    <row r="25" spans="1:7">
      <c r="A25" s="21"/>
      <c r="B25" s="5"/>
      <c r="C25" s="6"/>
      <c r="D25" s="6"/>
      <c r="E25" s="28"/>
      <c r="F25" s="21"/>
      <c r="G25" s="21"/>
    </row>
    <row r="26" spans="1:7">
      <c r="A26" s="21"/>
      <c r="B26" s="9"/>
      <c r="C26" s="10"/>
      <c r="D26" s="10"/>
      <c r="E26" s="29"/>
      <c r="F26" s="21"/>
      <c r="G26" s="21"/>
    </row>
    <row r="27" spans="1:7">
      <c r="A27" s="21"/>
      <c r="B27" s="9"/>
      <c r="C27" s="10"/>
      <c r="D27" s="10"/>
      <c r="E27" s="29"/>
      <c r="F27" s="21"/>
      <c r="G27" s="21"/>
    </row>
    <row r="28" spans="1:7">
      <c r="A28" s="21"/>
      <c r="B28" s="9"/>
      <c r="C28" s="10"/>
      <c r="D28" s="10"/>
      <c r="E28" s="29"/>
      <c r="F28" s="21"/>
      <c r="G28" s="21"/>
    </row>
    <row r="29" spans="1:7" ht="15.75" thickBot="1">
      <c r="A29" s="21"/>
      <c r="B29" s="30"/>
      <c r="C29" s="31"/>
      <c r="D29" s="31"/>
      <c r="E29" s="32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</sheetData>
  <mergeCells count="2">
    <mergeCell ref="A1:K1"/>
    <mergeCell ref="B22:E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22" sqref="G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57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13" sqref="H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59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 t="s">
        <v>58</v>
      </c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63"/>
  <sheetViews>
    <sheetView workbookViewId="0">
      <selection activeCell="F30" sqref="F3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104</v>
      </c>
      <c r="B4" s="6">
        <v>1108</v>
      </c>
      <c r="C4" s="6" t="s">
        <v>100</v>
      </c>
      <c r="D4" s="6" t="s">
        <v>105</v>
      </c>
      <c r="E4" s="6" t="s">
        <v>106</v>
      </c>
      <c r="F4" s="6" t="s">
        <v>76</v>
      </c>
      <c r="G4" s="43" t="s">
        <v>226</v>
      </c>
      <c r="H4" s="7">
        <v>3463</v>
      </c>
      <c r="I4" s="7">
        <v>7000</v>
      </c>
      <c r="J4" s="7">
        <v>0</v>
      </c>
      <c r="K4" s="8">
        <f>SUM(H4:J4)</f>
        <v>10463</v>
      </c>
    </row>
    <row r="5" spans="1:11">
      <c r="A5" s="5" t="s">
        <v>104</v>
      </c>
      <c r="B5" s="6" t="s">
        <v>82</v>
      </c>
      <c r="C5" s="6" t="s">
        <v>107</v>
      </c>
      <c r="D5" s="6" t="s">
        <v>108</v>
      </c>
      <c r="E5" s="6" t="s">
        <v>129</v>
      </c>
      <c r="F5" s="6" t="s">
        <v>77</v>
      </c>
      <c r="G5" s="42" t="s">
        <v>256</v>
      </c>
      <c r="H5" s="7">
        <v>0</v>
      </c>
      <c r="I5" s="7">
        <v>0</v>
      </c>
      <c r="J5" s="7">
        <v>1800</v>
      </c>
      <c r="K5" s="8">
        <f t="shared" ref="K5:K23" si="0">SUM(H5:J5)</f>
        <v>1800</v>
      </c>
    </row>
    <row r="6" spans="1:11">
      <c r="A6" s="5" t="s">
        <v>104</v>
      </c>
      <c r="B6" s="6">
        <v>222</v>
      </c>
      <c r="C6" s="6" t="s">
        <v>126</v>
      </c>
      <c r="D6" s="6" t="s">
        <v>105</v>
      </c>
      <c r="E6" s="6" t="s">
        <v>85</v>
      </c>
      <c r="F6" s="6" t="s">
        <v>76</v>
      </c>
      <c r="G6" s="43" t="s">
        <v>163</v>
      </c>
      <c r="H6" s="7">
        <v>1998</v>
      </c>
      <c r="I6" s="7">
        <v>3500</v>
      </c>
      <c r="J6" s="7">
        <v>0</v>
      </c>
      <c r="K6" s="8">
        <f t="shared" si="0"/>
        <v>5498</v>
      </c>
    </row>
    <row r="7" spans="1:11">
      <c r="A7" s="5" t="s">
        <v>104</v>
      </c>
      <c r="B7" s="6">
        <v>2844</v>
      </c>
      <c r="C7" s="6" t="s">
        <v>79</v>
      </c>
      <c r="D7" s="6" t="s">
        <v>105</v>
      </c>
      <c r="E7" s="6" t="s">
        <v>81</v>
      </c>
      <c r="F7" s="6" t="s">
        <v>76</v>
      </c>
      <c r="G7" s="6" t="s">
        <v>82</v>
      </c>
      <c r="H7" s="7">
        <v>540</v>
      </c>
      <c r="I7" s="7">
        <v>0</v>
      </c>
      <c r="J7" s="7">
        <v>0</v>
      </c>
      <c r="K7" s="8">
        <f t="shared" si="0"/>
        <v>540</v>
      </c>
    </row>
    <row r="8" spans="1:11">
      <c r="A8" s="5" t="s">
        <v>140</v>
      </c>
      <c r="B8" s="6" t="s">
        <v>82</v>
      </c>
      <c r="C8" s="6" t="s">
        <v>107</v>
      </c>
      <c r="D8" s="6" t="s">
        <v>108</v>
      </c>
      <c r="E8" s="6" t="s">
        <v>129</v>
      </c>
      <c r="F8" s="6" t="s">
        <v>77</v>
      </c>
      <c r="G8" s="42" t="s">
        <v>240</v>
      </c>
      <c r="H8" s="7">
        <v>0</v>
      </c>
      <c r="I8" s="7">
        <v>0</v>
      </c>
      <c r="J8" s="7">
        <v>1900</v>
      </c>
      <c r="K8" s="8">
        <f t="shared" si="0"/>
        <v>1900</v>
      </c>
    </row>
    <row r="9" spans="1:11">
      <c r="A9" s="5" t="s">
        <v>140</v>
      </c>
      <c r="B9" s="6">
        <v>109</v>
      </c>
      <c r="C9" s="6" t="s">
        <v>89</v>
      </c>
      <c r="D9" s="6" t="s">
        <v>161</v>
      </c>
      <c r="E9" s="6" t="s">
        <v>102</v>
      </c>
      <c r="F9" s="6" t="s">
        <v>76</v>
      </c>
      <c r="G9" s="43" t="s">
        <v>252</v>
      </c>
      <c r="H9" s="7">
        <v>1200</v>
      </c>
      <c r="I9" s="7">
        <v>300</v>
      </c>
      <c r="J9" s="7">
        <v>0</v>
      </c>
      <c r="K9" s="8">
        <f t="shared" si="0"/>
        <v>1500</v>
      </c>
    </row>
    <row r="10" spans="1:11">
      <c r="A10" s="5" t="s">
        <v>140</v>
      </c>
      <c r="B10" s="6" t="s">
        <v>164</v>
      </c>
      <c r="C10" s="6" t="s">
        <v>71</v>
      </c>
      <c r="D10" s="6" t="s">
        <v>161</v>
      </c>
      <c r="E10" s="6" t="s">
        <v>165</v>
      </c>
      <c r="F10" s="6" t="s">
        <v>76</v>
      </c>
      <c r="G10" s="43" t="s">
        <v>251</v>
      </c>
      <c r="H10" s="7">
        <v>11611</v>
      </c>
      <c r="I10" s="7">
        <v>1200</v>
      </c>
      <c r="J10" s="7">
        <v>0</v>
      </c>
      <c r="K10" s="8">
        <f t="shared" si="0"/>
        <v>12811</v>
      </c>
    </row>
    <row r="11" spans="1:11">
      <c r="A11" s="5" t="s">
        <v>169</v>
      </c>
      <c r="B11" s="6" t="s">
        <v>491</v>
      </c>
      <c r="C11" s="6" t="s">
        <v>71</v>
      </c>
      <c r="D11" s="6" t="s">
        <v>161</v>
      </c>
      <c r="E11" s="6" t="s">
        <v>492</v>
      </c>
      <c r="F11" s="6" t="s">
        <v>487</v>
      </c>
      <c r="G11" s="43" t="s">
        <v>82</v>
      </c>
      <c r="H11" s="7">
        <v>812</v>
      </c>
      <c r="I11" s="7">
        <v>0</v>
      </c>
      <c r="J11" s="7">
        <v>0</v>
      </c>
      <c r="K11" s="8">
        <f t="shared" si="0"/>
        <v>812</v>
      </c>
    </row>
    <row r="12" spans="1:11">
      <c r="A12" s="5" t="s">
        <v>181</v>
      </c>
      <c r="B12" s="6">
        <v>1138</v>
      </c>
      <c r="C12" s="6" t="s">
        <v>100</v>
      </c>
      <c r="D12" s="6" t="s">
        <v>108</v>
      </c>
      <c r="E12" s="6" t="s">
        <v>237</v>
      </c>
      <c r="F12" s="6" t="s">
        <v>98</v>
      </c>
      <c r="G12" s="43" t="s">
        <v>299</v>
      </c>
      <c r="H12" s="7">
        <v>1889</v>
      </c>
      <c r="I12" s="7">
        <v>997</v>
      </c>
      <c r="J12" s="7">
        <v>0</v>
      </c>
      <c r="K12" s="8">
        <f t="shared" si="0"/>
        <v>2886</v>
      </c>
    </row>
    <row r="13" spans="1:11">
      <c r="A13" s="5" t="s">
        <v>181</v>
      </c>
      <c r="B13" s="6">
        <v>2861</v>
      </c>
      <c r="C13" s="6" t="s">
        <v>79</v>
      </c>
      <c r="D13" s="6" t="s">
        <v>161</v>
      </c>
      <c r="E13" s="6" t="s">
        <v>81</v>
      </c>
      <c r="F13" s="6" t="s">
        <v>76</v>
      </c>
      <c r="G13" s="6" t="s">
        <v>82</v>
      </c>
      <c r="H13" s="7">
        <v>1500</v>
      </c>
      <c r="I13" s="7">
        <v>0</v>
      </c>
      <c r="J13" s="7">
        <v>0</v>
      </c>
      <c r="K13" s="8">
        <f t="shared" si="0"/>
        <v>1500</v>
      </c>
    </row>
    <row r="14" spans="1:11">
      <c r="A14" s="5" t="s">
        <v>405</v>
      </c>
      <c r="B14" s="6">
        <v>2882</v>
      </c>
      <c r="C14" s="6" t="s">
        <v>79</v>
      </c>
      <c r="D14" s="6" t="s">
        <v>161</v>
      </c>
      <c r="E14" s="6" t="s">
        <v>81</v>
      </c>
      <c r="F14" s="6" t="s">
        <v>76</v>
      </c>
      <c r="G14" s="6" t="s">
        <v>82</v>
      </c>
      <c r="H14" s="7">
        <v>1480</v>
      </c>
      <c r="I14" s="7">
        <v>0</v>
      </c>
      <c r="J14" s="7">
        <v>0</v>
      </c>
      <c r="K14" s="8">
        <f t="shared" si="0"/>
        <v>1480</v>
      </c>
    </row>
    <row r="15" spans="1:11">
      <c r="A15" s="5" t="s">
        <v>423</v>
      </c>
      <c r="B15" s="6" t="s">
        <v>82</v>
      </c>
      <c r="C15" s="6" t="s">
        <v>128</v>
      </c>
      <c r="D15" s="6" t="s">
        <v>108</v>
      </c>
      <c r="E15" s="6" t="s">
        <v>129</v>
      </c>
      <c r="F15" s="6" t="s">
        <v>77</v>
      </c>
      <c r="G15" s="42" t="s">
        <v>507</v>
      </c>
      <c r="H15" s="7">
        <v>0</v>
      </c>
      <c r="I15" s="7">
        <v>0</v>
      </c>
      <c r="J15" s="7">
        <v>4299</v>
      </c>
      <c r="K15" s="8">
        <f t="shared" si="0"/>
        <v>4299</v>
      </c>
    </row>
    <row r="16" spans="1:11">
      <c r="A16" s="5" t="s">
        <v>506</v>
      </c>
      <c r="B16" s="6" t="s">
        <v>508</v>
      </c>
      <c r="C16" s="6" t="s">
        <v>509</v>
      </c>
      <c r="D16" s="6" t="s">
        <v>108</v>
      </c>
      <c r="E16" s="6" t="s">
        <v>188</v>
      </c>
      <c r="F16" s="6" t="s">
        <v>77</v>
      </c>
      <c r="G16" s="6" t="s">
        <v>510</v>
      </c>
      <c r="H16" s="7">
        <v>0</v>
      </c>
      <c r="I16" s="7">
        <v>0</v>
      </c>
      <c r="J16" s="7">
        <v>1399</v>
      </c>
      <c r="K16" s="8">
        <f t="shared" si="0"/>
        <v>1399</v>
      </c>
    </row>
    <row r="17" spans="1:11">
      <c r="A17" s="5" t="s">
        <v>506</v>
      </c>
      <c r="B17" s="6" t="s">
        <v>511</v>
      </c>
      <c r="C17" s="6" t="s">
        <v>509</v>
      </c>
      <c r="D17" s="6" t="s">
        <v>108</v>
      </c>
      <c r="E17" s="6" t="s">
        <v>188</v>
      </c>
      <c r="F17" s="6" t="s">
        <v>77</v>
      </c>
      <c r="G17" s="6" t="s">
        <v>512</v>
      </c>
      <c r="H17" s="7">
        <v>0</v>
      </c>
      <c r="I17" s="7">
        <v>0</v>
      </c>
      <c r="J17" s="7">
        <v>1249</v>
      </c>
      <c r="K17" s="8">
        <f t="shared" si="0"/>
        <v>1249</v>
      </c>
    </row>
    <row r="18" spans="1:11">
      <c r="A18" s="5" t="s">
        <v>546</v>
      </c>
      <c r="B18" s="6">
        <v>2908</v>
      </c>
      <c r="C18" s="6" t="s">
        <v>79</v>
      </c>
      <c r="D18" s="6" t="s">
        <v>161</v>
      </c>
      <c r="E18" s="6" t="s">
        <v>81</v>
      </c>
      <c r="F18" s="6" t="s">
        <v>76</v>
      </c>
      <c r="G18" s="6" t="s">
        <v>82</v>
      </c>
      <c r="H18" s="7">
        <v>270</v>
      </c>
      <c r="I18" s="7">
        <v>0</v>
      </c>
      <c r="J18" s="7">
        <v>0</v>
      </c>
      <c r="K18" s="8">
        <f t="shared" si="0"/>
        <v>270</v>
      </c>
    </row>
    <row r="19" spans="1:11">
      <c r="A19" s="5" t="s">
        <v>648</v>
      </c>
      <c r="B19" s="6">
        <v>2974</v>
      </c>
      <c r="C19" s="6" t="s">
        <v>673</v>
      </c>
      <c r="D19" s="6" t="s">
        <v>108</v>
      </c>
      <c r="E19" s="6" t="s">
        <v>404</v>
      </c>
      <c r="F19" s="6" t="s">
        <v>77</v>
      </c>
      <c r="G19" s="43" t="s">
        <v>893</v>
      </c>
      <c r="H19" s="7">
        <v>0</v>
      </c>
      <c r="I19" s="7">
        <v>0</v>
      </c>
      <c r="J19" s="7">
        <v>2899</v>
      </c>
      <c r="K19" s="8">
        <f t="shared" si="0"/>
        <v>2899</v>
      </c>
    </row>
    <row r="20" spans="1:11">
      <c r="A20" s="5" t="s">
        <v>696</v>
      </c>
      <c r="B20" s="6">
        <v>1302</v>
      </c>
      <c r="C20" s="6" t="s">
        <v>100</v>
      </c>
      <c r="D20" s="6" t="s">
        <v>108</v>
      </c>
      <c r="E20" s="6" t="s">
        <v>704</v>
      </c>
      <c r="F20" s="6" t="s">
        <v>98</v>
      </c>
      <c r="G20" s="43" t="s">
        <v>746</v>
      </c>
      <c r="H20" s="7">
        <v>2087</v>
      </c>
      <c r="I20" s="7">
        <v>3202</v>
      </c>
      <c r="J20" s="7">
        <v>0</v>
      </c>
      <c r="K20" s="8">
        <f t="shared" si="0"/>
        <v>5289</v>
      </c>
    </row>
    <row r="21" spans="1:11">
      <c r="A21" s="5" t="s">
        <v>715</v>
      </c>
      <c r="B21" s="6" t="s">
        <v>82</v>
      </c>
      <c r="C21" s="6" t="s">
        <v>765</v>
      </c>
      <c r="D21" s="6" t="s">
        <v>108</v>
      </c>
      <c r="E21" s="6" t="s">
        <v>129</v>
      </c>
      <c r="F21" s="6" t="s">
        <v>77</v>
      </c>
      <c r="G21" s="43" t="s">
        <v>892</v>
      </c>
      <c r="H21" s="7">
        <v>0</v>
      </c>
      <c r="I21" s="7">
        <v>0</v>
      </c>
      <c r="J21" s="7">
        <v>1900</v>
      </c>
      <c r="K21" s="8">
        <f t="shared" si="0"/>
        <v>1900</v>
      </c>
    </row>
    <row r="22" spans="1:11">
      <c r="A22" s="5" t="s">
        <v>690</v>
      </c>
      <c r="B22" s="6">
        <v>2933</v>
      </c>
      <c r="C22" s="6" t="s">
        <v>79</v>
      </c>
      <c r="D22" s="6" t="s">
        <v>105</v>
      </c>
      <c r="E22" s="6" t="s">
        <v>81</v>
      </c>
      <c r="F22" s="6" t="s">
        <v>82</v>
      </c>
      <c r="G22" s="6" t="s">
        <v>82</v>
      </c>
      <c r="H22" s="7">
        <v>1930</v>
      </c>
      <c r="I22" s="7">
        <v>0</v>
      </c>
      <c r="J22" s="7">
        <v>0</v>
      </c>
      <c r="K22" s="8">
        <f t="shared" si="0"/>
        <v>1930</v>
      </c>
    </row>
    <row r="23" spans="1:11" ht="15.75" thickBot="1">
      <c r="A23" s="11"/>
      <c r="B23" s="12"/>
      <c r="C23" s="12"/>
      <c r="D23" s="12"/>
      <c r="E23" s="12"/>
      <c r="F23" s="12"/>
      <c r="G23" s="13" t="s">
        <v>11</v>
      </c>
      <c r="H23" s="14">
        <v>0</v>
      </c>
      <c r="I23" s="14">
        <v>0</v>
      </c>
      <c r="J23" s="14">
        <v>0</v>
      </c>
      <c r="K23" s="8">
        <f t="shared" si="0"/>
        <v>0</v>
      </c>
    </row>
    <row r="24" spans="1:11" ht="16.5" thickBot="1">
      <c r="A24" s="16"/>
      <c r="B24" s="16"/>
      <c r="C24" s="16"/>
      <c r="D24" s="16"/>
      <c r="E24" s="16"/>
      <c r="F24" s="16"/>
      <c r="G24" s="17" t="s">
        <v>12</v>
      </c>
      <c r="H24" s="18">
        <f>SUM(H4:H23)</f>
        <v>28780</v>
      </c>
      <c r="I24" s="19">
        <f>SUM(I4:I23)</f>
        <v>16199</v>
      </c>
      <c r="J24" s="19">
        <f>SUM(J4:J23)</f>
        <v>15446</v>
      </c>
      <c r="K24" s="20">
        <f>SUM(K4:K23)</f>
        <v>60425</v>
      </c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 ht="15.75" thickBot="1">
      <c r="A33" s="21"/>
      <c r="B33" s="21"/>
      <c r="C33" s="21"/>
      <c r="D33" s="21"/>
      <c r="E33" s="21"/>
      <c r="F33" s="21"/>
      <c r="G33" s="21"/>
    </row>
    <row r="34" spans="1:7" ht="19.5" thickBot="1">
      <c r="A34" s="21"/>
      <c r="B34" s="79" t="s">
        <v>13</v>
      </c>
      <c r="C34" s="80"/>
      <c r="D34" s="80"/>
      <c r="E34" s="81"/>
      <c r="F34" s="21"/>
      <c r="G34" s="21"/>
    </row>
    <row r="35" spans="1:7" ht="16.5" thickBot="1">
      <c r="A35" s="21"/>
      <c r="B35" s="22"/>
      <c r="C35" s="23"/>
      <c r="D35" s="23"/>
      <c r="E35" s="24"/>
      <c r="F35" s="21"/>
      <c r="G35" s="21"/>
    </row>
    <row r="36" spans="1:7" ht="16.5" thickBot="1">
      <c r="A36" s="21"/>
      <c r="B36" s="25" t="s">
        <v>0</v>
      </c>
      <c r="C36" s="26" t="s">
        <v>14</v>
      </c>
      <c r="D36" s="26" t="s">
        <v>15</v>
      </c>
      <c r="E36" s="27" t="s">
        <v>16</v>
      </c>
      <c r="F36" s="21"/>
      <c r="G36" s="21"/>
    </row>
    <row r="37" spans="1:7">
      <c r="A37" s="21"/>
      <c r="B37" s="5"/>
      <c r="C37" s="6"/>
      <c r="D37" s="6"/>
      <c r="E37" s="28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>
      <c r="A39" s="21"/>
      <c r="B39" s="9"/>
      <c r="C39" s="10"/>
      <c r="D39" s="10"/>
      <c r="E39" s="29"/>
      <c r="F39" s="21"/>
      <c r="G39" s="21"/>
    </row>
    <row r="40" spans="1:7">
      <c r="A40" s="21"/>
      <c r="B40" s="9"/>
      <c r="C40" s="10"/>
      <c r="D40" s="10"/>
      <c r="E40" s="29"/>
      <c r="F40" s="21"/>
      <c r="G40" s="21"/>
    </row>
    <row r="41" spans="1:7" ht="15.75" thickBot="1">
      <c r="A41" s="21"/>
      <c r="B41" s="30"/>
      <c r="C41" s="31"/>
      <c r="D41" s="31"/>
      <c r="E41" s="32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</sheetData>
  <mergeCells count="2">
    <mergeCell ref="A1:K1"/>
    <mergeCell ref="B34:E3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58"/>
  <sheetViews>
    <sheetView workbookViewId="0">
      <selection activeCell="H30" sqref="H3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104</v>
      </c>
      <c r="B4" s="6" t="s">
        <v>131</v>
      </c>
      <c r="C4" s="6" t="s">
        <v>71</v>
      </c>
      <c r="D4" s="6" t="s">
        <v>132</v>
      </c>
      <c r="E4" s="6" t="s">
        <v>85</v>
      </c>
      <c r="F4" s="6" t="s">
        <v>76</v>
      </c>
      <c r="G4" s="43" t="s">
        <v>223</v>
      </c>
      <c r="H4" s="7">
        <v>32693</v>
      </c>
      <c r="I4" s="7">
        <v>2850</v>
      </c>
      <c r="J4" s="7">
        <v>0</v>
      </c>
      <c r="K4" s="8">
        <f>SUM(H4:J4)</f>
        <v>35543</v>
      </c>
    </row>
    <row r="5" spans="1:11">
      <c r="A5" s="5" t="s">
        <v>104</v>
      </c>
      <c r="B5" s="6" t="s">
        <v>131</v>
      </c>
      <c r="C5" s="6" t="s">
        <v>71</v>
      </c>
      <c r="D5" s="6" t="s">
        <v>133</v>
      </c>
      <c r="E5" s="6" t="s">
        <v>85</v>
      </c>
      <c r="F5" s="6" t="s">
        <v>99</v>
      </c>
      <c r="G5" s="43" t="s">
        <v>225</v>
      </c>
      <c r="H5" s="7">
        <v>0</v>
      </c>
      <c r="I5" s="7">
        <v>2500</v>
      </c>
      <c r="J5" s="7">
        <v>0</v>
      </c>
      <c r="K5" s="8">
        <f t="shared" ref="K5:K18" si="0">SUM(H5:J5)</f>
        <v>2500</v>
      </c>
    </row>
    <row r="6" spans="1:11">
      <c r="A6" s="5" t="s">
        <v>104</v>
      </c>
      <c r="B6" s="6" t="s">
        <v>131</v>
      </c>
      <c r="C6" s="6" t="s">
        <v>71</v>
      </c>
      <c r="D6" s="6" t="s">
        <v>134</v>
      </c>
      <c r="E6" s="6" t="s">
        <v>85</v>
      </c>
      <c r="F6" s="6" t="s">
        <v>98</v>
      </c>
      <c r="G6" s="43" t="s">
        <v>222</v>
      </c>
      <c r="H6" s="7">
        <v>0</v>
      </c>
      <c r="I6" s="7">
        <v>3675</v>
      </c>
      <c r="J6" s="7">
        <v>0</v>
      </c>
      <c r="K6" s="8">
        <f t="shared" si="0"/>
        <v>3675</v>
      </c>
    </row>
    <row r="7" spans="1:11">
      <c r="A7" s="5" t="s">
        <v>104</v>
      </c>
      <c r="B7" s="6" t="s">
        <v>131</v>
      </c>
      <c r="C7" s="6" t="s">
        <v>71</v>
      </c>
      <c r="D7" s="6" t="s">
        <v>135</v>
      </c>
      <c r="E7" s="6" t="s">
        <v>85</v>
      </c>
      <c r="F7" s="6" t="s">
        <v>99</v>
      </c>
      <c r="G7" s="43" t="s">
        <v>334</v>
      </c>
      <c r="H7" s="7">
        <v>0</v>
      </c>
      <c r="I7" s="7">
        <v>3500</v>
      </c>
      <c r="J7" s="7">
        <v>0</v>
      </c>
      <c r="K7" s="8">
        <f t="shared" si="0"/>
        <v>3500</v>
      </c>
    </row>
    <row r="8" spans="1:11">
      <c r="A8" s="5" t="s">
        <v>104</v>
      </c>
      <c r="B8" s="6" t="s">
        <v>131</v>
      </c>
      <c r="C8" s="6" t="s">
        <v>71</v>
      </c>
      <c r="D8" s="6" t="s">
        <v>136</v>
      </c>
      <c r="E8" s="6" t="s">
        <v>85</v>
      </c>
      <c r="F8" s="6" t="s">
        <v>76</v>
      </c>
      <c r="G8" s="43" t="s">
        <v>229</v>
      </c>
      <c r="H8" s="7">
        <v>0</v>
      </c>
      <c r="I8" s="7">
        <v>2850</v>
      </c>
      <c r="J8" s="7">
        <v>0</v>
      </c>
      <c r="K8" s="8">
        <f t="shared" si="0"/>
        <v>2850</v>
      </c>
    </row>
    <row r="9" spans="1:11">
      <c r="A9" s="5" t="s">
        <v>104</v>
      </c>
      <c r="B9" s="6" t="s">
        <v>131</v>
      </c>
      <c r="C9" s="6" t="s">
        <v>71</v>
      </c>
      <c r="D9" s="6" t="s">
        <v>137</v>
      </c>
      <c r="E9" s="6" t="s">
        <v>85</v>
      </c>
      <c r="F9" s="6" t="s">
        <v>99</v>
      </c>
      <c r="G9" s="43" t="s">
        <v>241</v>
      </c>
      <c r="H9" s="7">
        <v>0</v>
      </c>
      <c r="I9" s="7">
        <v>2500</v>
      </c>
      <c r="J9" s="7">
        <v>0</v>
      </c>
      <c r="K9" s="8">
        <f t="shared" si="0"/>
        <v>2500</v>
      </c>
    </row>
    <row r="10" spans="1:11">
      <c r="A10" s="5" t="s">
        <v>104</v>
      </c>
      <c r="B10" s="6" t="s">
        <v>131</v>
      </c>
      <c r="C10" s="6" t="s">
        <v>71</v>
      </c>
      <c r="D10" s="6" t="s">
        <v>138</v>
      </c>
      <c r="E10" s="6" t="s">
        <v>85</v>
      </c>
      <c r="F10" s="6" t="s">
        <v>99</v>
      </c>
      <c r="G10" s="43" t="s">
        <v>224</v>
      </c>
      <c r="H10" s="7">
        <v>0</v>
      </c>
      <c r="I10" s="7">
        <v>3500</v>
      </c>
      <c r="J10" s="7">
        <v>0</v>
      </c>
      <c r="K10" s="8">
        <f t="shared" si="0"/>
        <v>3500</v>
      </c>
    </row>
    <row r="11" spans="1:11">
      <c r="A11" s="5" t="s">
        <v>140</v>
      </c>
      <c r="B11" s="6">
        <v>2849</v>
      </c>
      <c r="C11" s="6" t="s">
        <v>79</v>
      </c>
      <c r="D11" s="6" t="s">
        <v>137</v>
      </c>
      <c r="E11" s="6" t="s">
        <v>81</v>
      </c>
      <c r="F11" s="6" t="s">
        <v>99</v>
      </c>
      <c r="G11" s="6" t="s">
        <v>82</v>
      </c>
      <c r="H11" s="7">
        <v>6050</v>
      </c>
      <c r="I11" s="7">
        <v>0</v>
      </c>
      <c r="J11" s="7">
        <v>0</v>
      </c>
      <c r="K11" s="8">
        <f t="shared" si="0"/>
        <v>6050</v>
      </c>
    </row>
    <row r="12" spans="1:11">
      <c r="A12" s="5" t="s">
        <v>140</v>
      </c>
      <c r="B12" s="6" t="s">
        <v>149</v>
      </c>
      <c r="C12" s="6" t="s">
        <v>71</v>
      </c>
      <c r="D12" s="6" t="s">
        <v>488</v>
      </c>
      <c r="E12" s="6" t="s">
        <v>489</v>
      </c>
      <c r="F12" s="6" t="s">
        <v>98</v>
      </c>
      <c r="G12" s="6" t="s">
        <v>82</v>
      </c>
      <c r="H12" s="7">
        <v>179</v>
      </c>
      <c r="I12" s="7">
        <v>0</v>
      </c>
      <c r="J12" s="7">
        <v>0</v>
      </c>
      <c r="K12" s="8">
        <f t="shared" si="0"/>
        <v>179</v>
      </c>
    </row>
    <row r="13" spans="1:11">
      <c r="A13" s="5" t="s">
        <v>177</v>
      </c>
      <c r="B13" s="6">
        <v>3766</v>
      </c>
      <c r="C13" s="6" t="s">
        <v>79</v>
      </c>
      <c r="D13" s="6" t="s">
        <v>137</v>
      </c>
      <c r="E13" s="6" t="s">
        <v>81</v>
      </c>
      <c r="F13" s="6" t="s">
        <v>99</v>
      </c>
      <c r="G13" s="6" t="s">
        <v>82</v>
      </c>
      <c r="H13" s="7">
        <v>150</v>
      </c>
      <c r="I13" s="7">
        <v>0</v>
      </c>
      <c r="J13" s="7">
        <v>0</v>
      </c>
      <c r="K13" s="8">
        <f t="shared" si="0"/>
        <v>150</v>
      </c>
    </row>
    <row r="14" spans="1:11">
      <c r="A14" s="5" t="s">
        <v>264</v>
      </c>
      <c r="B14" s="6">
        <v>2863</v>
      </c>
      <c r="C14" s="6" t="s">
        <v>79</v>
      </c>
      <c r="D14" s="6" t="s">
        <v>135</v>
      </c>
      <c r="E14" s="6" t="s">
        <v>485</v>
      </c>
      <c r="F14" s="6" t="s">
        <v>99</v>
      </c>
      <c r="G14" s="6" t="s">
        <v>82</v>
      </c>
      <c r="H14" s="7">
        <v>900</v>
      </c>
      <c r="I14" s="7">
        <v>0</v>
      </c>
      <c r="J14" s="7">
        <v>0</v>
      </c>
      <c r="K14" s="8">
        <f t="shared" si="0"/>
        <v>900</v>
      </c>
    </row>
    <row r="15" spans="1:11">
      <c r="A15" s="5" t="s">
        <v>520</v>
      </c>
      <c r="B15" s="6" t="s">
        <v>534</v>
      </c>
      <c r="C15" s="6" t="s">
        <v>535</v>
      </c>
      <c r="D15" s="6" t="s">
        <v>134</v>
      </c>
      <c r="E15" s="6" t="s">
        <v>379</v>
      </c>
      <c r="F15" s="6" t="s">
        <v>77</v>
      </c>
      <c r="G15" s="43" t="s">
        <v>613</v>
      </c>
      <c r="H15" s="7">
        <v>0</v>
      </c>
      <c r="I15" s="7">
        <v>0</v>
      </c>
      <c r="J15" s="7">
        <v>390</v>
      </c>
      <c r="K15" s="8">
        <f t="shared" si="0"/>
        <v>390</v>
      </c>
    </row>
    <row r="16" spans="1:11">
      <c r="A16" s="5" t="s">
        <v>520</v>
      </c>
      <c r="B16" s="6" t="s">
        <v>536</v>
      </c>
      <c r="C16" s="6" t="s">
        <v>535</v>
      </c>
      <c r="D16" s="6" t="s">
        <v>134</v>
      </c>
      <c r="E16" s="6" t="s">
        <v>379</v>
      </c>
      <c r="F16" s="6" t="s">
        <v>77</v>
      </c>
      <c r="G16" s="43" t="s">
        <v>614</v>
      </c>
      <c r="H16" s="7">
        <v>0</v>
      </c>
      <c r="I16" s="7">
        <v>0</v>
      </c>
      <c r="J16" s="7">
        <v>430</v>
      </c>
      <c r="K16" s="8">
        <f t="shared" si="0"/>
        <v>430</v>
      </c>
    </row>
    <row r="17" spans="1:11">
      <c r="A17" s="5" t="s">
        <v>631</v>
      </c>
      <c r="B17" s="6">
        <v>16381050107351</v>
      </c>
      <c r="C17" s="6" t="s">
        <v>555</v>
      </c>
      <c r="D17" s="6" t="s">
        <v>133</v>
      </c>
      <c r="E17" s="6" t="s">
        <v>637</v>
      </c>
      <c r="F17" s="6" t="s">
        <v>77</v>
      </c>
      <c r="G17" s="43" t="s">
        <v>694</v>
      </c>
      <c r="H17" s="7">
        <v>0</v>
      </c>
      <c r="I17" s="7">
        <v>0</v>
      </c>
      <c r="J17" s="7">
        <v>2010</v>
      </c>
      <c r="K17" s="8">
        <f t="shared" si="0"/>
        <v>2010</v>
      </c>
    </row>
    <row r="18" spans="1:11" ht="15.75" thickBot="1">
      <c r="A18" s="11"/>
      <c r="B18" s="12"/>
      <c r="C18" s="12"/>
      <c r="D18" s="12"/>
      <c r="E18" s="12"/>
      <c r="F18" s="12"/>
      <c r="G18" s="13" t="s">
        <v>11</v>
      </c>
      <c r="H18" s="14">
        <f>SUM(E32:E43)</f>
        <v>1240</v>
      </c>
      <c r="I18" s="14">
        <v>0</v>
      </c>
      <c r="J18" s="14">
        <v>0</v>
      </c>
      <c r="K18" s="8">
        <f t="shared" si="0"/>
        <v>1240</v>
      </c>
    </row>
    <row r="19" spans="1:11" ht="16.5" thickBot="1">
      <c r="A19" s="16"/>
      <c r="B19" s="16"/>
      <c r="C19" s="16"/>
      <c r="D19" s="16"/>
      <c r="E19" s="16"/>
      <c r="F19" s="16"/>
      <c r="G19" s="17" t="s">
        <v>12</v>
      </c>
      <c r="H19" s="18">
        <f>SUM(H4:H18)</f>
        <v>41212</v>
      </c>
      <c r="I19" s="19">
        <f>SUM(I4:I18)</f>
        <v>21375</v>
      </c>
      <c r="J19" s="19">
        <f>SUM(J4:J18)</f>
        <v>2830</v>
      </c>
      <c r="K19" s="20">
        <f>SUM(K4:K18)</f>
        <v>65417</v>
      </c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 ht="15.75" thickBot="1">
      <c r="A28" s="21"/>
      <c r="B28" s="21"/>
      <c r="C28" s="21"/>
      <c r="D28" s="21"/>
      <c r="E28" s="21"/>
      <c r="F28" s="21"/>
      <c r="G28" s="21"/>
    </row>
    <row r="29" spans="1:11" ht="19.5" thickBot="1">
      <c r="A29" s="21"/>
      <c r="B29" s="79" t="s">
        <v>13</v>
      </c>
      <c r="C29" s="80"/>
      <c r="D29" s="80"/>
      <c r="E29" s="81"/>
      <c r="F29" s="21"/>
      <c r="G29" s="21"/>
    </row>
    <row r="30" spans="1:11" ht="16.5" thickBot="1">
      <c r="A30" s="21"/>
      <c r="B30" s="22"/>
      <c r="C30" s="23"/>
      <c r="D30" s="23"/>
      <c r="E30" s="24"/>
      <c r="F30" s="21"/>
      <c r="G30" s="21"/>
    </row>
    <row r="31" spans="1:11" ht="16.5" thickBot="1">
      <c r="A31" s="21"/>
      <c r="B31" s="25" t="s">
        <v>0</v>
      </c>
      <c r="C31" s="26" t="s">
        <v>14</v>
      </c>
      <c r="D31" s="26" t="s">
        <v>15</v>
      </c>
      <c r="E31" s="27" t="s">
        <v>16</v>
      </c>
      <c r="F31" s="21"/>
      <c r="G31" s="21"/>
    </row>
    <row r="32" spans="1:11">
      <c r="A32" s="21"/>
      <c r="B32" s="5" t="s">
        <v>177</v>
      </c>
      <c r="C32" s="6">
        <v>561</v>
      </c>
      <c r="D32" s="6" t="s">
        <v>202</v>
      </c>
      <c r="E32" s="28">
        <v>200</v>
      </c>
      <c r="F32" s="21"/>
      <c r="G32" s="21"/>
    </row>
    <row r="33" spans="1:7">
      <c r="A33" s="21"/>
      <c r="B33" s="9" t="s">
        <v>140</v>
      </c>
      <c r="C33" s="10">
        <v>559</v>
      </c>
      <c r="D33" s="10" t="s">
        <v>202</v>
      </c>
      <c r="E33" s="29">
        <v>1040</v>
      </c>
      <c r="F33" s="21"/>
      <c r="G33" s="21"/>
    </row>
    <row r="34" spans="1:7">
      <c r="A34" s="21"/>
      <c r="B34" s="9"/>
      <c r="C34" s="10"/>
      <c r="D34" s="10"/>
      <c r="E34" s="29"/>
      <c r="F34" s="21"/>
      <c r="G34" s="21"/>
    </row>
    <row r="35" spans="1:7">
      <c r="A35" s="21"/>
      <c r="B35" s="9"/>
      <c r="C35" s="10"/>
      <c r="D35" s="10"/>
      <c r="E35" s="29"/>
      <c r="F35" s="21"/>
      <c r="G35" s="21"/>
    </row>
    <row r="36" spans="1:7" ht="15.75" thickBot="1">
      <c r="A36" s="21"/>
      <c r="B36" s="30"/>
      <c r="C36" s="31"/>
      <c r="D36" s="31"/>
      <c r="E36" s="32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</row>
    <row r="195" spans="1:2">
      <c r="A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</sheetData>
  <mergeCells count="2">
    <mergeCell ref="A1:K1"/>
    <mergeCell ref="B29:E2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55"/>
  <sheetViews>
    <sheetView workbookViewId="0">
      <selection activeCell="E23" sqref="E2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69</v>
      </c>
      <c r="B4" s="6" t="s">
        <v>83</v>
      </c>
      <c r="C4" s="6" t="s">
        <v>71</v>
      </c>
      <c r="D4" s="6" t="s">
        <v>84</v>
      </c>
      <c r="E4" s="6" t="s">
        <v>85</v>
      </c>
      <c r="F4" s="6" t="s">
        <v>76</v>
      </c>
      <c r="G4" s="43" t="s">
        <v>92</v>
      </c>
      <c r="H4" s="7">
        <v>3135</v>
      </c>
      <c r="I4" s="7">
        <v>2000</v>
      </c>
      <c r="J4" s="7">
        <v>0</v>
      </c>
      <c r="K4" s="8">
        <f>SUM(H4:J4)</f>
        <v>5135</v>
      </c>
    </row>
    <row r="5" spans="1:11">
      <c r="A5" s="5" t="s">
        <v>69</v>
      </c>
      <c r="B5" s="6">
        <v>2832</v>
      </c>
      <c r="C5" s="6" t="s">
        <v>79</v>
      </c>
      <c r="D5" s="6" t="s">
        <v>84</v>
      </c>
      <c r="E5" s="6" t="s">
        <v>81</v>
      </c>
      <c r="F5" s="6" t="s">
        <v>76</v>
      </c>
      <c r="G5" s="6" t="s">
        <v>82</v>
      </c>
      <c r="H5" s="7">
        <v>2555</v>
      </c>
      <c r="I5" s="7">
        <v>0</v>
      </c>
      <c r="J5" s="7">
        <v>0</v>
      </c>
      <c r="K5" s="8">
        <f t="shared" ref="K5:K15" si="0">SUM(H5:J5)</f>
        <v>2555</v>
      </c>
    </row>
    <row r="6" spans="1:11">
      <c r="A6" s="5" t="s">
        <v>69</v>
      </c>
      <c r="B6" s="6">
        <v>4583</v>
      </c>
      <c r="C6" s="6" t="s">
        <v>86</v>
      </c>
      <c r="D6" s="6" t="s">
        <v>84</v>
      </c>
      <c r="E6" s="6" t="s">
        <v>87</v>
      </c>
      <c r="F6" s="6" t="s">
        <v>77</v>
      </c>
      <c r="G6" s="43" t="s">
        <v>93</v>
      </c>
      <c r="H6" s="7">
        <v>350</v>
      </c>
      <c r="I6" s="7">
        <v>850</v>
      </c>
      <c r="J6" s="7">
        <v>0</v>
      </c>
      <c r="K6" s="8">
        <f t="shared" si="0"/>
        <v>1200</v>
      </c>
    </row>
    <row r="7" spans="1:11">
      <c r="A7" s="5" t="s">
        <v>69</v>
      </c>
      <c r="B7" s="6">
        <v>1350</v>
      </c>
      <c r="C7" s="6" t="s">
        <v>88</v>
      </c>
      <c r="D7" s="6" t="s">
        <v>84</v>
      </c>
      <c r="E7" s="6" t="s">
        <v>81</v>
      </c>
      <c r="F7" s="6" t="s">
        <v>76</v>
      </c>
      <c r="G7" s="6" t="s">
        <v>82</v>
      </c>
      <c r="H7" s="7">
        <v>1150</v>
      </c>
      <c r="I7" s="7">
        <v>0</v>
      </c>
      <c r="J7" s="7">
        <v>0</v>
      </c>
      <c r="K7" s="8">
        <f t="shared" si="0"/>
        <v>1150</v>
      </c>
    </row>
    <row r="8" spans="1:11">
      <c r="A8" s="5" t="s">
        <v>69</v>
      </c>
      <c r="B8" s="6">
        <v>108</v>
      </c>
      <c r="C8" s="6" t="s">
        <v>89</v>
      </c>
      <c r="D8" s="6" t="s">
        <v>90</v>
      </c>
      <c r="E8" s="6" t="s">
        <v>75</v>
      </c>
      <c r="F8" s="6" t="s">
        <v>76</v>
      </c>
      <c r="G8" s="43" t="s">
        <v>91</v>
      </c>
      <c r="H8" s="7">
        <v>520</v>
      </c>
      <c r="I8" s="7">
        <v>0</v>
      </c>
      <c r="J8" s="7">
        <v>0</v>
      </c>
      <c r="K8" s="8">
        <f t="shared" si="0"/>
        <v>520</v>
      </c>
    </row>
    <row r="9" spans="1:11">
      <c r="A9" s="5" t="s">
        <v>372</v>
      </c>
      <c r="B9" s="6" t="s">
        <v>392</v>
      </c>
      <c r="C9" s="6" t="s">
        <v>152</v>
      </c>
      <c r="D9" s="6" t="s">
        <v>84</v>
      </c>
      <c r="E9" s="6" t="s">
        <v>102</v>
      </c>
      <c r="F9" s="6" t="s">
        <v>76</v>
      </c>
      <c r="G9" s="43" t="s">
        <v>456</v>
      </c>
      <c r="H9" s="7">
        <v>2281</v>
      </c>
      <c r="I9" s="7">
        <v>0</v>
      </c>
      <c r="J9" s="7">
        <v>0</v>
      </c>
      <c r="K9" s="8">
        <f t="shared" si="0"/>
        <v>2281</v>
      </c>
    </row>
    <row r="10" spans="1:11">
      <c r="A10" s="5" t="s">
        <v>393</v>
      </c>
      <c r="B10" s="6">
        <v>40083518493004</v>
      </c>
      <c r="C10" s="6"/>
      <c r="D10" s="6" t="s">
        <v>537</v>
      </c>
      <c r="E10" s="6" t="s">
        <v>85</v>
      </c>
      <c r="F10" s="6" t="s">
        <v>77</v>
      </c>
      <c r="G10" s="6" t="s">
        <v>538</v>
      </c>
      <c r="H10" s="7">
        <v>0</v>
      </c>
      <c r="I10" s="7">
        <v>0</v>
      </c>
      <c r="J10" s="7">
        <v>1488</v>
      </c>
      <c r="K10" s="8">
        <f t="shared" si="0"/>
        <v>1488</v>
      </c>
    </row>
    <row r="11" spans="1:11">
      <c r="A11" s="5" t="s">
        <v>546</v>
      </c>
      <c r="B11" s="6" t="s">
        <v>82</v>
      </c>
      <c r="C11" s="6" t="s">
        <v>549</v>
      </c>
      <c r="D11" s="6" t="s">
        <v>550</v>
      </c>
      <c r="E11" s="6" t="s">
        <v>552</v>
      </c>
      <c r="F11" s="6" t="s">
        <v>551</v>
      </c>
      <c r="G11" s="6" t="s">
        <v>553</v>
      </c>
      <c r="H11" s="7">
        <v>7860</v>
      </c>
      <c r="I11" s="7">
        <v>6500</v>
      </c>
      <c r="J11" s="7">
        <v>0</v>
      </c>
      <c r="K11" s="8">
        <f t="shared" si="0"/>
        <v>14360</v>
      </c>
    </row>
    <row r="12" spans="1:11">
      <c r="A12" s="5" t="s">
        <v>546</v>
      </c>
      <c r="B12" s="6">
        <v>178701001555</v>
      </c>
      <c r="C12" s="6" t="s">
        <v>368</v>
      </c>
      <c r="D12" s="6" t="s">
        <v>556</v>
      </c>
      <c r="E12" s="6" t="s">
        <v>239</v>
      </c>
      <c r="F12" s="6" t="s">
        <v>77</v>
      </c>
      <c r="G12" s="43" t="s">
        <v>725</v>
      </c>
      <c r="H12" s="7">
        <v>0</v>
      </c>
      <c r="I12" s="7">
        <v>0</v>
      </c>
      <c r="J12" s="7">
        <v>4999</v>
      </c>
      <c r="K12" s="8">
        <f t="shared" si="0"/>
        <v>4999</v>
      </c>
    </row>
    <row r="13" spans="1:11">
      <c r="A13" s="5" t="s">
        <v>546</v>
      </c>
      <c r="B13" s="6" t="s">
        <v>557</v>
      </c>
      <c r="C13" s="6" t="s">
        <v>458</v>
      </c>
      <c r="D13" s="6" t="s">
        <v>556</v>
      </c>
      <c r="E13" s="6" t="s">
        <v>110</v>
      </c>
      <c r="F13" s="6" t="s">
        <v>77</v>
      </c>
      <c r="G13" s="43" t="s">
        <v>955</v>
      </c>
      <c r="H13" s="7">
        <v>0</v>
      </c>
      <c r="I13" s="7">
        <v>0</v>
      </c>
      <c r="J13" s="7">
        <v>8970</v>
      </c>
      <c r="K13" s="8">
        <f t="shared" si="0"/>
        <v>8970</v>
      </c>
    </row>
    <row r="14" spans="1:11">
      <c r="A14" s="5" t="s">
        <v>690</v>
      </c>
      <c r="B14" s="6" t="s">
        <v>701</v>
      </c>
      <c r="C14" s="6" t="s">
        <v>458</v>
      </c>
      <c r="D14" s="6" t="s">
        <v>556</v>
      </c>
      <c r="E14" s="6" t="s">
        <v>379</v>
      </c>
      <c r="F14" s="6" t="s">
        <v>77</v>
      </c>
      <c r="G14" s="43" t="s">
        <v>726</v>
      </c>
      <c r="H14" s="7">
        <v>0</v>
      </c>
      <c r="I14" s="7">
        <v>0</v>
      </c>
      <c r="J14" s="7">
        <v>990</v>
      </c>
      <c r="K14" s="8">
        <f t="shared" si="0"/>
        <v>990</v>
      </c>
    </row>
    <row r="15" spans="1:11" ht="15.75" thickBot="1">
      <c r="A15" s="11"/>
      <c r="B15" s="12"/>
      <c r="C15" s="12"/>
      <c r="D15" s="12"/>
      <c r="E15" s="12"/>
      <c r="F15" s="12"/>
      <c r="G15" s="13" t="s">
        <v>11</v>
      </c>
      <c r="H15" s="14">
        <f>SUM(E29:E37)</f>
        <v>220</v>
      </c>
      <c r="I15" s="14">
        <v>0</v>
      </c>
      <c r="J15" s="14">
        <v>0</v>
      </c>
      <c r="K15" s="8">
        <f t="shared" si="0"/>
        <v>220</v>
      </c>
    </row>
    <row r="16" spans="1:11" ht="16.5" thickBot="1">
      <c r="A16" s="16"/>
      <c r="B16" s="16"/>
      <c r="C16" s="16"/>
      <c r="D16" s="16"/>
      <c r="E16" s="16"/>
      <c r="F16" s="16"/>
      <c r="G16" s="17" t="s">
        <v>12</v>
      </c>
      <c r="H16" s="18">
        <f>SUM(H4:H15)</f>
        <v>18071</v>
      </c>
      <c r="I16" s="19">
        <f>SUM(I4:I15)</f>
        <v>9350</v>
      </c>
      <c r="J16" s="19">
        <f>SUM(J4:J15)</f>
        <v>16447</v>
      </c>
      <c r="K16" s="20">
        <f>SUM(K4:K15)</f>
        <v>43868</v>
      </c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/>
    </row>
    <row r="24" spans="1:7">
      <c r="A24" s="21"/>
      <c r="B24" s="21"/>
      <c r="C24" s="21"/>
      <c r="D24" s="21"/>
      <c r="E24" s="21"/>
      <c r="F24" s="21"/>
      <c r="G24" s="21"/>
    </row>
    <row r="25" spans="1:7" ht="15.75" thickBot="1">
      <c r="A25" s="21"/>
      <c r="B25" s="21"/>
      <c r="C25" s="21"/>
      <c r="D25" s="21"/>
      <c r="E25" s="21"/>
      <c r="F25" s="21"/>
      <c r="G25" s="21"/>
    </row>
    <row r="26" spans="1:7" ht="19.5" thickBot="1">
      <c r="A26" s="21"/>
      <c r="B26" s="79" t="s">
        <v>13</v>
      </c>
      <c r="C26" s="80"/>
      <c r="D26" s="80"/>
      <c r="E26" s="81"/>
      <c r="F26" s="21"/>
      <c r="G26" s="21"/>
    </row>
    <row r="27" spans="1:7" ht="16.5" thickBot="1">
      <c r="A27" s="21"/>
      <c r="B27" s="22"/>
      <c r="C27" s="23"/>
      <c r="D27" s="23"/>
      <c r="E27" s="24"/>
      <c r="F27" s="21"/>
      <c r="G27" s="21"/>
    </row>
    <row r="28" spans="1:7" ht="16.5" thickBot="1">
      <c r="A28" s="21"/>
      <c r="B28" s="25" t="s">
        <v>0</v>
      </c>
      <c r="C28" s="26" t="s">
        <v>14</v>
      </c>
      <c r="D28" s="26" t="s">
        <v>15</v>
      </c>
      <c r="E28" s="27" t="s">
        <v>16</v>
      </c>
      <c r="F28" s="21"/>
      <c r="G28" s="21"/>
    </row>
    <row r="29" spans="1:7">
      <c r="A29" s="21"/>
      <c r="B29" s="5" t="s">
        <v>372</v>
      </c>
      <c r="C29" s="6" t="s">
        <v>82</v>
      </c>
      <c r="D29" s="6" t="s">
        <v>202</v>
      </c>
      <c r="E29" s="28">
        <v>220</v>
      </c>
      <c r="F29" s="21"/>
      <c r="G29" s="21"/>
    </row>
    <row r="30" spans="1:7">
      <c r="A30" s="21"/>
      <c r="B30" s="9"/>
      <c r="C30" s="10"/>
      <c r="D30" s="10"/>
      <c r="E30" s="29"/>
      <c r="F30" s="21"/>
      <c r="G30" s="21"/>
    </row>
    <row r="31" spans="1:7">
      <c r="A31" s="21"/>
      <c r="B31" s="9"/>
      <c r="C31" s="10"/>
      <c r="D31" s="10"/>
      <c r="E31" s="29"/>
      <c r="F31" s="21"/>
      <c r="G31" s="21"/>
    </row>
    <row r="32" spans="1:7">
      <c r="A32" s="21"/>
      <c r="B32" s="9"/>
      <c r="C32" s="10"/>
      <c r="D32" s="10"/>
      <c r="E32" s="29"/>
      <c r="F32" s="21"/>
      <c r="G32" s="21"/>
    </row>
    <row r="33" spans="1:7" ht="15.75" thickBot="1">
      <c r="A33" s="21"/>
      <c r="B33" s="30"/>
      <c r="C33" s="31"/>
      <c r="D33" s="31"/>
      <c r="E33" s="32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</sheetData>
  <mergeCells count="2">
    <mergeCell ref="A1:K1"/>
    <mergeCell ref="B26:E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2"/>
  <sheetViews>
    <sheetView workbookViewId="0">
      <selection activeCell="H28" sqref="H2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405</v>
      </c>
      <c r="B4" s="6" t="s">
        <v>529</v>
      </c>
      <c r="C4" s="6" t="s">
        <v>71</v>
      </c>
      <c r="D4" s="6" t="s">
        <v>530</v>
      </c>
      <c r="E4" s="6" t="s">
        <v>531</v>
      </c>
      <c r="F4" s="6" t="s">
        <v>139</v>
      </c>
      <c r="G4" s="43" t="s">
        <v>636</v>
      </c>
      <c r="H4" s="7">
        <v>1737</v>
      </c>
      <c r="I4" s="7">
        <v>2400</v>
      </c>
      <c r="J4" s="7">
        <v>0</v>
      </c>
      <c r="K4" s="8">
        <f>SUM(H4:J4)</f>
        <v>4137</v>
      </c>
    </row>
    <row r="5" spans="1:11">
      <c r="A5" s="5" t="s">
        <v>661</v>
      </c>
      <c r="B5" s="6" t="s">
        <v>666</v>
      </c>
      <c r="C5" s="6" t="s">
        <v>71</v>
      </c>
      <c r="D5" s="6" t="s">
        <v>667</v>
      </c>
      <c r="E5" s="6" t="s">
        <v>575</v>
      </c>
      <c r="F5" s="6" t="s">
        <v>76</v>
      </c>
      <c r="G5" s="43" t="s">
        <v>724</v>
      </c>
      <c r="H5" s="7">
        <v>17580</v>
      </c>
      <c r="I5" s="7">
        <v>1000</v>
      </c>
      <c r="J5" s="7">
        <v>0</v>
      </c>
      <c r="K5" s="8">
        <f t="shared" ref="K5:K12" si="0">SUM(H5:J5)</f>
        <v>18580</v>
      </c>
    </row>
    <row r="6" spans="1:11">
      <c r="A6" s="5" t="s">
        <v>661</v>
      </c>
      <c r="B6" s="6" t="s">
        <v>666</v>
      </c>
      <c r="C6" s="6" t="s">
        <v>71</v>
      </c>
      <c r="D6" s="6" t="s">
        <v>667</v>
      </c>
      <c r="E6" s="6" t="s">
        <v>531</v>
      </c>
      <c r="F6" s="6" t="s">
        <v>99</v>
      </c>
      <c r="G6" s="43" t="s">
        <v>950</v>
      </c>
      <c r="H6" s="7">
        <v>0</v>
      </c>
      <c r="I6" s="62">
        <v>1000</v>
      </c>
      <c r="J6" s="7">
        <v>0</v>
      </c>
      <c r="K6" s="8">
        <f t="shared" si="0"/>
        <v>1000</v>
      </c>
    </row>
    <row r="7" spans="1:11">
      <c r="A7" s="5" t="s">
        <v>661</v>
      </c>
      <c r="B7" s="6" t="s">
        <v>666</v>
      </c>
      <c r="C7" s="6" t="s">
        <v>71</v>
      </c>
      <c r="D7" s="6" t="s">
        <v>668</v>
      </c>
      <c r="E7" s="6" t="s">
        <v>106</v>
      </c>
      <c r="F7" s="6" t="s">
        <v>99</v>
      </c>
      <c r="G7" s="43" t="s">
        <v>798</v>
      </c>
      <c r="H7" s="7">
        <v>0</v>
      </c>
      <c r="I7" s="7">
        <v>4700</v>
      </c>
      <c r="J7" s="7">
        <v>0</v>
      </c>
      <c r="K7" s="8">
        <f t="shared" si="0"/>
        <v>4700</v>
      </c>
    </row>
    <row r="8" spans="1:11">
      <c r="A8" s="5" t="s">
        <v>661</v>
      </c>
      <c r="B8" s="6">
        <v>2920</v>
      </c>
      <c r="C8" s="6" t="s">
        <v>79</v>
      </c>
      <c r="D8" s="6" t="s">
        <v>668</v>
      </c>
      <c r="E8" s="6" t="s">
        <v>81</v>
      </c>
      <c r="F8" s="6" t="s">
        <v>99</v>
      </c>
      <c r="G8" s="6" t="s">
        <v>82</v>
      </c>
      <c r="H8" s="7">
        <v>2960</v>
      </c>
      <c r="I8" s="7">
        <v>0</v>
      </c>
      <c r="J8" s="7">
        <v>0</v>
      </c>
      <c r="K8" s="8">
        <f t="shared" si="0"/>
        <v>2960</v>
      </c>
    </row>
    <row r="9" spans="1:11">
      <c r="A9" s="5" t="s">
        <v>756</v>
      </c>
      <c r="B9" s="6" t="s">
        <v>757</v>
      </c>
      <c r="C9" s="6" t="s">
        <v>71</v>
      </c>
      <c r="D9" s="6" t="s">
        <v>667</v>
      </c>
      <c r="E9" s="6" t="s">
        <v>217</v>
      </c>
      <c r="F9" s="6" t="s">
        <v>99</v>
      </c>
      <c r="G9" s="43" t="s">
        <v>943</v>
      </c>
      <c r="H9" s="7">
        <v>12074</v>
      </c>
      <c r="I9" s="7">
        <v>1000</v>
      </c>
      <c r="J9" s="7">
        <v>0</v>
      </c>
      <c r="K9" s="8">
        <f t="shared" si="0"/>
        <v>13074</v>
      </c>
    </row>
    <row r="10" spans="1:11">
      <c r="A10" s="5" t="s">
        <v>756</v>
      </c>
      <c r="B10" s="6" t="s">
        <v>757</v>
      </c>
      <c r="C10" s="6" t="s">
        <v>71</v>
      </c>
      <c r="D10" s="6" t="s">
        <v>530</v>
      </c>
      <c r="E10" s="6" t="s">
        <v>759</v>
      </c>
      <c r="F10" s="6" t="s">
        <v>139</v>
      </c>
      <c r="G10" s="42" t="s">
        <v>938</v>
      </c>
      <c r="H10" s="7">
        <v>0</v>
      </c>
      <c r="I10" s="62">
        <v>1200</v>
      </c>
      <c r="J10" s="7">
        <v>0</v>
      </c>
      <c r="K10" s="8">
        <f t="shared" si="0"/>
        <v>1200</v>
      </c>
    </row>
    <row r="11" spans="1:11">
      <c r="A11" s="5" t="s">
        <v>756</v>
      </c>
      <c r="B11" s="6" t="s">
        <v>757</v>
      </c>
      <c r="C11" s="6" t="s">
        <v>71</v>
      </c>
      <c r="D11" s="6" t="s">
        <v>758</v>
      </c>
      <c r="E11" s="6" t="s">
        <v>760</v>
      </c>
      <c r="F11" s="6" t="s">
        <v>139</v>
      </c>
      <c r="G11" s="43" t="s">
        <v>939</v>
      </c>
      <c r="H11" s="7">
        <v>0</v>
      </c>
      <c r="I11" s="44">
        <v>5500</v>
      </c>
      <c r="J11" s="7">
        <v>0</v>
      </c>
      <c r="K11" s="8">
        <f t="shared" si="0"/>
        <v>5500</v>
      </c>
    </row>
    <row r="12" spans="1:11" ht="15.75" thickBot="1">
      <c r="A12" s="11"/>
      <c r="B12" s="12"/>
      <c r="C12" s="12"/>
      <c r="D12" s="12"/>
      <c r="E12" s="12"/>
      <c r="F12" s="12"/>
      <c r="G12" s="13" t="s">
        <v>11</v>
      </c>
      <c r="H12" s="14">
        <f>SUM(E26:E36)</f>
        <v>740</v>
      </c>
      <c r="I12" s="14">
        <v>0</v>
      </c>
      <c r="J12" s="14">
        <v>0</v>
      </c>
      <c r="K12" s="8">
        <f t="shared" si="0"/>
        <v>740</v>
      </c>
    </row>
    <row r="13" spans="1:11" ht="16.5" thickBot="1">
      <c r="A13" s="16"/>
      <c r="B13" s="16"/>
      <c r="C13" s="16"/>
      <c r="D13" s="16"/>
      <c r="E13" s="16"/>
      <c r="F13" s="16"/>
      <c r="G13" s="17" t="s">
        <v>12</v>
      </c>
      <c r="H13" s="18">
        <f>SUM(H4:H12)</f>
        <v>35091</v>
      </c>
      <c r="I13" s="19">
        <f>SUM(I4:I12)</f>
        <v>16800</v>
      </c>
      <c r="J13" s="19">
        <f>SUM(J4:J12)</f>
        <v>0</v>
      </c>
      <c r="K13" s="20">
        <f>SUM(K4:K12)</f>
        <v>51891</v>
      </c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 ht="15.75" thickBot="1">
      <c r="A22" s="21"/>
      <c r="B22" s="21"/>
      <c r="C22" s="21"/>
      <c r="D22" s="21"/>
      <c r="E22" s="21"/>
      <c r="F22" s="21"/>
      <c r="G22" s="21"/>
    </row>
    <row r="23" spans="1:7" ht="19.5" thickBot="1">
      <c r="A23" s="21"/>
      <c r="B23" s="79" t="s">
        <v>13</v>
      </c>
      <c r="C23" s="80"/>
      <c r="D23" s="80"/>
      <c r="E23" s="81"/>
      <c r="F23" s="21"/>
      <c r="G23" s="21"/>
    </row>
    <row r="24" spans="1:7" ht="16.5" thickBot="1">
      <c r="A24" s="21"/>
      <c r="B24" s="22"/>
      <c r="C24" s="23"/>
      <c r="D24" s="23"/>
      <c r="E24" s="24"/>
      <c r="F24" s="21"/>
      <c r="G24" s="21"/>
    </row>
    <row r="25" spans="1:7" ht="16.5" thickBot="1">
      <c r="A25" s="21"/>
      <c r="B25" s="25" t="s">
        <v>0</v>
      </c>
      <c r="C25" s="26" t="s">
        <v>14</v>
      </c>
      <c r="D25" s="26" t="s">
        <v>15</v>
      </c>
      <c r="E25" s="27" t="s">
        <v>16</v>
      </c>
      <c r="F25" s="21"/>
      <c r="G25" s="21"/>
    </row>
    <row r="26" spans="1:7">
      <c r="A26" s="21"/>
      <c r="B26" s="5" t="s">
        <v>696</v>
      </c>
      <c r="C26" s="6" t="s">
        <v>82</v>
      </c>
      <c r="D26" s="6" t="s">
        <v>202</v>
      </c>
      <c r="E26" s="28">
        <v>440</v>
      </c>
      <c r="F26" s="21"/>
      <c r="G26" s="21"/>
    </row>
    <row r="27" spans="1:7">
      <c r="A27" s="21"/>
      <c r="B27" s="9" t="s">
        <v>756</v>
      </c>
      <c r="C27" s="10" t="s">
        <v>82</v>
      </c>
      <c r="D27" s="10" t="s">
        <v>202</v>
      </c>
      <c r="E27" s="29">
        <v>200</v>
      </c>
      <c r="F27" s="21"/>
      <c r="G27" s="21"/>
    </row>
    <row r="28" spans="1:7">
      <c r="A28" s="21"/>
      <c r="B28" s="9" t="s">
        <v>546</v>
      </c>
      <c r="C28" s="10" t="s">
        <v>82</v>
      </c>
      <c r="D28" s="10" t="s">
        <v>202</v>
      </c>
      <c r="E28" s="29">
        <v>100</v>
      </c>
      <c r="F28" s="21"/>
      <c r="G28" s="21"/>
    </row>
    <row r="29" spans="1:7">
      <c r="A29" s="21"/>
      <c r="B29" s="9"/>
      <c r="C29" s="10"/>
      <c r="D29" s="10"/>
      <c r="E29" s="29"/>
      <c r="F29" s="21"/>
      <c r="G29" s="21"/>
    </row>
    <row r="30" spans="1:7" ht="15.75" thickBot="1">
      <c r="A30" s="21"/>
      <c r="B30" s="30"/>
      <c r="C30" s="31"/>
      <c r="D30" s="31"/>
      <c r="E30" s="32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</sheetData>
  <mergeCells count="2">
    <mergeCell ref="A1:K1"/>
    <mergeCell ref="B23:E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07"/>
  <sheetViews>
    <sheetView topLeftCell="A4" workbookViewId="0">
      <selection activeCell="G20" sqref="G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55"/>
  <sheetViews>
    <sheetView workbookViewId="0">
      <selection activeCell="G13" sqref="G1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140</v>
      </c>
      <c r="B4" s="6">
        <v>27139101009852</v>
      </c>
      <c r="C4" s="6" t="s">
        <v>147</v>
      </c>
      <c r="D4" s="6" t="s">
        <v>161</v>
      </c>
      <c r="E4" s="6" t="s">
        <v>148</v>
      </c>
      <c r="F4" s="6" t="s">
        <v>77</v>
      </c>
      <c r="G4" s="43" t="s">
        <v>380</v>
      </c>
      <c r="H4" s="7">
        <v>0</v>
      </c>
      <c r="I4" s="7">
        <v>0</v>
      </c>
      <c r="J4" s="7">
        <v>34991</v>
      </c>
      <c r="K4" s="8">
        <f>SUM(H4:J4)</f>
        <v>34991</v>
      </c>
    </row>
    <row r="5" spans="1:11">
      <c r="A5" s="5" t="s">
        <v>140</v>
      </c>
      <c r="B5" s="6">
        <v>1119</v>
      </c>
      <c r="C5" s="6" t="s">
        <v>100</v>
      </c>
      <c r="D5" s="6" t="s">
        <v>162</v>
      </c>
      <c r="E5" s="6" t="s">
        <v>102</v>
      </c>
      <c r="F5" s="6" t="s">
        <v>77</v>
      </c>
      <c r="G5" s="43" t="s">
        <v>160</v>
      </c>
      <c r="H5" s="7">
        <v>1528</v>
      </c>
      <c r="I5" s="7">
        <v>0</v>
      </c>
      <c r="J5" s="7">
        <v>0</v>
      </c>
      <c r="K5" s="8">
        <f t="shared" ref="K5:K15" si="0">SUM(H5:J5)</f>
        <v>1528</v>
      </c>
    </row>
    <row r="6" spans="1:11">
      <c r="A6" s="5" t="s">
        <v>169</v>
      </c>
      <c r="B6" s="6" t="s">
        <v>173</v>
      </c>
      <c r="C6" s="6" t="s">
        <v>152</v>
      </c>
      <c r="D6" s="6" t="s">
        <v>174</v>
      </c>
      <c r="E6" s="6" t="s">
        <v>175</v>
      </c>
      <c r="F6" s="6" t="s">
        <v>77</v>
      </c>
      <c r="G6" s="43" t="s">
        <v>472</v>
      </c>
      <c r="H6" s="7">
        <v>12385</v>
      </c>
      <c r="I6" s="7">
        <v>0</v>
      </c>
      <c r="J6" s="7">
        <v>0</v>
      </c>
      <c r="K6" s="8">
        <f t="shared" si="0"/>
        <v>12385</v>
      </c>
    </row>
    <row r="7" spans="1:11">
      <c r="A7" s="5" t="s">
        <v>169</v>
      </c>
      <c r="B7" s="6">
        <v>1201</v>
      </c>
      <c r="C7" s="6" t="s">
        <v>88</v>
      </c>
      <c r="D7" s="6" t="s">
        <v>174</v>
      </c>
      <c r="E7" s="6" t="s">
        <v>81</v>
      </c>
      <c r="F7" s="6" t="s">
        <v>76</v>
      </c>
      <c r="G7" s="6" t="s">
        <v>82</v>
      </c>
      <c r="H7" s="7">
        <v>2350</v>
      </c>
      <c r="I7" s="7">
        <v>0</v>
      </c>
      <c r="J7" s="7">
        <v>0</v>
      </c>
      <c r="K7" s="8">
        <f t="shared" si="0"/>
        <v>2350</v>
      </c>
    </row>
    <row r="8" spans="1:11">
      <c r="A8" s="5" t="s">
        <v>169</v>
      </c>
      <c r="B8" s="6">
        <v>1124</v>
      </c>
      <c r="C8" s="6" t="s">
        <v>100</v>
      </c>
      <c r="D8" s="6" t="s">
        <v>227</v>
      </c>
      <c r="E8" s="6" t="s">
        <v>85</v>
      </c>
      <c r="F8" s="6" t="s">
        <v>98</v>
      </c>
      <c r="G8" s="6" t="s">
        <v>228</v>
      </c>
      <c r="H8" s="7">
        <v>0</v>
      </c>
      <c r="I8" s="7">
        <v>4000</v>
      </c>
      <c r="J8" s="7">
        <v>0</v>
      </c>
      <c r="K8" s="8">
        <f t="shared" si="0"/>
        <v>4000</v>
      </c>
    </row>
    <row r="9" spans="1:11">
      <c r="A9" s="5" t="s">
        <v>169</v>
      </c>
      <c r="B9" s="6">
        <v>1124</v>
      </c>
      <c r="C9" s="6" t="s">
        <v>100</v>
      </c>
      <c r="D9" s="6" t="s">
        <v>174</v>
      </c>
      <c r="E9" s="6" t="s">
        <v>176</v>
      </c>
      <c r="F9" s="6" t="s">
        <v>76</v>
      </c>
      <c r="G9" s="42" t="s">
        <v>426</v>
      </c>
      <c r="H9" s="7">
        <v>37084</v>
      </c>
      <c r="I9" s="44">
        <v>3000</v>
      </c>
      <c r="J9" s="7">
        <v>0</v>
      </c>
      <c r="K9" s="8">
        <f t="shared" si="0"/>
        <v>40084</v>
      </c>
    </row>
    <row r="10" spans="1:11">
      <c r="A10" s="5" t="s">
        <v>169</v>
      </c>
      <c r="B10" s="6">
        <v>1124</v>
      </c>
      <c r="C10" s="6" t="s">
        <v>100</v>
      </c>
      <c r="D10" s="6" t="s">
        <v>174</v>
      </c>
      <c r="E10" s="6" t="s">
        <v>102</v>
      </c>
      <c r="F10" s="6" t="s">
        <v>76</v>
      </c>
      <c r="G10" s="43" t="s">
        <v>656</v>
      </c>
      <c r="H10" s="7">
        <v>0</v>
      </c>
      <c r="I10" s="7">
        <v>0</v>
      </c>
      <c r="J10" s="7">
        <v>0</v>
      </c>
      <c r="K10" s="8">
        <f t="shared" si="0"/>
        <v>0</v>
      </c>
    </row>
    <row r="11" spans="1:11">
      <c r="A11" s="5" t="s">
        <v>177</v>
      </c>
      <c r="B11" s="6">
        <v>1202</v>
      </c>
      <c r="C11" s="6" t="s">
        <v>88</v>
      </c>
      <c r="D11" s="6" t="s">
        <v>174</v>
      </c>
      <c r="E11" s="6" t="s">
        <v>81</v>
      </c>
      <c r="F11" s="6" t="s">
        <v>76</v>
      </c>
      <c r="G11" s="6" t="s">
        <v>82</v>
      </c>
      <c r="H11" s="7">
        <v>625</v>
      </c>
      <c r="I11" s="7">
        <v>0</v>
      </c>
      <c r="J11" s="7">
        <v>0</v>
      </c>
      <c r="K11" s="8">
        <f t="shared" si="0"/>
        <v>625</v>
      </c>
    </row>
    <row r="12" spans="1:11">
      <c r="A12" s="5" t="s">
        <v>264</v>
      </c>
      <c r="B12" s="6">
        <v>1206</v>
      </c>
      <c r="C12" s="6" t="s">
        <v>88</v>
      </c>
      <c r="D12" s="6" t="s">
        <v>174</v>
      </c>
      <c r="E12" s="6" t="s">
        <v>81</v>
      </c>
      <c r="F12" s="6" t="s">
        <v>76</v>
      </c>
      <c r="G12" s="6" t="s">
        <v>82</v>
      </c>
      <c r="H12" s="7">
        <v>7550</v>
      </c>
      <c r="I12" s="7">
        <v>0</v>
      </c>
      <c r="J12" s="7">
        <v>0</v>
      </c>
      <c r="K12" s="8">
        <f t="shared" si="0"/>
        <v>7550</v>
      </c>
    </row>
    <row r="13" spans="1:11">
      <c r="A13" s="5" t="s">
        <v>264</v>
      </c>
      <c r="B13" s="6">
        <v>6933</v>
      </c>
      <c r="C13" s="6" t="s">
        <v>207</v>
      </c>
      <c r="D13" s="6" t="s">
        <v>280</v>
      </c>
      <c r="E13" s="6" t="s">
        <v>355</v>
      </c>
      <c r="F13" s="6" t="s">
        <v>98</v>
      </c>
      <c r="G13" s="43" t="s">
        <v>391</v>
      </c>
      <c r="H13" s="7">
        <v>14061</v>
      </c>
      <c r="I13" s="7">
        <v>12150</v>
      </c>
      <c r="J13" s="7">
        <v>0</v>
      </c>
      <c r="K13" s="8">
        <f t="shared" si="0"/>
        <v>26211</v>
      </c>
    </row>
    <row r="14" spans="1:11">
      <c r="A14" s="5" t="s">
        <v>341</v>
      </c>
      <c r="B14" s="6">
        <v>1212</v>
      </c>
      <c r="C14" s="6" t="s">
        <v>88</v>
      </c>
      <c r="D14" s="6" t="s">
        <v>174</v>
      </c>
      <c r="E14" s="6" t="s">
        <v>81</v>
      </c>
      <c r="F14" s="6" t="s">
        <v>82</v>
      </c>
      <c r="G14" s="6" t="s">
        <v>82</v>
      </c>
      <c r="H14" s="7">
        <v>500</v>
      </c>
      <c r="I14" s="7">
        <v>0</v>
      </c>
      <c r="J14" s="7">
        <v>0</v>
      </c>
      <c r="K14" s="8">
        <f t="shared" si="0"/>
        <v>500</v>
      </c>
    </row>
    <row r="15" spans="1:11" ht="15.75" thickBot="1">
      <c r="A15" s="11"/>
      <c r="B15" s="12"/>
      <c r="C15" s="12"/>
      <c r="D15" s="12"/>
      <c r="E15" s="12"/>
      <c r="F15" s="12"/>
      <c r="G15" s="13" t="s">
        <v>11</v>
      </c>
      <c r="H15" s="14">
        <v>0</v>
      </c>
      <c r="I15" s="14">
        <v>0</v>
      </c>
      <c r="J15" s="14">
        <v>0</v>
      </c>
      <c r="K15" s="8">
        <f t="shared" si="0"/>
        <v>0</v>
      </c>
    </row>
    <row r="16" spans="1:11" ht="16.5" thickBot="1">
      <c r="A16" s="16"/>
      <c r="B16" s="16"/>
      <c r="C16" s="16"/>
      <c r="D16" s="16"/>
      <c r="E16" s="16"/>
      <c r="F16" s="16"/>
      <c r="G16" s="17" t="s">
        <v>12</v>
      </c>
      <c r="H16" s="18">
        <f>SUM(H4:H15)</f>
        <v>76083</v>
      </c>
      <c r="I16" s="19">
        <f>SUM(I4:I15)</f>
        <v>19150</v>
      </c>
      <c r="J16" s="19">
        <f>SUM(J4:J15)</f>
        <v>34991</v>
      </c>
      <c r="K16" s="20">
        <f>SUM(K4:K15)</f>
        <v>130224</v>
      </c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/>
    </row>
    <row r="24" spans="1:7">
      <c r="A24" s="21"/>
      <c r="B24" s="21"/>
      <c r="C24" s="21"/>
      <c r="D24" s="21"/>
      <c r="E24" s="21"/>
      <c r="F24" s="21"/>
      <c r="G24" s="21"/>
    </row>
    <row r="25" spans="1:7" ht="15.75" thickBot="1">
      <c r="A25" s="21"/>
      <c r="B25" s="21"/>
      <c r="C25" s="21"/>
      <c r="D25" s="21"/>
      <c r="E25" s="21"/>
      <c r="F25" s="21"/>
      <c r="G25" s="21"/>
    </row>
    <row r="26" spans="1:7" ht="19.5" thickBot="1">
      <c r="A26" s="21"/>
      <c r="B26" s="79" t="s">
        <v>13</v>
      </c>
      <c r="C26" s="80"/>
      <c r="D26" s="80"/>
      <c r="E26" s="81"/>
      <c r="F26" s="21"/>
      <c r="G26" s="21"/>
    </row>
    <row r="27" spans="1:7" ht="16.5" thickBot="1">
      <c r="A27" s="21"/>
      <c r="B27" s="22"/>
      <c r="C27" s="23"/>
      <c r="D27" s="23"/>
      <c r="E27" s="24"/>
      <c r="F27" s="21"/>
      <c r="G27" s="21"/>
    </row>
    <row r="28" spans="1:7" ht="16.5" thickBot="1">
      <c r="A28" s="21"/>
      <c r="B28" s="25" t="s">
        <v>0</v>
      </c>
      <c r="C28" s="26" t="s">
        <v>14</v>
      </c>
      <c r="D28" s="26" t="s">
        <v>15</v>
      </c>
      <c r="E28" s="27" t="s">
        <v>16</v>
      </c>
      <c r="F28" s="21"/>
      <c r="G28" s="21"/>
    </row>
    <row r="29" spans="1:7">
      <c r="A29" s="21"/>
      <c r="B29" s="5"/>
      <c r="C29" s="6"/>
      <c r="D29" s="6"/>
      <c r="E29" s="28"/>
      <c r="F29" s="21"/>
      <c r="G29" s="21"/>
    </row>
    <row r="30" spans="1:7">
      <c r="A30" s="21"/>
      <c r="B30" s="9"/>
      <c r="C30" s="10"/>
      <c r="D30" s="10"/>
      <c r="E30" s="29"/>
      <c r="F30" s="21"/>
      <c r="G30" s="21"/>
    </row>
    <row r="31" spans="1:7">
      <c r="A31" s="21"/>
      <c r="B31" s="9"/>
      <c r="C31" s="10"/>
      <c r="D31" s="10"/>
      <c r="E31" s="29"/>
      <c r="F31" s="21"/>
      <c r="G31" s="21"/>
    </row>
    <row r="32" spans="1:7">
      <c r="A32" s="21"/>
      <c r="B32" s="9"/>
      <c r="C32" s="10"/>
      <c r="D32" s="10"/>
      <c r="E32" s="29"/>
      <c r="F32" s="21"/>
      <c r="G32" s="21"/>
    </row>
    <row r="33" spans="1:7" ht="15.75" thickBot="1">
      <c r="A33" s="21"/>
      <c r="B33" s="30"/>
      <c r="C33" s="31"/>
      <c r="D33" s="31"/>
      <c r="E33" s="32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</sheetData>
  <mergeCells count="2">
    <mergeCell ref="A1:K1"/>
    <mergeCell ref="B26:E2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048562"/>
  <sheetViews>
    <sheetView tabSelected="1" topLeftCell="A61" workbookViewId="0">
      <selection activeCell="G84" sqref="G84"/>
    </sheetView>
  </sheetViews>
  <sheetFormatPr defaultRowHeight="15"/>
  <cols>
    <col min="1" max="1" width="10.140625" bestFit="1" customWidth="1"/>
    <col min="2" max="2" width="14.57031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style="33" bestFit="1" customWidth="1"/>
    <col min="9" max="9" width="16.7109375" style="33" bestFit="1" customWidth="1"/>
    <col min="10" max="10" width="27.7109375" style="33" bestFit="1" customWidth="1"/>
    <col min="11" max="11" width="13.85546875" style="33" bestFit="1" customWidth="1"/>
  </cols>
  <sheetData>
    <row r="1" spans="1:11" ht="15" customHeight="1" thickBot="1">
      <c r="A1" s="76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57"/>
      <c r="I2" s="57"/>
      <c r="J2" s="57"/>
      <c r="K2" s="58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69</v>
      </c>
      <c r="B4" s="6" t="s">
        <v>70</v>
      </c>
      <c r="C4" s="6" t="s">
        <v>71</v>
      </c>
      <c r="D4" s="6" t="s">
        <v>72</v>
      </c>
      <c r="E4" s="6" t="s">
        <v>74</v>
      </c>
      <c r="F4" s="6" t="s">
        <v>76</v>
      </c>
      <c r="G4" s="43" t="s">
        <v>115</v>
      </c>
      <c r="H4" s="7">
        <v>1509</v>
      </c>
      <c r="I4" s="7">
        <v>1800</v>
      </c>
      <c r="J4" s="7">
        <v>0</v>
      </c>
      <c r="K4" s="8">
        <f>SUM(H4:J4)</f>
        <v>3309</v>
      </c>
    </row>
    <row r="5" spans="1:11">
      <c r="A5" s="5" t="s">
        <v>69</v>
      </c>
      <c r="B5" s="6" t="s">
        <v>70</v>
      </c>
      <c r="C5" s="6" t="s">
        <v>71</v>
      </c>
      <c r="D5" s="6" t="s">
        <v>73</v>
      </c>
      <c r="E5" s="6" t="s">
        <v>75</v>
      </c>
      <c r="F5" s="6" t="s">
        <v>77</v>
      </c>
      <c r="G5" s="43" t="s">
        <v>349</v>
      </c>
      <c r="H5" s="7">
        <v>0</v>
      </c>
      <c r="I5" s="7">
        <v>0</v>
      </c>
      <c r="J5" s="7">
        <v>0</v>
      </c>
      <c r="K5" s="8">
        <f t="shared" ref="K5:K68" si="0">SUM(H5:J5)</f>
        <v>0</v>
      </c>
    </row>
    <row r="6" spans="1:11">
      <c r="A6" s="5" t="s">
        <v>69</v>
      </c>
      <c r="B6" s="6">
        <v>2833</v>
      </c>
      <c r="C6" s="6" t="s">
        <v>79</v>
      </c>
      <c r="D6" s="6" t="s">
        <v>80</v>
      </c>
      <c r="E6" s="6" t="s">
        <v>81</v>
      </c>
      <c r="F6" s="6" t="s">
        <v>76</v>
      </c>
      <c r="G6" s="6" t="s">
        <v>82</v>
      </c>
      <c r="H6" s="7">
        <v>1130</v>
      </c>
      <c r="I6" s="7">
        <v>0</v>
      </c>
      <c r="J6" s="7">
        <v>0</v>
      </c>
      <c r="K6" s="8">
        <f t="shared" si="0"/>
        <v>1130</v>
      </c>
    </row>
    <row r="7" spans="1:11">
      <c r="A7" s="5" t="s">
        <v>140</v>
      </c>
      <c r="B7" s="6" t="s">
        <v>151</v>
      </c>
      <c r="C7" s="6" t="s">
        <v>152</v>
      </c>
      <c r="D7" s="6" t="s">
        <v>857</v>
      </c>
      <c r="E7" s="6" t="s">
        <v>188</v>
      </c>
      <c r="F7" s="6" t="s">
        <v>858</v>
      </c>
      <c r="G7" s="43" t="s">
        <v>856</v>
      </c>
      <c r="H7" s="7">
        <v>15783</v>
      </c>
      <c r="I7" s="7">
        <v>1250</v>
      </c>
      <c r="J7" s="7">
        <v>0</v>
      </c>
      <c r="K7" s="8">
        <f t="shared" si="0"/>
        <v>17033</v>
      </c>
    </row>
    <row r="8" spans="1:11">
      <c r="A8" s="5" t="s">
        <v>140</v>
      </c>
      <c r="B8" s="6" t="s">
        <v>151</v>
      </c>
      <c r="C8" s="6" t="s">
        <v>152</v>
      </c>
      <c r="D8" s="6" t="s">
        <v>154</v>
      </c>
      <c r="E8" s="6" t="s">
        <v>85</v>
      </c>
      <c r="F8" s="6" t="s">
        <v>139</v>
      </c>
      <c r="G8" s="43" t="s">
        <v>286</v>
      </c>
      <c r="H8" s="7">
        <v>0</v>
      </c>
      <c r="I8" s="7">
        <v>500</v>
      </c>
      <c r="J8" s="7">
        <v>0</v>
      </c>
      <c r="K8" s="8">
        <f t="shared" si="0"/>
        <v>500</v>
      </c>
    </row>
    <row r="9" spans="1:11">
      <c r="A9" s="5" t="s">
        <v>140</v>
      </c>
      <c r="B9" s="6" t="s">
        <v>151</v>
      </c>
      <c r="C9" s="6" t="s">
        <v>152</v>
      </c>
      <c r="D9" s="6" t="s">
        <v>155</v>
      </c>
      <c r="E9" s="6" t="s">
        <v>102</v>
      </c>
      <c r="F9" s="6" t="s">
        <v>76</v>
      </c>
      <c r="G9" s="43" t="s">
        <v>220</v>
      </c>
      <c r="H9" s="7">
        <v>0</v>
      </c>
      <c r="I9" s="7">
        <v>300</v>
      </c>
      <c r="J9" s="7">
        <v>0</v>
      </c>
      <c r="K9" s="8">
        <f t="shared" si="0"/>
        <v>300</v>
      </c>
    </row>
    <row r="10" spans="1:11">
      <c r="A10" s="5" t="s">
        <v>140</v>
      </c>
      <c r="B10" s="6" t="s">
        <v>151</v>
      </c>
      <c r="C10" s="6" t="s">
        <v>152</v>
      </c>
      <c r="D10" s="6" t="s">
        <v>156</v>
      </c>
      <c r="E10" s="6" t="s">
        <v>85</v>
      </c>
      <c r="F10" s="6" t="s">
        <v>139</v>
      </c>
      <c r="G10" s="43" t="s">
        <v>411</v>
      </c>
      <c r="H10" s="7">
        <v>0</v>
      </c>
      <c r="I10" s="7">
        <v>2000</v>
      </c>
      <c r="J10" s="7">
        <v>0</v>
      </c>
      <c r="K10" s="8">
        <f t="shared" si="0"/>
        <v>2000</v>
      </c>
    </row>
    <row r="11" spans="1:11">
      <c r="A11" s="5" t="s">
        <v>140</v>
      </c>
      <c r="B11" s="6" t="s">
        <v>167</v>
      </c>
      <c r="C11" s="6" t="s">
        <v>168</v>
      </c>
      <c r="D11" s="6" t="s">
        <v>72</v>
      </c>
      <c r="E11" s="6" t="s">
        <v>85</v>
      </c>
      <c r="F11" s="6" t="s">
        <v>76</v>
      </c>
      <c r="G11" s="43" t="s">
        <v>306</v>
      </c>
      <c r="H11" s="7">
        <v>6594</v>
      </c>
      <c r="I11" s="7">
        <v>2500</v>
      </c>
      <c r="J11" s="7">
        <v>0</v>
      </c>
      <c r="K11" s="8">
        <f t="shared" si="0"/>
        <v>9094</v>
      </c>
    </row>
    <row r="12" spans="1:11">
      <c r="A12" s="5" t="s">
        <v>140</v>
      </c>
      <c r="B12" s="6" t="s">
        <v>151</v>
      </c>
      <c r="C12" s="6" t="s">
        <v>152</v>
      </c>
      <c r="D12" s="6" t="s">
        <v>201</v>
      </c>
      <c r="E12" s="6" t="s">
        <v>245</v>
      </c>
      <c r="F12" s="6" t="s">
        <v>139</v>
      </c>
      <c r="G12" s="43" t="s">
        <v>246</v>
      </c>
      <c r="H12" s="7">
        <v>0</v>
      </c>
      <c r="I12" s="7">
        <v>1500</v>
      </c>
      <c r="J12" s="7">
        <v>0</v>
      </c>
      <c r="K12" s="8">
        <f t="shared" si="0"/>
        <v>1500</v>
      </c>
    </row>
    <row r="13" spans="1:11">
      <c r="A13" s="5" t="s">
        <v>140</v>
      </c>
      <c r="B13" s="6" t="s">
        <v>282</v>
      </c>
      <c r="C13" s="6" t="s">
        <v>283</v>
      </c>
      <c r="D13" s="6" t="s">
        <v>73</v>
      </c>
      <c r="E13" s="6" t="s">
        <v>188</v>
      </c>
      <c r="F13" s="6" t="s">
        <v>157</v>
      </c>
      <c r="G13" s="43" t="s">
        <v>297</v>
      </c>
      <c r="H13" s="7">
        <v>8760</v>
      </c>
      <c r="I13" s="7">
        <v>3000</v>
      </c>
      <c r="J13" s="7">
        <v>0</v>
      </c>
      <c r="K13" s="8">
        <f t="shared" si="0"/>
        <v>11760</v>
      </c>
    </row>
    <row r="14" spans="1:11">
      <c r="A14" s="5" t="s">
        <v>140</v>
      </c>
      <c r="B14" s="6" t="s">
        <v>282</v>
      </c>
      <c r="C14" s="6" t="s">
        <v>283</v>
      </c>
      <c r="D14" s="6" t="s">
        <v>154</v>
      </c>
      <c r="E14" s="6" t="s">
        <v>85</v>
      </c>
      <c r="F14" s="6" t="s">
        <v>139</v>
      </c>
      <c r="G14" s="43" t="s">
        <v>287</v>
      </c>
      <c r="H14" s="7">
        <v>0</v>
      </c>
      <c r="I14" s="7">
        <v>3000</v>
      </c>
      <c r="J14" s="7">
        <v>0</v>
      </c>
      <c r="K14" s="8">
        <f t="shared" si="0"/>
        <v>3000</v>
      </c>
    </row>
    <row r="15" spans="1:11">
      <c r="A15" s="5" t="s">
        <v>140</v>
      </c>
      <c r="B15" s="6" t="s">
        <v>282</v>
      </c>
      <c r="C15" s="6" t="s">
        <v>283</v>
      </c>
      <c r="D15" s="6" t="s">
        <v>80</v>
      </c>
      <c r="E15" s="6" t="s">
        <v>74</v>
      </c>
      <c r="F15" s="6" t="s">
        <v>172</v>
      </c>
      <c r="G15" s="43" t="s">
        <v>253</v>
      </c>
      <c r="H15" s="7">
        <v>0</v>
      </c>
      <c r="I15" s="7">
        <v>1100</v>
      </c>
      <c r="J15" s="7">
        <v>0</v>
      </c>
      <c r="K15" s="8">
        <f t="shared" si="0"/>
        <v>1100</v>
      </c>
    </row>
    <row r="16" spans="1:11">
      <c r="A16" s="5" t="s">
        <v>140</v>
      </c>
      <c r="B16" s="6" t="s">
        <v>284</v>
      </c>
      <c r="C16" s="6" t="s">
        <v>152</v>
      </c>
      <c r="D16" s="6" t="s">
        <v>285</v>
      </c>
      <c r="E16" s="6" t="s">
        <v>85</v>
      </c>
      <c r="F16" s="6" t="s">
        <v>157</v>
      </c>
      <c r="G16" s="43" t="s">
        <v>295</v>
      </c>
      <c r="H16" s="7">
        <v>5877</v>
      </c>
      <c r="I16" s="7">
        <v>2500</v>
      </c>
      <c r="J16" s="7">
        <v>0</v>
      </c>
      <c r="K16" s="8">
        <f t="shared" si="0"/>
        <v>8377</v>
      </c>
    </row>
    <row r="17" spans="1:11">
      <c r="A17" s="5" t="s">
        <v>169</v>
      </c>
      <c r="B17" s="6" t="s">
        <v>170</v>
      </c>
      <c r="C17" s="6" t="s">
        <v>168</v>
      </c>
      <c r="D17" s="6" t="s">
        <v>171</v>
      </c>
      <c r="E17" s="6" t="s">
        <v>85</v>
      </c>
      <c r="F17" s="6" t="s">
        <v>139</v>
      </c>
      <c r="G17" s="43" t="s">
        <v>412</v>
      </c>
      <c r="H17" s="7">
        <v>2422</v>
      </c>
      <c r="I17" s="7">
        <v>2500</v>
      </c>
      <c r="J17" s="7">
        <v>0</v>
      </c>
      <c r="K17" s="8">
        <f t="shared" si="0"/>
        <v>4922</v>
      </c>
    </row>
    <row r="18" spans="1:11">
      <c r="A18" s="5" t="s">
        <v>169</v>
      </c>
      <c r="B18" s="6">
        <v>110</v>
      </c>
      <c r="C18" s="6" t="s">
        <v>89</v>
      </c>
      <c r="D18" s="6" t="s">
        <v>185</v>
      </c>
      <c r="E18" s="6" t="s">
        <v>249</v>
      </c>
      <c r="F18" s="6" t="s">
        <v>139</v>
      </c>
      <c r="G18" s="43" t="s">
        <v>250</v>
      </c>
      <c r="H18" s="7">
        <v>1690</v>
      </c>
      <c r="I18" s="7">
        <v>2600</v>
      </c>
      <c r="J18" s="7">
        <v>0</v>
      </c>
      <c r="K18" s="8">
        <f t="shared" si="0"/>
        <v>4290</v>
      </c>
    </row>
    <row r="19" spans="1:11">
      <c r="A19" s="5" t="s">
        <v>177</v>
      </c>
      <c r="B19" s="6" t="s">
        <v>186</v>
      </c>
      <c r="C19" s="6" t="s">
        <v>71</v>
      </c>
      <c r="D19" s="6" t="s">
        <v>187</v>
      </c>
      <c r="E19" s="6" t="s">
        <v>85</v>
      </c>
      <c r="F19" s="6" t="s">
        <v>157</v>
      </c>
      <c r="G19" s="43" t="s">
        <v>296</v>
      </c>
      <c r="H19" s="7">
        <v>19436</v>
      </c>
      <c r="I19" s="7">
        <v>5300</v>
      </c>
      <c r="J19" s="7">
        <v>0</v>
      </c>
      <c r="K19" s="8">
        <f t="shared" si="0"/>
        <v>24736</v>
      </c>
    </row>
    <row r="20" spans="1:11">
      <c r="A20" s="5" t="s">
        <v>177</v>
      </c>
      <c r="B20" s="6" t="s">
        <v>186</v>
      </c>
      <c r="C20" s="6" t="s">
        <v>71</v>
      </c>
      <c r="D20" s="6" t="s">
        <v>72</v>
      </c>
      <c r="E20" s="6" t="s">
        <v>85</v>
      </c>
      <c r="F20" s="6" t="s">
        <v>76</v>
      </c>
      <c r="G20" s="43" t="s">
        <v>304</v>
      </c>
      <c r="H20" s="7">
        <v>0</v>
      </c>
      <c r="I20" s="7">
        <v>1350</v>
      </c>
      <c r="J20" s="7">
        <v>0</v>
      </c>
      <c r="K20" s="8">
        <f t="shared" si="0"/>
        <v>1350</v>
      </c>
    </row>
    <row r="21" spans="1:11">
      <c r="A21" s="5" t="s">
        <v>177</v>
      </c>
      <c r="B21" s="6" t="s">
        <v>186</v>
      </c>
      <c r="C21" s="6" t="s">
        <v>71</v>
      </c>
      <c r="D21" s="6" t="s">
        <v>72</v>
      </c>
      <c r="E21" s="6" t="s">
        <v>255</v>
      </c>
      <c r="F21" s="6" t="s">
        <v>76</v>
      </c>
      <c r="G21" s="43" t="s">
        <v>305</v>
      </c>
      <c r="H21" s="7">
        <v>0</v>
      </c>
      <c r="I21" s="7">
        <v>1200</v>
      </c>
      <c r="J21" s="7">
        <v>0</v>
      </c>
      <c r="K21" s="8">
        <f t="shared" si="0"/>
        <v>1200</v>
      </c>
    </row>
    <row r="22" spans="1:11">
      <c r="A22" s="5" t="s">
        <v>177</v>
      </c>
      <c r="B22" s="6" t="s">
        <v>186</v>
      </c>
      <c r="C22" s="6" t="s">
        <v>71</v>
      </c>
      <c r="D22" s="6" t="s">
        <v>80</v>
      </c>
      <c r="E22" s="6" t="s">
        <v>188</v>
      </c>
      <c r="F22" s="6" t="s">
        <v>172</v>
      </c>
      <c r="G22" s="43" t="s">
        <v>254</v>
      </c>
      <c r="H22" s="7">
        <v>0</v>
      </c>
      <c r="I22" s="7">
        <v>2000</v>
      </c>
      <c r="J22" s="7">
        <v>0</v>
      </c>
      <c r="K22" s="8">
        <f t="shared" si="0"/>
        <v>2000</v>
      </c>
    </row>
    <row r="23" spans="1:11">
      <c r="A23" s="5" t="s">
        <v>177</v>
      </c>
      <c r="B23" s="6" t="s">
        <v>186</v>
      </c>
      <c r="C23" s="6" t="s">
        <v>71</v>
      </c>
      <c r="D23" s="6" t="s">
        <v>73</v>
      </c>
      <c r="E23" s="6" t="s">
        <v>74</v>
      </c>
      <c r="F23" s="6" t="s">
        <v>157</v>
      </c>
      <c r="G23" s="43" t="s">
        <v>294</v>
      </c>
      <c r="H23" s="7">
        <v>0</v>
      </c>
      <c r="I23" s="7">
        <v>1100</v>
      </c>
      <c r="J23" s="7">
        <v>0</v>
      </c>
      <c r="K23" s="8">
        <f t="shared" si="0"/>
        <v>1100</v>
      </c>
    </row>
    <row r="24" spans="1:11">
      <c r="A24" s="5" t="s">
        <v>177</v>
      </c>
      <c r="B24" s="6">
        <v>1203</v>
      </c>
      <c r="C24" s="6" t="s">
        <v>88</v>
      </c>
      <c r="D24" s="6" t="s">
        <v>155</v>
      </c>
      <c r="E24" s="6" t="s">
        <v>81</v>
      </c>
      <c r="F24" s="6" t="s">
        <v>82</v>
      </c>
      <c r="G24" s="6" t="s">
        <v>82</v>
      </c>
      <c r="H24" s="7">
        <v>700</v>
      </c>
      <c r="I24" s="7">
        <v>0</v>
      </c>
      <c r="J24" s="7">
        <v>0</v>
      </c>
      <c r="K24" s="8">
        <f t="shared" si="0"/>
        <v>700</v>
      </c>
    </row>
    <row r="25" spans="1:11">
      <c r="A25" s="5" t="s">
        <v>177</v>
      </c>
      <c r="B25" s="6" t="s">
        <v>199</v>
      </c>
      <c r="C25" s="6" t="s">
        <v>152</v>
      </c>
      <c r="D25" s="6" t="s">
        <v>200</v>
      </c>
      <c r="E25" s="6" t="s">
        <v>102</v>
      </c>
      <c r="F25" s="6" t="s">
        <v>76</v>
      </c>
      <c r="G25" s="43" t="s">
        <v>363</v>
      </c>
      <c r="H25" s="7">
        <v>1811</v>
      </c>
      <c r="I25" s="7">
        <v>0</v>
      </c>
      <c r="J25" s="7">
        <v>0</v>
      </c>
      <c r="K25" s="8">
        <f t="shared" si="0"/>
        <v>1811</v>
      </c>
    </row>
    <row r="26" spans="1:11">
      <c r="A26" s="5" t="s">
        <v>177</v>
      </c>
      <c r="B26" s="6" t="s">
        <v>199</v>
      </c>
      <c r="C26" s="6" t="s">
        <v>152</v>
      </c>
      <c r="D26" s="6" t="s">
        <v>201</v>
      </c>
      <c r="E26" s="6" t="s">
        <v>247</v>
      </c>
      <c r="F26" s="6" t="s">
        <v>139</v>
      </c>
      <c r="G26" s="43" t="s">
        <v>248</v>
      </c>
      <c r="H26" s="7">
        <v>0</v>
      </c>
      <c r="I26" s="7">
        <v>1500</v>
      </c>
      <c r="J26" s="7">
        <v>0</v>
      </c>
      <c r="K26" s="8">
        <f t="shared" si="0"/>
        <v>1500</v>
      </c>
    </row>
    <row r="27" spans="1:11">
      <c r="A27" s="5" t="s">
        <v>219</v>
      </c>
      <c r="B27" s="6">
        <v>1204</v>
      </c>
      <c r="C27" s="6" t="s">
        <v>88</v>
      </c>
      <c r="D27" s="6" t="s">
        <v>156</v>
      </c>
      <c r="E27" s="6" t="s">
        <v>81</v>
      </c>
      <c r="F27" s="6" t="s">
        <v>76</v>
      </c>
      <c r="G27" s="6" t="s">
        <v>82</v>
      </c>
      <c r="H27" s="7">
        <v>1960</v>
      </c>
      <c r="I27" s="7">
        <v>0</v>
      </c>
      <c r="J27" s="7">
        <v>0</v>
      </c>
      <c r="K27" s="8">
        <f t="shared" si="0"/>
        <v>1960</v>
      </c>
    </row>
    <row r="28" spans="1:11">
      <c r="A28" s="5" t="s">
        <v>177</v>
      </c>
      <c r="B28" s="6">
        <v>111</v>
      </c>
      <c r="C28" s="6" t="s">
        <v>89</v>
      </c>
      <c r="D28" s="6" t="s">
        <v>156</v>
      </c>
      <c r="E28" s="6" t="s">
        <v>85</v>
      </c>
      <c r="F28" s="6" t="s">
        <v>139</v>
      </c>
      <c r="G28" s="43" t="s">
        <v>357</v>
      </c>
      <c r="H28" s="7">
        <v>600</v>
      </c>
      <c r="I28" s="7">
        <v>500</v>
      </c>
      <c r="J28" s="7">
        <v>0</v>
      </c>
      <c r="K28" s="8">
        <f t="shared" si="0"/>
        <v>1100</v>
      </c>
    </row>
    <row r="29" spans="1:11">
      <c r="A29" s="5" t="s">
        <v>177</v>
      </c>
      <c r="B29" s="6">
        <v>6929</v>
      </c>
      <c r="C29" s="6" t="s">
        <v>207</v>
      </c>
      <c r="D29" s="6" t="s">
        <v>156</v>
      </c>
      <c r="E29" s="6" t="s">
        <v>85</v>
      </c>
      <c r="F29" s="6" t="s">
        <v>139</v>
      </c>
      <c r="G29" s="43" t="s">
        <v>356</v>
      </c>
      <c r="H29" s="7">
        <v>10000</v>
      </c>
      <c r="I29" s="7">
        <v>3000</v>
      </c>
      <c r="J29" s="7">
        <v>0</v>
      </c>
      <c r="K29" s="8">
        <f t="shared" si="0"/>
        <v>13000</v>
      </c>
    </row>
    <row r="30" spans="1:11">
      <c r="A30" s="5" t="s">
        <v>177</v>
      </c>
      <c r="B30" s="6">
        <v>6929</v>
      </c>
      <c r="C30" s="6" t="s">
        <v>207</v>
      </c>
      <c r="D30" s="6" t="s">
        <v>153</v>
      </c>
      <c r="E30" s="6" t="s">
        <v>188</v>
      </c>
      <c r="F30" s="6" t="s">
        <v>157</v>
      </c>
      <c r="G30" s="43" t="s">
        <v>313</v>
      </c>
      <c r="H30" s="7">
        <v>0</v>
      </c>
      <c r="I30" s="7">
        <v>0</v>
      </c>
      <c r="J30" s="7">
        <v>0</v>
      </c>
      <c r="K30" s="8">
        <f t="shared" si="0"/>
        <v>0</v>
      </c>
    </row>
    <row r="31" spans="1:11">
      <c r="A31" s="5" t="s">
        <v>177</v>
      </c>
      <c r="B31" s="6" t="s">
        <v>221</v>
      </c>
      <c r="C31" s="6" t="s">
        <v>71</v>
      </c>
      <c r="D31" s="6" t="s">
        <v>153</v>
      </c>
      <c r="E31" s="6" t="s">
        <v>74</v>
      </c>
      <c r="F31" s="6" t="s">
        <v>157</v>
      </c>
      <c r="G31" s="43" t="s">
        <v>312</v>
      </c>
      <c r="H31" s="7">
        <v>4939</v>
      </c>
      <c r="I31" s="7">
        <v>0</v>
      </c>
      <c r="J31" s="7">
        <v>0</v>
      </c>
      <c r="K31" s="8">
        <f t="shared" si="0"/>
        <v>4939</v>
      </c>
    </row>
    <row r="32" spans="1:11">
      <c r="A32" s="5" t="s">
        <v>181</v>
      </c>
      <c r="B32" s="6">
        <v>11</v>
      </c>
      <c r="C32" s="6" t="s">
        <v>230</v>
      </c>
      <c r="D32" s="6" t="s">
        <v>162</v>
      </c>
      <c r="E32" s="6" t="s">
        <v>102</v>
      </c>
      <c r="F32" s="6" t="s">
        <v>77</v>
      </c>
      <c r="G32" s="43" t="s">
        <v>242</v>
      </c>
      <c r="H32" s="7">
        <v>0</v>
      </c>
      <c r="I32" s="7">
        <v>0</v>
      </c>
      <c r="J32" s="7">
        <v>2800</v>
      </c>
      <c r="K32" s="8">
        <f t="shared" si="0"/>
        <v>2800</v>
      </c>
    </row>
    <row r="33" spans="1:11">
      <c r="A33" s="5" t="s">
        <v>181</v>
      </c>
      <c r="B33" s="6">
        <v>6932</v>
      </c>
      <c r="C33" s="6" t="s">
        <v>207</v>
      </c>
      <c r="D33" s="6" t="s">
        <v>200</v>
      </c>
      <c r="E33" s="6" t="s">
        <v>81</v>
      </c>
      <c r="F33" s="6" t="s">
        <v>76</v>
      </c>
      <c r="G33" s="43" t="s">
        <v>82</v>
      </c>
      <c r="H33" s="7">
        <v>3240</v>
      </c>
      <c r="I33" s="7">
        <v>0</v>
      </c>
      <c r="J33" s="7">
        <v>0</v>
      </c>
      <c r="K33" s="8">
        <f t="shared" si="0"/>
        <v>3240</v>
      </c>
    </row>
    <row r="34" spans="1:11">
      <c r="A34" s="5" t="s">
        <v>181</v>
      </c>
      <c r="B34" s="6" t="s">
        <v>260</v>
      </c>
      <c r="C34" s="6" t="s">
        <v>261</v>
      </c>
      <c r="D34" s="6" t="s">
        <v>262</v>
      </c>
      <c r="E34" s="6" t="s">
        <v>263</v>
      </c>
      <c r="F34" s="6" t="s">
        <v>139</v>
      </c>
      <c r="G34" s="43" t="s">
        <v>82</v>
      </c>
      <c r="H34" s="7">
        <v>472</v>
      </c>
      <c r="I34" s="7">
        <v>0</v>
      </c>
      <c r="J34" s="7">
        <v>0</v>
      </c>
      <c r="K34" s="8">
        <f t="shared" si="0"/>
        <v>472</v>
      </c>
    </row>
    <row r="35" spans="1:11">
      <c r="A35" s="5" t="s">
        <v>181</v>
      </c>
      <c r="B35" s="6">
        <v>6931</v>
      </c>
      <c r="C35" s="6" t="s">
        <v>207</v>
      </c>
      <c r="D35" s="6" t="s">
        <v>262</v>
      </c>
      <c r="E35" s="6" t="s">
        <v>263</v>
      </c>
      <c r="F35" s="6" t="s">
        <v>139</v>
      </c>
      <c r="G35" s="43" t="s">
        <v>413</v>
      </c>
      <c r="H35" s="7">
        <v>2580</v>
      </c>
      <c r="I35" s="7">
        <v>1500</v>
      </c>
      <c r="J35" s="7">
        <v>0</v>
      </c>
      <c r="K35" s="8">
        <f t="shared" si="0"/>
        <v>4080</v>
      </c>
    </row>
    <row r="36" spans="1:11">
      <c r="A36" s="5" t="s">
        <v>181</v>
      </c>
      <c r="B36" s="6">
        <v>112</v>
      </c>
      <c r="C36" s="6" t="s">
        <v>89</v>
      </c>
      <c r="D36" s="6" t="s">
        <v>262</v>
      </c>
      <c r="E36" s="6" t="s">
        <v>102</v>
      </c>
      <c r="F36" s="6" t="s">
        <v>139</v>
      </c>
      <c r="G36" s="43" t="s">
        <v>455</v>
      </c>
      <c r="H36" s="7">
        <v>600</v>
      </c>
      <c r="I36" s="7">
        <v>1200</v>
      </c>
      <c r="J36" s="7">
        <v>0</v>
      </c>
      <c r="K36" s="8">
        <f t="shared" si="0"/>
        <v>1800</v>
      </c>
    </row>
    <row r="37" spans="1:11">
      <c r="A37" s="52" t="s">
        <v>264</v>
      </c>
      <c r="B37" s="12">
        <v>1209</v>
      </c>
      <c r="C37" s="12" t="s">
        <v>88</v>
      </c>
      <c r="D37" s="12" t="s">
        <v>762</v>
      </c>
      <c r="E37" s="12" t="s">
        <v>81</v>
      </c>
      <c r="F37" s="12" t="s">
        <v>82</v>
      </c>
      <c r="G37" s="43" t="s">
        <v>82</v>
      </c>
      <c r="H37" s="51">
        <v>900</v>
      </c>
      <c r="I37" s="51">
        <v>0</v>
      </c>
      <c r="J37" s="51">
        <v>0</v>
      </c>
      <c r="K37" s="8">
        <f t="shared" si="0"/>
        <v>900</v>
      </c>
    </row>
    <row r="38" spans="1:11">
      <c r="A38" s="52" t="s">
        <v>264</v>
      </c>
      <c r="B38" s="12">
        <v>6934</v>
      </c>
      <c r="C38" s="12" t="s">
        <v>207</v>
      </c>
      <c r="D38" s="12" t="s">
        <v>409</v>
      </c>
      <c r="E38" s="12" t="s">
        <v>888</v>
      </c>
      <c r="F38" s="12" t="s">
        <v>82</v>
      </c>
      <c r="G38" s="43" t="s">
        <v>82</v>
      </c>
      <c r="H38" s="7">
        <v>437</v>
      </c>
      <c r="I38" s="7">
        <v>0</v>
      </c>
      <c r="J38" s="7">
        <v>0</v>
      </c>
      <c r="K38" s="8">
        <f t="shared" si="0"/>
        <v>437</v>
      </c>
    </row>
    <row r="39" spans="1:11">
      <c r="A39" s="9" t="s">
        <v>314</v>
      </c>
      <c r="B39" s="10">
        <v>1210</v>
      </c>
      <c r="C39" s="10" t="s">
        <v>88</v>
      </c>
      <c r="D39" s="10" t="s">
        <v>201</v>
      </c>
      <c r="E39" s="10" t="s">
        <v>81</v>
      </c>
      <c r="F39" s="10" t="s">
        <v>76</v>
      </c>
      <c r="G39" s="10" t="s">
        <v>82</v>
      </c>
      <c r="H39" s="7">
        <v>1410</v>
      </c>
      <c r="I39" s="7">
        <v>0</v>
      </c>
      <c r="J39" s="7">
        <v>0</v>
      </c>
      <c r="K39" s="8">
        <f t="shared" si="0"/>
        <v>1410</v>
      </c>
    </row>
    <row r="40" spans="1:11">
      <c r="A40" s="9" t="s">
        <v>314</v>
      </c>
      <c r="B40" s="10" t="s">
        <v>330</v>
      </c>
      <c r="C40" s="10" t="s">
        <v>71</v>
      </c>
      <c r="D40" s="10" t="s">
        <v>331</v>
      </c>
      <c r="E40" s="10" t="s">
        <v>102</v>
      </c>
      <c r="F40" s="10" t="s">
        <v>76</v>
      </c>
      <c r="G40" s="43" t="s">
        <v>350</v>
      </c>
      <c r="H40" s="7">
        <v>7053</v>
      </c>
      <c r="I40" s="7">
        <v>0</v>
      </c>
      <c r="J40" s="7">
        <v>0</v>
      </c>
      <c r="K40" s="8">
        <f t="shared" si="0"/>
        <v>7053</v>
      </c>
    </row>
    <row r="41" spans="1:11">
      <c r="A41" s="9" t="s">
        <v>314</v>
      </c>
      <c r="B41" s="10" t="s">
        <v>495</v>
      </c>
      <c r="C41" s="10" t="s">
        <v>71</v>
      </c>
      <c r="D41" s="10" t="s">
        <v>80</v>
      </c>
      <c r="E41" s="10" t="s">
        <v>332</v>
      </c>
      <c r="F41" s="10" t="s">
        <v>76</v>
      </c>
      <c r="G41" s="43" t="s">
        <v>362</v>
      </c>
      <c r="H41" s="7">
        <v>1247</v>
      </c>
      <c r="I41" s="7">
        <v>1500</v>
      </c>
      <c r="J41" s="7">
        <v>0</v>
      </c>
      <c r="K41" s="8">
        <f t="shared" si="0"/>
        <v>2747</v>
      </c>
    </row>
    <row r="42" spans="1:11">
      <c r="A42" s="9" t="s">
        <v>341</v>
      </c>
      <c r="B42" s="10" t="s">
        <v>369</v>
      </c>
      <c r="C42" s="10" t="s">
        <v>128</v>
      </c>
      <c r="D42" s="10" t="s">
        <v>370</v>
      </c>
      <c r="E42" s="10" t="s">
        <v>129</v>
      </c>
      <c r="F42" s="10" t="s">
        <v>77</v>
      </c>
      <c r="G42" s="43" t="s">
        <v>501</v>
      </c>
      <c r="H42" s="7">
        <v>0</v>
      </c>
      <c r="I42" s="7">
        <v>0</v>
      </c>
      <c r="J42" s="7">
        <v>2398</v>
      </c>
      <c r="K42" s="8">
        <f t="shared" si="0"/>
        <v>2398</v>
      </c>
    </row>
    <row r="43" spans="1:11">
      <c r="A43" s="9" t="s">
        <v>372</v>
      </c>
      <c r="B43" s="10" t="s">
        <v>376</v>
      </c>
      <c r="C43" s="10" t="s">
        <v>128</v>
      </c>
      <c r="D43" s="10" t="s">
        <v>370</v>
      </c>
      <c r="E43" s="10" t="s">
        <v>180</v>
      </c>
      <c r="F43" s="10" t="s">
        <v>77</v>
      </c>
      <c r="G43" s="43" t="s">
        <v>460</v>
      </c>
      <c r="H43" s="7">
        <v>0</v>
      </c>
      <c r="I43" s="7">
        <v>0</v>
      </c>
      <c r="J43" s="7">
        <v>4704</v>
      </c>
      <c r="K43" s="8">
        <f t="shared" si="0"/>
        <v>4704</v>
      </c>
    </row>
    <row r="44" spans="1:11">
      <c r="A44" s="60" t="s">
        <v>393</v>
      </c>
      <c r="B44" s="61" t="s">
        <v>398</v>
      </c>
      <c r="C44" s="61" t="s">
        <v>168</v>
      </c>
      <c r="D44" s="61" t="s">
        <v>156</v>
      </c>
      <c r="E44" s="61" t="s">
        <v>397</v>
      </c>
      <c r="F44" s="61" t="s">
        <v>139</v>
      </c>
      <c r="G44" s="63" t="s">
        <v>859</v>
      </c>
      <c r="H44" s="44">
        <v>1575</v>
      </c>
      <c r="I44" s="44">
        <v>1250</v>
      </c>
      <c r="J44" s="44">
        <v>0</v>
      </c>
      <c r="K44" s="8">
        <f t="shared" si="0"/>
        <v>2825</v>
      </c>
    </row>
    <row r="45" spans="1:11">
      <c r="A45" s="60" t="s">
        <v>405</v>
      </c>
      <c r="B45" s="61" t="s">
        <v>408</v>
      </c>
      <c r="C45" s="61" t="s">
        <v>261</v>
      </c>
      <c r="D45" s="61" t="s">
        <v>409</v>
      </c>
      <c r="E45" s="61" t="s">
        <v>85</v>
      </c>
      <c r="F45" s="61" t="s">
        <v>139</v>
      </c>
      <c r="G45" s="63" t="s">
        <v>895</v>
      </c>
      <c r="H45" s="44">
        <v>11863</v>
      </c>
      <c r="I45" s="44">
        <v>1750</v>
      </c>
      <c r="J45" s="44">
        <v>0</v>
      </c>
      <c r="K45" s="8">
        <f t="shared" si="0"/>
        <v>13613</v>
      </c>
    </row>
    <row r="46" spans="1:11">
      <c r="A46" s="60" t="s">
        <v>405</v>
      </c>
      <c r="B46" s="61" t="s">
        <v>408</v>
      </c>
      <c r="C46" s="61" t="s">
        <v>261</v>
      </c>
      <c r="D46" s="61" t="s">
        <v>156</v>
      </c>
      <c r="E46" s="61" t="s">
        <v>860</v>
      </c>
      <c r="F46" s="61" t="s">
        <v>139</v>
      </c>
      <c r="G46" s="63" t="s">
        <v>861</v>
      </c>
      <c r="H46" s="44">
        <v>0</v>
      </c>
      <c r="I46" s="44">
        <v>1250</v>
      </c>
      <c r="J46" s="44">
        <v>0</v>
      </c>
      <c r="K46" s="8">
        <f t="shared" si="0"/>
        <v>1250</v>
      </c>
    </row>
    <row r="47" spans="1:11">
      <c r="A47" s="9" t="s">
        <v>405</v>
      </c>
      <c r="B47" s="10" t="s">
        <v>408</v>
      </c>
      <c r="C47" s="10" t="s">
        <v>261</v>
      </c>
      <c r="D47" s="10" t="s">
        <v>862</v>
      </c>
      <c r="E47" s="10" t="s">
        <v>85</v>
      </c>
      <c r="F47" s="10" t="s">
        <v>157</v>
      </c>
      <c r="G47" s="43" t="s">
        <v>863</v>
      </c>
      <c r="H47" s="7">
        <v>0</v>
      </c>
      <c r="I47" s="7">
        <v>700</v>
      </c>
      <c r="J47" s="7">
        <v>0</v>
      </c>
      <c r="K47" s="8">
        <f t="shared" si="0"/>
        <v>700</v>
      </c>
    </row>
    <row r="48" spans="1:11">
      <c r="A48" s="60" t="s">
        <v>405</v>
      </c>
      <c r="B48" s="61" t="s">
        <v>410</v>
      </c>
      <c r="C48" s="61" t="s">
        <v>261</v>
      </c>
      <c r="D48" s="61" t="s">
        <v>73</v>
      </c>
      <c r="E48" s="61" t="s">
        <v>866</v>
      </c>
      <c r="F48" s="61" t="s">
        <v>77</v>
      </c>
      <c r="G48" s="63" t="s">
        <v>867</v>
      </c>
      <c r="H48" s="44">
        <v>12598</v>
      </c>
      <c r="I48" s="44">
        <v>0</v>
      </c>
      <c r="J48" s="44">
        <v>0</v>
      </c>
      <c r="K48" s="8">
        <f t="shared" si="0"/>
        <v>12598</v>
      </c>
    </row>
    <row r="49" spans="1:11">
      <c r="A49" s="60" t="s">
        <v>405</v>
      </c>
      <c r="B49" s="61" t="s">
        <v>410</v>
      </c>
      <c r="C49" s="61" t="s">
        <v>261</v>
      </c>
      <c r="D49" s="61" t="s">
        <v>862</v>
      </c>
      <c r="E49" s="61" t="s">
        <v>864</v>
      </c>
      <c r="F49" s="61" t="s">
        <v>157</v>
      </c>
      <c r="G49" s="63" t="s">
        <v>865</v>
      </c>
      <c r="H49" s="44">
        <v>0</v>
      </c>
      <c r="I49" s="44">
        <v>400</v>
      </c>
      <c r="J49" s="44">
        <v>0</v>
      </c>
      <c r="K49" s="8">
        <f t="shared" si="0"/>
        <v>400</v>
      </c>
    </row>
    <row r="50" spans="1:11">
      <c r="A50" s="60" t="s">
        <v>405</v>
      </c>
      <c r="B50" s="61" t="s">
        <v>410</v>
      </c>
      <c r="C50" s="61" t="s">
        <v>261</v>
      </c>
      <c r="D50" s="61" t="s">
        <v>331</v>
      </c>
      <c r="E50" s="61" t="s">
        <v>85</v>
      </c>
      <c r="F50" s="61" t="s">
        <v>139</v>
      </c>
      <c r="G50" s="63" t="s">
        <v>868</v>
      </c>
      <c r="H50" s="44">
        <v>0</v>
      </c>
      <c r="I50" s="44">
        <v>2500</v>
      </c>
      <c r="J50" s="44">
        <v>0</v>
      </c>
      <c r="K50" s="8">
        <f t="shared" si="0"/>
        <v>2500</v>
      </c>
    </row>
    <row r="51" spans="1:11">
      <c r="A51" s="9" t="s">
        <v>405</v>
      </c>
      <c r="B51" s="10" t="s">
        <v>410</v>
      </c>
      <c r="C51" s="10" t="s">
        <v>261</v>
      </c>
      <c r="D51" s="10" t="s">
        <v>153</v>
      </c>
      <c r="E51" s="10" t="s">
        <v>85</v>
      </c>
      <c r="F51" s="10" t="s">
        <v>157</v>
      </c>
      <c r="G51" s="43" t="s">
        <v>800</v>
      </c>
      <c r="H51" s="7">
        <v>0</v>
      </c>
      <c r="I51" s="7">
        <v>1300</v>
      </c>
      <c r="J51" s="7">
        <v>0</v>
      </c>
      <c r="K51" s="8">
        <f t="shared" si="0"/>
        <v>1300</v>
      </c>
    </row>
    <row r="52" spans="1:11">
      <c r="A52" s="60" t="s">
        <v>405</v>
      </c>
      <c r="B52" s="61" t="s">
        <v>500</v>
      </c>
      <c r="C52" s="61" t="s">
        <v>261</v>
      </c>
      <c r="D52" s="61" t="s">
        <v>201</v>
      </c>
      <c r="E52" s="61" t="s">
        <v>502</v>
      </c>
      <c r="F52" s="61" t="s">
        <v>139</v>
      </c>
      <c r="G52" s="63" t="s">
        <v>869</v>
      </c>
      <c r="H52" s="44">
        <v>3534</v>
      </c>
      <c r="I52" s="44">
        <v>1250</v>
      </c>
      <c r="J52" s="44">
        <v>0</v>
      </c>
      <c r="K52" s="8">
        <f t="shared" si="0"/>
        <v>4784</v>
      </c>
    </row>
    <row r="53" spans="1:11">
      <c r="A53" s="9" t="s">
        <v>405</v>
      </c>
      <c r="B53" s="10">
        <v>1502100034049</v>
      </c>
      <c r="C53" s="10" t="s">
        <v>414</v>
      </c>
      <c r="D53" s="10"/>
      <c r="E53" s="10" t="s">
        <v>110</v>
      </c>
      <c r="F53" s="10" t="s">
        <v>77</v>
      </c>
      <c r="G53" s="43" t="s">
        <v>751</v>
      </c>
      <c r="H53" s="7">
        <v>0</v>
      </c>
      <c r="I53" s="7">
        <v>0</v>
      </c>
      <c r="J53" s="7">
        <v>3797</v>
      </c>
      <c r="K53" s="8">
        <f t="shared" si="0"/>
        <v>3797</v>
      </c>
    </row>
    <row r="54" spans="1:11">
      <c r="A54" s="9" t="s">
        <v>423</v>
      </c>
      <c r="B54" s="10">
        <v>3782</v>
      </c>
      <c r="C54" s="10" t="s">
        <v>79</v>
      </c>
      <c r="D54" s="10"/>
      <c r="E54" s="10" t="s">
        <v>425</v>
      </c>
      <c r="F54" s="10" t="s">
        <v>77</v>
      </c>
      <c r="G54" s="10" t="s">
        <v>82</v>
      </c>
      <c r="H54" s="7">
        <v>360</v>
      </c>
      <c r="I54" s="7">
        <v>0</v>
      </c>
      <c r="J54" s="7">
        <v>0</v>
      </c>
      <c r="K54" s="8">
        <f t="shared" si="0"/>
        <v>360</v>
      </c>
    </row>
    <row r="55" spans="1:11">
      <c r="A55" s="9" t="s">
        <v>423</v>
      </c>
      <c r="B55" s="10">
        <v>1217</v>
      </c>
      <c r="C55" s="10" t="s">
        <v>88</v>
      </c>
      <c r="D55" s="10" t="s">
        <v>73</v>
      </c>
      <c r="E55" s="10" t="s">
        <v>81</v>
      </c>
      <c r="F55" s="10" t="s">
        <v>77</v>
      </c>
      <c r="G55" s="10" t="s">
        <v>82</v>
      </c>
      <c r="H55" s="7">
        <v>480</v>
      </c>
      <c r="I55" s="7">
        <v>0</v>
      </c>
      <c r="J55" s="7">
        <v>0</v>
      </c>
      <c r="K55" s="8">
        <f t="shared" si="0"/>
        <v>480</v>
      </c>
    </row>
    <row r="56" spans="1:11">
      <c r="A56" s="9" t="s">
        <v>423</v>
      </c>
      <c r="B56" s="10" t="s">
        <v>499</v>
      </c>
      <c r="C56" s="10" t="s">
        <v>261</v>
      </c>
      <c r="D56" s="10" t="s">
        <v>154</v>
      </c>
      <c r="E56" s="10" t="s">
        <v>85</v>
      </c>
      <c r="F56" s="10" t="s">
        <v>139</v>
      </c>
      <c r="G56" s="43" t="s">
        <v>483</v>
      </c>
      <c r="H56" s="7">
        <v>5969</v>
      </c>
      <c r="I56" s="7">
        <v>1800</v>
      </c>
      <c r="J56" s="7">
        <v>0</v>
      </c>
      <c r="K56" s="8">
        <f t="shared" si="0"/>
        <v>7769</v>
      </c>
    </row>
    <row r="57" spans="1:11">
      <c r="A57" s="9" t="s">
        <v>452</v>
      </c>
      <c r="B57" s="10" t="s">
        <v>457</v>
      </c>
      <c r="C57" s="10" t="s">
        <v>458</v>
      </c>
      <c r="D57" s="10" t="s">
        <v>80</v>
      </c>
      <c r="E57" s="10" t="s">
        <v>459</v>
      </c>
      <c r="F57" s="10" t="s">
        <v>77</v>
      </c>
      <c r="G57" s="43" t="s">
        <v>781</v>
      </c>
      <c r="H57" s="7">
        <v>0</v>
      </c>
      <c r="I57" s="7">
        <v>0</v>
      </c>
      <c r="J57" s="7">
        <v>17550</v>
      </c>
      <c r="K57" s="8">
        <f t="shared" si="0"/>
        <v>17550</v>
      </c>
    </row>
    <row r="58" spans="1:11">
      <c r="A58" s="9" t="s">
        <v>452</v>
      </c>
      <c r="B58" s="10">
        <v>1220</v>
      </c>
      <c r="C58" s="10" t="s">
        <v>88</v>
      </c>
      <c r="D58" s="10" t="s">
        <v>201</v>
      </c>
      <c r="E58" s="10" t="s">
        <v>81</v>
      </c>
      <c r="F58" s="10" t="s">
        <v>82</v>
      </c>
      <c r="G58" s="43" t="s">
        <v>82</v>
      </c>
      <c r="H58" s="7">
        <v>1250</v>
      </c>
      <c r="I58" s="7">
        <v>0</v>
      </c>
      <c r="J58" s="7">
        <v>0</v>
      </c>
      <c r="K58" s="8">
        <f t="shared" si="0"/>
        <v>1250</v>
      </c>
    </row>
    <row r="59" spans="1:11">
      <c r="A59" s="9" t="s">
        <v>520</v>
      </c>
      <c r="B59" s="10">
        <v>1233</v>
      </c>
      <c r="C59" s="10" t="s">
        <v>100</v>
      </c>
      <c r="D59" s="10" t="s">
        <v>73</v>
      </c>
      <c r="E59" s="10" t="s">
        <v>632</v>
      </c>
      <c r="F59" s="10" t="s">
        <v>76</v>
      </c>
      <c r="G59" s="43" t="s">
        <v>633</v>
      </c>
      <c r="H59" s="7">
        <v>2444</v>
      </c>
      <c r="I59" s="7">
        <v>4500</v>
      </c>
      <c r="J59" s="7">
        <v>0</v>
      </c>
      <c r="K59" s="8">
        <f t="shared" si="0"/>
        <v>6944</v>
      </c>
    </row>
    <row r="60" spans="1:11">
      <c r="A60" s="9" t="s">
        <v>520</v>
      </c>
      <c r="B60" s="10">
        <v>1286</v>
      </c>
      <c r="C60" s="10" t="s">
        <v>89</v>
      </c>
      <c r="D60" s="10" t="s">
        <v>370</v>
      </c>
      <c r="E60" s="10" t="s">
        <v>87</v>
      </c>
      <c r="F60" s="10" t="s">
        <v>77</v>
      </c>
      <c r="G60" s="43" t="s">
        <v>82</v>
      </c>
      <c r="H60" s="7">
        <v>135</v>
      </c>
      <c r="I60" s="7">
        <v>0</v>
      </c>
      <c r="J60" s="7">
        <v>0</v>
      </c>
      <c r="K60" s="8">
        <f t="shared" si="0"/>
        <v>135</v>
      </c>
    </row>
    <row r="61" spans="1:11">
      <c r="A61" s="9" t="s">
        <v>520</v>
      </c>
      <c r="B61" s="10">
        <v>1231</v>
      </c>
      <c r="C61" s="10" t="s">
        <v>100</v>
      </c>
      <c r="D61" s="10" t="s">
        <v>370</v>
      </c>
      <c r="E61" s="10" t="s">
        <v>87</v>
      </c>
      <c r="F61" s="10" t="s">
        <v>77</v>
      </c>
      <c r="G61" s="43" t="s">
        <v>870</v>
      </c>
      <c r="H61" s="7">
        <v>1726</v>
      </c>
      <c r="I61" s="7">
        <v>0</v>
      </c>
      <c r="J61" s="7">
        <v>0</v>
      </c>
      <c r="K61" s="8">
        <f t="shared" si="0"/>
        <v>1726</v>
      </c>
    </row>
    <row r="62" spans="1:11">
      <c r="A62" s="9" t="s">
        <v>520</v>
      </c>
      <c r="B62" s="10">
        <v>1228</v>
      </c>
      <c r="C62" s="10" t="s">
        <v>88</v>
      </c>
      <c r="D62" s="10" t="s">
        <v>370</v>
      </c>
      <c r="E62" s="10" t="s">
        <v>81</v>
      </c>
      <c r="F62" s="10" t="s">
        <v>77</v>
      </c>
      <c r="G62" s="10" t="s">
        <v>82</v>
      </c>
      <c r="H62" s="7">
        <v>710</v>
      </c>
      <c r="I62" s="7">
        <v>0</v>
      </c>
      <c r="J62" s="7">
        <v>0</v>
      </c>
      <c r="K62" s="8">
        <f t="shared" si="0"/>
        <v>710</v>
      </c>
    </row>
    <row r="63" spans="1:11">
      <c r="A63" s="9" t="s">
        <v>546</v>
      </c>
      <c r="B63" s="10" t="s">
        <v>554</v>
      </c>
      <c r="C63" s="10" t="s">
        <v>458</v>
      </c>
      <c r="D63" s="10" t="s">
        <v>370</v>
      </c>
      <c r="E63" s="10" t="s">
        <v>415</v>
      </c>
      <c r="F63" s="10" t="s">
        <v>77</v>
      </c>
      <c r="G63" s="43" t="s">
        <v>753</v>
      </c>
      <c r="H63" s="7">
        <v>0</v>
      </c>
      <c r="I63" s="7">
        <v>0</v>
      </c>
      <c r="J63" s="7">
        <v>21940</v>
      </c>
      <c r="K63" s="8">
        <f t="shared" si="0"/>
        <v>21940</v>
      </c>
    </row>
    <row r="64" spans="1:11">
      <c r="A64" s="9" t="s">
        <v>546</v>
      </c>
      <c r="B64" s="10">
        <v>16381110118074</v>
      </c>
      <c r="C64" s="10" t="s">
        <v>555</v>
      </c>
      <c r="D64" s="10" t="s">
        <v>370</v>
      </c>
      <c r="E64" s="10" t="s">
        <v>239</v>
      </c>
      <c r="F64" s="10" t="s">
        <v>77</v>
      </c>
      <c r="G64" s="43" t="s">
        <v>752</v>
      </c>
      <c r="H64" s="7">
        <v>0</v>
      </c>
      <c r="I64" s="7">
        <v>0</v>
      </c>
      <c r="J64" s="7">
        <v>1011</v>
      </c>
      <c r="K64" s="8">
        <f t="shared" si="0"/>
        <v>1011</v>
      </c>
    </row>
    <row r="65" spans="1:11">
      <c r="A65" s="9" t="s">
        <v>631</v>
      </c>
      <c r="B65" s="10" t="s">
        <v>638</v>
      </c>
      <c r="C65" s="10" t="s">
        <v>327</v>
      </c>
      <c r="D65" s="10" t="s">
        <v>80</v>
      </c>
      <c r="E65" s="10" t="s">
        <v>639</v>
      </c>
      <c r="F65" s="10" t="s">
        <v>157</v>
      </c>
      <c r="G65" s="43" t="s">
        <v>767</v>
      </c>
      <c r="H65" s="7">
        <v>13871</v>
      </c>
      <c r="I65" s="7">
        <v>16200</v>
      </c>
      <c r="J65" s="7">
        <v>0</v>
      </c>
      <c r="K65" s="8">
        <f t="shared" si="0"/>
        <v>30071</v>
      </c>
    </row>
    <row r="66" spans="1:11">
      <c r="A66" s="60" t="s">
        <v>661</v>
      </c>
      <c r="B66" s="61" t="s">
        <v>683</v>
      </c>
      <c r="C66" s="61" t="s">
        <v>261</v>
      </c>
      <c r="D66" s="61" t="s">
        <v>370</v>
      </c>
      <c r="E66" s="61" t="s">
        <v>934</v>
      </c>
      <c r="F66" s="61" t="s">
        <v>157</v>
      </c>
      <c r="G66" s="63" t="s">
        <v>935</v>
      </c>
      <c r="H66" s="44">
        <v>5935</v>
      </c>
      <c r="I66" s="44">
        <v>3700</v>
      </c>
      <c r="J66" s="44">
        <v>0</v>
      </c>
      <c r="K66" s="8">
        <f t="shared" si="0"/>
        <v>9635</v>
      </c>
    </row>
    <row r="67" spans="1:11">
      <c r="A67" s="60" t="s">
        <v>661</v>
      </c>
      <c r="B67" s="61" t="s">
        <v>683</v>
      </c>
      <c r="C67" s="61" t="s">
        <v>261</v>
      </c>
      <c r="D67" s="61" t="s">
        <v>370</v>
      </c>
      <c r="E67" s="61" t="s">
        <v>397</v>
      </c>
      <c r="F67" s="61" t="s">
        <v>98</v>
      </c>
      <c r="G67" s="63" t="s">
        <v>933</v>
      </c>
      <c r="H67" s="44">
        <v>0</v>
      </c>
      <c r="I67" s="44">
        <v>450</v>
      </c>
      <c r="J67" s="44">
        <v>0</v>
      </c>
      <c r="K67" s="8">
        <f t="shared" si="0"/>
        <v>450</v>
      </c>
    </row>
    <row r="68" spans="1:11">
      <c r="A68" s="9" t="s">
        <v>661</v>
      </c>
      <c r="B68" s="10" t="s">
        <v>684</v>
      </c>
      <c r="C68" s="10" t="s">
        <v>283</v>
      </c>
      <c r="D68" s="10" t="s">
        <v>370</v>
      </c>
      <c r="E68" s="10" t="s">
        <v>237</v>
      </c>
      <c r="F68" s="10" t="s">
        <v>157</v>
      </c>
      <c r="G68" s="43" t="s">
        <v>750</v>
      </c>
      <c r="H68" s="7">
        <v>8458</v>
      </c>
      <c r="I68" s="7">
        <v>900</v>
      </c>
      <c r="J68" s="7">
        <v>0</v>
      </c>
      <c r="K68" s="8">
        <f t="shared" si="0"/>
        <v>9358</v>
      </c>
    </row>
    <row r="69" spans="1:11">
      <c r="A69" s="9" t="s">
        <v>661</v>
      </c>
      <c r="B69" s="10" t="s">
        <v>684</v>
      </c>
      <c r="C69" s="10" t="s">
        <v>283</v>
      </c>
      <c r="D69" s="10" t="s">
        <v>73</v>
      </c>
      <c r="E69" s="10" t="s">
        <v>685</v>
      </c>
      <c r="F69" s="10" t="s">
        <v>157</v>
      </c>
      <c r="G69" s="43" t="s">
        <v>744</v>
      </c>
      <c r="H69" s="7">
        <v>0</v>
      </c>
      <c r="I69" s="7">
        <v>4500</v>
      </c>
      <c r="J69" s="7">
        <v>0</v>
      </c>
      <c r="K69" s="8">
        <f t="shared" ref="K69:K124" si="1">SUM(H69:J69)</f>
        <v>4500</v>
      </c>
    </row>
    <row r="70" spans="1:11">
      <c r="A70" s="9" t="s">
        <v>661</v>
      </c>
      <c r="B70" s="10" t="s">
        <v>686</v>
      </c>
      <c r="C70" s="10" t="s">
        <v>687</v>
      </c>
      <c r="D70" s="10" t="s">
        <v>201</v>
      </c>
      <c r="E70" s="10" t="s">
        <v>81</v>
      </c>
      <c r="F70" s="10" t="s">
        <v>82</v>
      </c>
      <c r="G70" s="10" t="s">
        <v>82</v>
      </c>
      <c r="H70" s="7">
        <v>2376</v>
      </c>
      <c r="I70" s="7">
        <v>0</v>
      </c>
      <c r="J70" s="7">
        <v>0</v>
      </c>
      <c r="K70" s="8">
        <f t="shared" si="1"/>
        <v>2376</v>
      </c>
    </row>
    <row r="71" spans="1:11">
      <c r="A71" s="9" t="s">
        <v>661</v>
      </c>
      <c r="B71" s="10" t="s">
        <v>688</v>
      </c>
      <c r="C71" s="10" t="s">
        <v>283</v>
      </c>
      <c r="D71" s="10" t="s">
        <v>72</v>
      </c>
      <c r="E71" s="10" t="s">
        <v>721</v>
      </c>
      <c r="F71" s="10" t="s">
        <v>76</v>
      </c>
      <c r="G71" s="43" t="s">
        <v>722</v>
      </c>
      <c r="H71" s="7">
        <v>9734</v>
      </c>
      <c r="I71" s="7">
        <v>4000</v>
      </c>
      <c r="J71" s="7">
        <v>0</v>
      </c>
      <c r="K71" s="8">
        <f t="shared" si="1"/>
        <v>13734</v>
      </c>
    </row>
    <row r="72" spans="1:11">
      <c r="A72" s="9" t="s">
        <v>696</v>
      </c>
      <c r="B72" s="10" t="s">
        <v>708</v>
      </c>
      <c r="C72" s="10" t="s">
        <v>152</v>
      </c>
      <c r="D72" s="10" t="s">
        <v>285</v>
      </c>
      <c r="E72" s="10" t="s">
        <v>188</v>
      </c>
      <c r="F72" s="10" t="s">
        <v>157</v>
      </c>
      <c r="G72" s="43" t="s">
        <v>743</v>
      </c>
      <c r="H72" s="7">
        <v>18556</v>
      </c>
      <c r="I72" s="7">
        <v>2500</v>
      </c>
      <c r="J72" s="7">
        <v>0</v>
      </c>
      <c r="K72" s="8">
        <f t="shared" si="1"/>
        <v>21056</v>
      </c>
    </row>
    <row r="73" spans="1:11">
      <c r="A73" s="60" t="s">
        <v>696</v>
      </c>
      <c r="B73" s="61" t="s">
        <v>708</v>
      </c>
      <c r="C73" s="61" t="s">
        <v>152</v>
      </c>
      <c r="D73" s="61" t="s">
        <v>370</v>
      </c>
      <c r="E73" s="61" t="s">
        <v>397</v>
      </c>
      <c r="F73" s="61" t="s">
        <v>98</v>
      </c>
      <c r="G73" s="63" t="s">
        <v>871</v>
      </c>
      <c r="H73" s="44">
        <v>0</v>
      </c>
      <c r="I73" s="44">
        <v>450</v>
      </c>
      <c r="J73" s="44">
        <v>0</v>
      </c>
      <c r="K73" s="8">
        <f t="shared" si="1"/>
        <v>450</v>
      </c>
    </row>
    <row r="74" spans="1:11">
      <c r="A74" s="9" t="s">
        <v>696</v>
      </c>
      <c r="B74" s="10" t="s">
        <v>708</v>
      </c>
      <c r="C74" s="10" t="s">
        <v>152</v>
      </c>
      <c r="D74" s="10" t="s">
        <v>80</v>
      </c>
      <c r="E74" s="10" t="s">
        <v>188</v>
      </c>
      <c r="F74" s="10" t="s">
        <v>172</v>
      </c>
      <c r="G74" s="43" t="s">
        <v>735</v>
      </c>
      <c r="H74" s="7">
        <v>0</v>
      </c>
      <c r="I74" s="7">
        <v>600</v>
      </c>
      <c r="J74" s="7">
        <v>0</v>
      </c>
      <c r="K74" s="8">
        <f t="shared" si="1"/>
        <v>600</v>
      </c>
    </row>
    <row r="75" spans="1:11">
      <c r="A75" s="9" t="s">
        <v>696</v>
      </c>
      <c r="B75" s="10" t="s">
        <v>708</v>
      </c>
      <c r="C75" s="10" t="s">
        <v>152</v>
      </c>
      <c r="D75" s="10" t="s">
        <v>80</v>
      </c>
      <c r="E75" s="10" t="s">
        <v>85</v>
      </c>
      <c r="F75" s="10" t="s">
        <v>172</v>
      </c>
      <c r="G75" s="43" t="s">
        <v>819</v>
      </c>
      <c r="H75" s="7">
        <v>0</v>
      </c>
      <c r="I75" s="7">
        <v>1100</v>
      </c>
      <c r="J75" s="7">
        <v>0</v>
      </c>
      <c r="K75" s="8">
        <f t="shared" si="1"/>
        <v>1100</v>
      </c>
    </row>
    <row r="76" spans="1:11">
      <c r="A76" s="60" t="s">
        <v>696</v>
      </c>
      <c r="B76" s="61" t="s">
        <v>708</v>
      </c>
      <c r="C76" s="61" t="s">
        <v>152</v>
      </c>
      <c r="D76" s="61" t="s">
        <v>802</v>
      </c>
      <c r="E76" s="61" t="s">
        <v>397</v>
      </c>
      <c r="F76" s="61" t="s">
        <v>98</v>
      </c>
      <c r="G76" s="63" t="s">
        <v>932</v>
      </c>
      <c r="H76" s="44">
        <v>0</v>
      </c>
      <c r="I76" s="44">
        <v>450</v>
      </c>
      <c r="J76" s="44">
        <v>0</v>
      </c>
      <c r="K76" s="8">
        <f t="shared" si="1"/>
        <v>450</v>
      </c>
    </row>
    <row r="77" spans="1:11">
      <c r="A77" s="9" t="s">
        <v>696</v>
      </c>
      <c r="B77" s="10" t="s">
        <v>708</v>
      </c>
      <c r="C77" s="10" t="s">
        <v>152</v>
      </c>
      <c r="D77" s="10" t="s">
        <v>201</v>
      </c>
      <c r="E77" s="10" t="s">
        <v>85</v>
      </c>
      <c r="F77" s="10" t="s">
        <v>709</v>
      </c>
      <c r="G77" s="43" t="s">
        <v>772</v>
      </c>
      <c r="H77" s="7">
        <v>0</v>
      </c>
      <c r="I77" s="7">
        <v>3000</v>
      </c>
      <c r="J77" s="7">
        <v>0</v>
      </c>
      <c r="K77" s="8">
        <f t="shared" si="1"/>
        <v>3000</v>
      </c>
    </row>
    <row r="78" spans="1:11">
      <c r="A78" s="60" t="s">
        <v>696</v>
      </c>
      <c r="B78" s="61" t="s">
        <v>710</v>
      </c>
      <c r="C78" s="61" t="s">
        <v>152</v>
      </c>
      <c r="D78" s="61" t="s">
        <v>156</v>
      </c>
      <c r="E78" s="61" t="s">
        <v>85</v>
      </c>
      <c r="F78" s="61" t="s">
        <v>139</v>
      </c>
      <c r="G78" s="63" t="s">
        <v>874</v>
      </c>
      <c r="H78" s="44">
        <v>32260</v>
      </c>
      <c r="I78" s="44">
        <v>1000</v>
      </c>
      <c r="J78" s="44">
        <v>0</v>
      </c>
      <c r="K78" s="8">
        <f t="shared" si="1"/>
        <v>33260</v>
      </c>
    </row>
    <row r="79" spans="1:11">
      <c r="A79" s="9" t="s">
        <v>696</v>
      </c>
      <c r="B79" s="10" t="s">
        <v>710</v>
      </c>
      <c r="C79" s="10" t="s">
        <v>152</v>
      </c>
      <c r="D79" s="10" t="s">
        <v>409</v>
      </c>
      <c r="E79" s="10" t="s">
        <v>85</v>
      </c>
      <c r="F79" s="10" t="s">
        <v>709</v>
      </c>
      <c r="G79" s="43" t="s">
        <v>774</v>
      </c>
      <c r="H79" s="7">
        <v>0</v>
      </c>
      <c r="I79" s="7">
        <v>4000</v>
      </c>
      <c r="J79" s="7">
        <v>0</v>
      </c>
      <c r="K79" s="8">
        <f t="shared" si="1"/>
        <v>4000</v>
      </c>
    </row>
    <row r="80" spans="1:11">
      <c r="A80" s="9" t="s">
        <v>696</v>
      </c>
      <c r="B80" s="10" t="s">
        <v>710</v>
      </c>
      <c r="C80" s="10" t="s">
        <v>152</v>
      </c>
      <c r="D80" s="10" t="s">
        <v>153</v>
      </c>
      <c r="E80" s="10" t="s">
        <v>85</v>
      </c>
      <c r="F80" s="10" t="s">
        <v>157</v>
      </c>
      <c r="G80" s="43" t="s">
        <v>749</v>
      </c>
      <c r="H80" s="7">
        <v>0</v>
      </c>
      <c r="I80" s="7">
        <v>4000</v>
      </c>
      <c r="J80" s="7">
        <v>0</v>
      </c>
      <c r="K80" s="8">
        <f t="shared" si="1"/>
        <v>4000</v>
      </c>
    </row>
    <row r="81" spans="1:11">
      <c r="A81" s="9" t="s">
        <v>696</v>
      </c>
      <c r="B81" s="10" t="s">
        <v>710</v>
      </c>
      <c r="C81" s="10" t="s">
        <v>152</v>
      </c>
      <c r="D81" s="10" t="s">
        <v>285</v>
      </c>
      <c r="E81" s="10" t="s">
        <v>74</v>
      </c>
      <c r="F81" s="10" t="s">
        <v>157</v>
      </c>
      <c r="G81" s="43" t="s">
        <v>742</v>
      </c>
      <c r="H81" s="7">
        <v>0</v>
      </c>
      <c r="I81" s="7">
        <v>1600</v>
      </c>
      <c r="J81" s="7">
        <v>0</v>
      </c>
      <c r="K81" s="8">
        <f t="shared" si="1"/>
        <v>1600</v>
      </c>
    </row>
    <row r="82" spans="1:11">
      <c r="A82" s="60" t="s">
        <v>696</v>
      </c>
      <c r="B82" s="61" t="s">
        <v>711</v>
      </c>
      <c r="C82" s="61" t="s">
        <v>152</v>
      </c>
      <c r="D82" s="61" t="s">
        <v>156</v>
      </c>
      <c r="E82" s="61" t="s">
        <v>397</v>
      </c>
      <c r="F82" s="61" t="s">
        <v>139</v>
      </c>
      <c r="G82" s="69" t="s">
        <v>872</v>
      </c>
      <c r="H82" s="44">
        <v>1037</v>
      </c>
      <c r="I82" s="44">
        <v>0</v>
      </c>
      <c r="J82" s="44">
        <v>0</v>
      </c>
      <c r="K82" s="8">
        <f t="shared" si="1"/>
        <v>1037</v>
      </c>
    </row>
    <row r="83" spans="1:11">
      <c r="A83" s="9" t="s">
        <v>696</v>
      </c>
      <c r="B83" s="10" t="s">
        <v>712</v>
      </c>
      <c r="C83" s="10" t="s">
        <v>671</v>
      </c>
      <c r="D83" s="10" t="s">
        <v>156</v>
      </c>
      <c r="E83" s="10" t="s">
        <v>713</v>
      </c>
      <c r="F83" s="10" t="s">
        <v>77</v>
      </c>
      <c r="G83" s="43" t="s">
        <v>879</v>
      </c>
      <c r="H83" s="7">
        <v>0</v>
      </c>
      <c r="I83" s="7">
        <v>0</v>
      </c>
      <c r="J83" s="7">
        <v>2500</v>
      </c>
      <c r="K83" s="8">
        <f t="shared" si="1"/>
        <v>2500</v>
      </c>
    </row>
    <row r="84" spans="1:11">
      <c r="A84" s="9" t="s">
        <v>696</v>
      </c>
      <c r="B84" s="10" t="s">
        <v>714</v>
      </c>
      <c r="C84" s="10" t="s">
        <v>168</v>
      </c>
      <c r="D84" s="10" t="s">
        <v>331</v>
      </c>
      <c r="E84" s="10" t="s">
        <v>85</v>
      </c>
      <c r="F84" s="10" t="s">
        <v>139</v>
      </c>
      <c r="G84" s="43" t="s">
        <v>768</v>
      </c>
      <c r="H84" s="7">
        <v>10757</v>
      </c>
      <c r="I84" s="7">
        <v>3000</v>
      </c>
      <c r="J84" s="7">
        <v>0</v>
      </c>
      <c r="K84" s="8">
        <f t="shared" si="1"/>
        <v>13757</v>
      </c>
    </row>
    <row r="85" spans="1:11">
      <c r="A85" s="9" t="s">
        <v>696</v>
      </c>
      <c r="B85" s="10">
        <v>6938</v>
      </c>
      <c r="C85" s="10" t="s">
        <v>207</v>
      </c>
      <c r="D85" s="10" t="s">
        <v>153</v>
      </c>
      <c r="E85" s="10" t="s">
        <v>397</v>
      </c>
      <c r="F85" s="10" t="s">
        <v>157</v>
      </c>
      <c r="G85" s="43" t="s">
        <v>747</v>
      </c>
      <c r="H85" s="7">
        <v>3880</v>
      </c>
      <c r="I85" s="7">
        <v>1200</v>
      </c>
      <c r="J85" s="7">
        <v>0</v>
      </c>
      <c r="K85" s="8">
        <f t="shared" si="1"/>
        <v>5080</v>
      </c>
    </row>
    <row r="86" spans="1:11">
      <c r="A86" s="9" t="s">
        <v>696</v>
      </c>
      <c r="B86" s="10">
        <v>6938</v>
      </c>
      <c r="C86" s="10" t="s">
        <v>207</v>
      </c>
      <c r="D86" s="10" t="s">
        <v>370</v>
      </c>
      <c r="E86" s="10" t="s">
        <v>397</v>
      </c>
      <c r="F86" s="10" t="s">
        <v>157</v>
      </c>
      <c r="G86" s="43" t="s">
        <v>748</v>
      </c>
      <c r="H86" s="7">
        <v>0</v>
      </c>
      <c r="I86" s="7">
        <v>0</v>
      </c>
      <c r="J86" s="7">
        <v>0</v>
      </c>
      <c r="K86" s="8">
        <f t="shared" si="1"/>
        <v>0</v>
      </c>
    </row>
    <row r="87" spans="1:11">
      <c r="A87" s="9" t="s">
        <v>696</v>
      </c>
      <c r="B87" s="10" t="s">
        <v>754</v>
      </c>
      <c r="C87" s="10" t="s">
        <v>152</v>
      </c>
      <c r="D87" s="10" t="s">
        <v>262</v>
      </c>
      <c r="E87" s="10" t="s">
        <v>85</v>
      </c>
      <c r="F87" s="10" t="s">
        <v>139</v>
      </c>
      <c r="G87" s="43" t="s">
        <v>773</v>
      </c>
      <c r="H87" s="7">
        <v>12107</v>
      </c>
      <c r="I87" s="7">
        <v>3500</v>
      </c>
      <c r="J87" s="7">
        <v>0</v>
      </c>
      <c r="K87" s="8">
        <f t="shared" si="1"/>
        <v>15607</v>
      </c>
    </row>
    <row r="88" spans="1:11">
      <c r="A88" s="60" t="s">
        <v>715</v>
      </c>
      <c r="B88" s="61" t="s">
        <v>716</v>
      </c>
      <c r="C88" s="61" t="s">
        <v>152</v>
      </c>
      <c r="D88" s="61" t="s">
        <v>409</v>
      </c>
      <c r="E88" s="61" t="s">
        <v>85</v>
      </c>
      <c r="F88" s="61" t="s">
        <v>139</v>
      </c>
      <c r="G88" s="63" t="s">
        <v>875</v>
      </c>
      <c r="H88" s="44">
        <v>2556</v>
      </c>
      <c r="I88" s="44">
        <v>0</v>
      </c>
      <c r="J88" s="44">
        <v>0</v>
      </c>
      <c r="K88" s="8">
        <f t="shared" si="1"/>
        <v>2556</v>
      </c>
    </row>
    <row r="89" spans="1:11">
      <c r="A89" s="9" t="s">
        <v>715</v>
      </c>
      <c r="B89" s="10" t="s">
        <v>716</v>
      </c>
      <c r="C89" s="10" t="s">
        <v>152</v>
      </c>
      <c r="D89" s="10" t="s">
        <v>285</v>
      </c>
      <c r="E89" s="10" t="s">
        <v>237</v>
      </c>
      <c r="F89" s="10" t="s">
        <v>157</v>
      </c>
      <c r="G89" s="43" t="s">
        <v>745</v>
      </c>
      <c r="H89" s="7">
        <v>0</v>
      </c>
      <c r="I89" s="7">
        <v>700</v>
      </c>
      <c r="J89" s="7">
        <v>0</v>
      </c>
      <c r="K89" s="8">
        <f t="shared" si="1"/>
        <v>700</v>
      </c>
    </row>
    <row r="90" spans="1:11">
      <c r="A90" s="60" t="s">
        <v>715</v>
      </c>
      <c r="B90" s="61" t="s">
        <v>716</v>
      </c>
      <c r="C90" s="61" t="s">
        <v>152</v>
      </c>
      <c r="D90" s="61" t="s">
        <v>156</v>
      </c>
      <c r="E90" s="61" t="s">
        <v>397</v>
      </c>
      <c r="F90" s="61" t="s">
        <v>139</v>
      </c>
      <c r="G90" s="63" t="s">
        <v>873</v>
      </c>
      <c r="H90" s="44">
        <v>0</v>
      </c>
      <c r="I90" s="44">
        <v>1000</v>
      </c>
      <c r="J90" s="44">
        <v>0</v>
      </c>
      <c r="K90" s="8">
        <f t="shared" si="1"/>
        <v>1000</v>
      </c>
    </row>
    <row r="91" spans="1:11">
      <c r="A91" s="9" t="s">
        <v>715</v>
      </c>
      <c r="B91" s="10" t="s">
        <v>717</v>
      </c>
      <c r="C91" s="10" t="s">
        <v>261</v>
      </c>
      <c r="D91" s="10" t="s">
        <v>331</v>
      </c>
      <c r="E91" s="10" t="s">
        <v>268</v>
      </c>
      <c r="F91" s="10" t="s">
        <v>77</v>
      </c>
      <c r="G91" s="43" t="s">
        <v>769</v>
      </c>
      <c r="H91" s="7">
        <v>19910</v>
      </c>
      <c r="I91" s="7">
        <v>0</v>
      </c>
      <c r="J91" s="7">
        <v>0</v>
      </c>
      <c r="K91" s="8">
        <f t="shared" si="1"/>
        <v>19910</v>
      </c>
    </row>
    <row r="92" spans="1:11">
      <c r="A92" s="9" t="s">
        <v>715</v>
      </c>
      <c r="B92" s="10" t="s">
        <v>717</v>
      </c>
      <c r="C92" s="10" t="s">
        <v>261</v>
      </c>
      <c r="D92" s="10" t="s">
        <v>200</v>
      </c>
      <c r="E92" s="10" t="s">
        <v>85</v>
      </c>
      <c r="F92" s="10" t="s">
        <v>139</v>
      </c>
      <c r="G92" s="43" t="s">
        <v>770</v>
      </c>
      <c r="H92" s="7">
        <v>0</v>
      </c>
      <c r="I92" s="7">
        <v>3200</v>
      </c>
      <c r="J92" s="7">
        <v>0</v>
      </c>
      <c r="K92" s="8">
        <f t="shared" si="1"/>
        <v>3200</v>
      </c>
    </row>
    <row r="93" spans="1:11">
      <c r="A93" s="60" t="s">
        <v>715</v>
      </c>
      <c r="B93" s="61" t="s">
        <v>717</v>
      </c>
      <c r="C93" s="61" t="s">
        <v>261</v>
      </c>
      <c r="D93" s="61" t="s">
        <v>80</v>
      </c>
      <c r="E93" s="61" t="s">
        <v>87</v>
      </c>
      <c r="F93" s="61" t="s">
        <v>77</v>
      </c>
      <c r="G93" s="63" t="s">
        <v>876</v>
      </c>
      <c r="H93" s="44">
        <v>0</v>
      </c>
      <c r="I93" s="44">
        <v>0</v>
      </c>
      <c r="J93" s="44">
        <v>0</v>
      </c>
      <c r="K93" s="8">
        <f t="shared" si="1"/>
        <v>0</v>
      </c>
    </row>
    <row r="94" spans="1:11">
      <c r="A94" s="60" t="s">
        <v>715</v>
      </c>
      <c r="B94" s="61" t="s">
        <v>717</v>
      </c>
      <c r="C94" s="61" t="s">
        <v>261</v>
      </c>
      <c r="D94" s="61" t="s">
        <v>154</v>
      </c>
      <c r="E94" s="61" t="s">
        <v>85</v>
      </c>
      <c r="F94" s="61" t="s">
        <v>139</v>
      </c>
      <c r="G94" s="63" t="s">
        <v>771</v>
      </c>
      <c r="H94" s="44">
        <v>0</v>
      </c>
      <c r="I94" s="44">
        <v>3000</v>
      </c>
      <c r="J94" s="44">
        <v>0</v>
      </c>
      <c r="K94" s="8">
        <f t="shared" si="1"/>
        <v>3000</v>
      </c>
    </row>
    <row r="95" spans="1:11">
      <c r="A95" s="60" t="s">
        <v>715</v>
      </c>
      <c r="B95" s="61" t="s">
        <v>718</v>
      </c>
      <c r="C95" s="61" t="s">
        <v>261</v>
      </c>
      <c r="D95" s="61" t="s">
        <v>409</v>
      </c>
      <c r="E95" s="61" t="s">
        <v>85</v>
      </c>
      <c r="F95" s="61" t="s">
        <v>139</v>
      </c>
      <c r="G95" s="63" t="s">
        <v>896</v>
      </c>
      <c r="H95" s="44">
        <v>21400</v>
      </c>
      <c r="I95" s="44">
        <v>1750</v>
      </c>
      <c r="J95" s="44">
        <v>0</v>
      </c>
      <c r="K95" s="8">
        <f t="shared" si="1"/>
        <v>23150</v>
      </c>
    </row>
    <row r="96" spans="1:11">
      <c r="A96" s="60" t="s">
        <v>715</v>
      </c>
      <c r="B96" s="61" t="s">
        <v>718</v>
      </c>
      <c r="C96" s="61" t="s">
        <v>261</v>
      </c>
      <c r="D96" s="61" t="s">
        <v>285</v>
      </c>
      <c r="E96" s="61" t="s">
        <v>85</v>
      </c>
      <c r="F96" s="61" t="s">
        <v>157</v>
      </c>
      <c r="G96" s="63" t="s">
        <v>799</v>
      </c>
      <c r="H96" s="44">
        <v>0</v>
      </c>
      <c r="I96" s="44">
        <v>1600</v>
      </c>
      <c r="J96" s="44">
        <v>0</v>
      </c>
      <c r="K96" s="8">
        <f t="shared" si="1"/>
        <v>1600</v>
      </c>
    </row>
    <row r="97" spans="1:11">
      <c r="A97" s="9" t="s">
        <v>715</v>
      </c>
      <c r="B97" s="10" t="s">
        <v>718</v>
      </c>
      <c r="C97" s="10" t="s">
        <v>261</v>
      </c>
      <c r="D97" s="10" t="s">
        <v>80</v>
      </c>
      <c r="E97" s="10" t="s">
        <v>733</v>
      </c>
      <c r="F97" s="10" t="s">
        <v>172</v>
      </c>
      <c r="G97" s="43" t="s">
        <v>734</v>
      </c>
      <c r="H97" s="7">
        <v>0</v>
      </c>
      <c r="I97" s="7">
        <v>1100</v>
      </c>
      <c r="J97" s="7">
        <v>0</v>
      </c>
      <c r="K97" s="8">
        <f t="shared" si="1"/>
        <v>1100</v>
      </c>
    </row>
    <row r="98" spans="1:11">
      <c r="A98" s="60" t="s">
        <v>715</v>
      </c>
      <c r="B98" s="61" t="s">
        <v>718</v>
      </c>
      <c r="C98" s="61" t="s">
        <v>261</v>
      </c>
      <c r="D98" s="61" t="s">
        <v>154</v>
      </c>
      <c r="E98" s="61" t="s">
        <v>85</v>
      </c>
      <c r="F98" s="61" t="s">
        <v>139</v>
      </c>
      <c r="G98" s="63" t="s">
        <v>877</v>
      </c>
      <c r="H98" s="44">
        <v>0</v>
      </c>
      <c r="I98" s="44">
        <v>3000</v>
      </c>
      <c r="J98" s="44">
        <v>0</v>
      </c>
      <c r="K98" s="8">
        <f t="shared" si="1"/>
        <v>3000</v>
      </c>
    </row>
    <row r="99" spans="1:11">
      <c r="A99" s="9" t="s">
        <v>715</v>
      </c>
      <c r="B99" s="10" t="s">
        <v>718</v>
      </c>
      <c r="C99" s="10" t="s">
        <v>261</v>
      </c>
      <c r="D99" s="10" t="s">
        <v>153</v>
      </c>
      <c r="E99" s="10" t="s">
        <v>87</v>
      </c>
      <c r="F99" s="10" t="s">
        <v>77</v>
      </c>
      <c r="G99" s="43" t="s">
        <v>881</v>
      </c>
      <c r="H99" s="7">
        <v>0</v>
      </c>
      <c r="I99" s="7">
        <v>0</v>
      </c>
      <c r="J99" s="7">
        <v>0</v>
      </c>
      <c r="K99" s="8">
        <f t="shared" si="1"/>
        <v>0</v>
      </c>
    </row>
    <row r="100" spans="1:11">
      <c r="A100" s="60" t="s">
        <v>715</v>
      </c>
      <c r="B100" s="61" t="s">
        <v>842</v>
      </c>
      <c r="C100" s="61" t="s">
        <v>152</v>
      </c>
      <c r="D100" s="61" t="s">
        <v>156</v>
      </c>
      <c r="E100" s="61" t="s">
        <v>397</v>
      </c>
      <c r="F100" s="61" t="s">
        <v>139</v>
      </c>
      <c r="G100" s="63" t="s">
        <v>807</v>
      </c>
      <c r="H100" s="44">
        <v>1244</v>
      </c>
      <c r="I100" s="44">
        <v>1000</v>
      </c>
      <c r="J100" s="44">
        <v>0</v>
      </c>
      <c r="K100" s="8">
        <f t="shared" si="1"/>
        <v>2244</v>
      </c>
    </row>
    <row r="101" spans="1:11">
      <c r="A101" s="11" t="s">
        <v>715</v>
      </c>
      <c r="B101" s="12" t="s">
        <v>719</v>
      </c>
      <c r="C101" s="12" t="s">
        <v>687</v>
      </c>
      <c r="D101" s="12" t="s">
        <v>185</v>
      </c>
      <c r="E101" s="12" t="s">
        <v>81</v>
      </c>
      <c r="F101" s="12" t="s">
        <v>139</v>
      </c>
      <c r="G101" s="53" t="s">
        <v>82</v>
      </c>
      <c r="H101" s="51">
        <v>662</v>
      </c>
      <c r="I101" s="51">
        <v>0</v>
      </c>
      <c r="J101" s="51">
        <v>0</v>
      </c>
      <c r="K101" s="8">
        <f t="shared" si="1"/>
        <v>662</v>
      </c>
    </row>
    <row r="102" spans="1:11">
      <c r="A102" s="52" t="s">
        <v>715</v>
      </c>
      <c r="B102" s="12" t="s">
        <v>730</v>
      </c>
      <c r="C102" s="12" t="s">
        <v>458</v>
      </c>
      <c r="D102" s="12" t="s">
        <v>370</v>
      </c>
      <c r="E102" s="12" t="s">
        <v>129</v>
      </c>
      <c r="F102" s="12" t="s">
        <v>77</v>
      </c>
      <c r="G102" s="43" t="s">
        <v>845</v>
      </c>
      <c r="H102" s="51">
        <v>0</v>
      </c>
      <c r="I102" s="51">
        <v>0</v>
      </c>
      <c r="J102" s="51">
        <v>6880</v>
      </c>
      <c r="K102" s="8">
        <f t="shared" si="1"/>
        <v>6880</v>
      </c>
    </row>
    <row r="103" spans="1:11">
      <c r="A103" s="52" t="s">
        <v>756</v>
      </c>
      <c r="B103" s="12" t="s">
        <v>833</v>
      </c>
      <c r="C103" s="12" t="s">
        <v>71</v>
      </c>
      <c r="D103" s="12" t="s">
        <v>762</v>
      </c>
      <c r="E103" s="12" t="s">
        <v>102</v>
      </c>
      <c r="F103" s="12" t="s">
        <v>77</v>
      </c>
      <c r="G103" s="68" t="s">
        <v>848</v>
      </c>
      <c r="H103" s="64">
        <v>5041</v>
      </c>
      <c r="I103" s="64">
        <v>0</v>
      </c>
      <c r="J103" s="64">
        <v>0</v>
      </c>
      <c r="K103" s="8">
        <f t="shared" si="1"/>
        <v>5041</v>
      </c>
    </row>
    <row r="104" spans="1:11" s="55" customFormat="1">
      <c r="A104" s="67" t="s">
        <v>756</v>
      </c>
      <c r="B104" s="55">
        <v>1230</v>
      </c>
      <c r="C104" s="67" t="s">
        <v>88</v>
      </c>
      <c r="D104" s="67" t="s">
        <v>762</v>
      </c>
      <c r="E104" s="67" t="s">
        <v>81</v>
      </c>
      <c r="F104" s="67" t="s">
        <v>82</v>
      </c>
      <c r="G104" s="53" t="s">
        <v>82</v>
      </c>
      <c r="H104" s="59">
        <v>900</v>
      </c>
      <c r="I104" s="51">
        <v>0</v>
      </c>
      <c r="J104" s="51">
        <v>0</v>
      </c>
      <c r="K104" s="8">
        <f t="shared" si="1"/>
        <v>900</v>
      </c>
    </row>
    <row r="105" spans="1:11">
      <c r="A105" s="65" t="s">
        <v>756</v>
      </c>
      <c r="B105" s="66" t="s">
        <v>763</v>
      </c>
      <c r="C105" s="66" t="s">
        <v>152</v>
      </c>
      <c r="D105" s="66" t="s">
        <v>331</v>
      </c>
      <c r="E105" s="66" t="s">
        <v>303</v>
      </c>
      <c r="F105" s="66" t="s">
        <v>82</v>
      </c>
      <c r="G105" s="43" t="s">
        <v>82</v>
      </c>
      <c r="H105" s="7">
        <v>9713</v>
      </c>
      <c r="I105" s="7">
        <v>0</v>
      </c>
      <c r="J105" s="7">
        <v>0</v>
      </c>
      <c r="K105" s="8">
        <f t="shared" si="1"/>
        <v>9713</v>
      </c>
    </row>
    <row r="106" spans="1:11">
      <c r="A106" s="70" t="s">
        <v>756</v>
      </c>
      <c r="B106" s="71" t="s">
        <v>763</v>
      </c>
      <c r="C106" s="71" t="s">
        <v>152</v>
      </c>
      <c r="D106" s="71" t="s">
        <v>370</v>
      </c>
      <c r="E106" s="71" t="s">
        <v>237</v>
      </c>
      <c r="F106" s="71" t="s">
        <v>98</v>
      </c>
      <c r="G106" s="63" t="s">
        <v>878</v>
      </c>
      <c r="H106" s="72">
        <v>0</v>
      </c>
      <c r="I106" s="72">
        <v>2500</v>
      </c>
      <c r="J106" s="72">
        <v>0</v>
      </c>
      <c r="K106" s="8">
        <f t="shared" si="1"/>
        <v>2500</v>
      </c>
    </row>
    <row r="107" spans="1:11">
      <c r="A107" s="52" t="s">
        <v>756</v>
      </c>
      <c r="B107" s="12">
        <v>13</v>
      </c>
      <c r="C107" s="12" t="s">
        <v>230</v>
      </c>
      <c r="D107" s="12" t="s">
        <v>162</v>
      </c>
      <c r="E107" s="12" t="s">
        <v>102</v>
      </c>
      <c r="F107" s="12" t="s">
        <v>77</v>
      </c>
      <c r="G107" s="43" t="s">
        <v>775</v>
      </c>
      <c r="H107" s="51">
        <v>0</v>
      </c>
      <c r="I107" s="51">
        <v>0</v>
      </c>
      <c r="J107" s="51">
        <v>2200</v>
      </c>
      <c r="K107" s="8">
        <f t="shared" si="1"/>
        <v>2200</v>
      </c>
    </row>
    <row r="108" spans="1:11">
      <c r="A108" s="52" t="s">
        <v>756</v>
      </c>
      <c r="B108" s="12" t="s">
        <v>792</v>
      </c>
      <c r="C108" s="12" t="s">
        <v>687</v>
      </c>
      <c r="D108" s="12" t="s">
        <v>201</v>
      </c>
      <c r="E108" s="12" t="s">
        <v>81</v>
      </c>
      <c r="F108" s="12" t="s">
        <v>82</v>
      </c>
      <c r="G108" s="43" t="s">
        <v>82</v>
      </c>
      <c r="H108" s="51">
        <v>3788</v>
      </c>
      <c r="I108" s="51">
        <v>0</v>
      </c>
      <c r="J108" s="51">
        <v>0</v>
      </c>
      <c r="K108" s="8">
        <f t="shared" si="1"/>
        <v>3788</v>
      </c>
    </row>
    <row r="109" spans="1:11">
      <c r="A109" s="10" t="s">
        <v>715</v>
      </c>
      <c r="B109" s="10" t="s">
        <v>731</v>
      </c>
      <c r="C109" s="10" t="s">
        <v>128</v>
      </c>
      <c r="D109" s="10" t="s">
        <v>370</v>
      </c>
      <c r="E109" s="10" t="s">
        <v>846</v>
      </c>
      <c r="F109" s="10" t="s">
        <v>77</v>
      </c>
      <c r="G109" s="43" t="s">
        <v>847</v>
      </c>
      <c r="H109" s="51">
        <v>0</v>
      </c>
      <c r="I109" s="51">
        <v>0</v>
      </c>
      <c r="J109" s="51">
        <v>3606</v>
      </c>
      <c r="K109" s="8">
        <f t="shared" si="1"/>
        <v>3606</v>
      </c>
    </row>
    <row r="110" spans="1:11">
      <c r="A110" s="10" t="s">
        <v>715</v>
      </c>
      <c r="B110" s="10" t="s">
        <v>755</v>
      </c>
      <c r="C110" s="10" t="s">
        <v>283</v>
      </c>
      <c r="D110" s="10" t="s">
        <v>185</v>
      </c>
      <c r="E110" s="10" t="s">
        <v>85</v>
      </c>
      <c r="F110" s="10" t="s">
        <v>139</v>
      </c>
      <c r="G110" s="43" t="s">
        <v>791</v>
      </c>
      <c r="H110" s="51">
        <v>18105</v>
      </c>
      <c r="I110" s="51">
        <v>2500</v>
      </c>
      <c r="J110" s="51">
        <v>0</v>
      </c>
      <c r="K110" s="8">
        <f t="shared" si="1"/>
        <v>20605</v>
      </c>
    </row>
    <row r="111" spans="1:11">
      <c r="A111" s="10" t="s">
        <v>715</v>
      </c>
      <c r="B111" s="10" t="s">
        <v>755</v>
      </c>
      <c r="C111" s="10" t="s">
        <v>283</v>
      </c>
      <c r="D111" s="10" t="s">
        <v>73</v>
      </c>
      <c r="E111" s="10" t="s">
        <v>801</v>
      </c>
      <c r="F111" s="10" t="s">
        <v>157</v>
      </c>
      <c r="G111" s="43" t="s">
        <v>886</v>
      </c>
      <c r="H111" s="51">
        <v>0</v>
      </c>
      <c r="I111" s="51">
        <v>1800</v>
      </c>
      <c r="J111" s="51">
        <v>0</v>
      </c>
      <c r="K111" s="8">
        <f t="shared" si="1"/>
        <v>1800</v>
      </c>
    </row>
    <row r="112" spans="1:11">
      <c r="A112" s="10" t="s">
        <v>690</v>
      </c>
      <c r="B112" s="10" t="s">
        <v>729</v>
      </c>
      <c r="C112" s="10" t="s">
        <v>458</v>
      </c>
      <c r="D112" s="10" t="s">
        <v>370</v>
      </c>
      <c r="E112" s="10" t="s">
        <v>129</v>
      </c>
      <c r="F112" s="10" t="s">
        <v>77</v>
      </c>
      <c r="G112" s="43" t="s">
        <v>889</v>
      </c>
      <c r="H112" s="51">
        <v>0</v>
      </c>
      <c r="I112" s="51">
        <v>0</v>
      </c>
      <c r="J112" s="51">
        <v>8980</v>
      </c>
      <c r="K112" s="8">
        <f t="shared" si="1"/>
        <v>8980</v>
      </c>
    </row>
    <row r="113" spans="1:11">
      <c r="A113" s="10" t="s">
        <v>690</v>
      </c>
      <c r="B113" s="10" t="s">
        <v>727</v>
      </c>
      <c r="C113" s="10" t="s">
        <v>671</v>
      </c>
      <c r="D113" s="10" t="s">
        <v>156</v>
      </c>
      <c r="E113" s="10" t="s">
        <v>728</v>
      </c>
      <c r="F113" s="10" t="s">
        <v>77</v>
      </c>
      <c r="G113" s="43" t="s">
        <v>880</v>
      </c>
      <c r="H113" s="51">
        <v>0</v>
      </c>
      <c r="I113" s="51">
        <v>0</v>
      </c>
      <c r="J113" s="51">
        <v>1199</v>
      </c>
      <c r="K113" s="8">
        <f t="shared" si="1"/>
        <v>1199</v>
      </c>
    </row>
    <row r="114" spans="1:11">
      <c r="A114" s="61" t="s">
        <v>690</v>
      </c>
      <c r="B114" s="61" t="s">
        <v>741</v>
      </c>
      <c r="C114" s="61" t="s">
        <v>261</v>
      </c>
      <c r="D114" s="61" t="s">
        <v>262</v>
      </c>
      <c r="E114" s="61" t="s">
        <v>397</v>
      </c>
      <c r="F114" s="61" t="s">
        <v>139</v>
      </c>
      <c r="G114" s="63" t="s">
        <v>883</v>
      </c>
      <c r="H114" s="72">
        <v>0</v>
      </c>
      <c r="I114" s="72">
        <v>1250</v>
      </c>
      <c r="J114" s="72">
        <v>0</v>
      </c>
      <c r="K114" s="8">
        <f t="shared" si="1"/>
        <v>1250</v>
      </c>
    </row>
    <row r="115" spans="1:11">
      <c r="A115" s="10" t="s">
        <v>690</v>
      </c>
      <c r="B115" s="10" t="s">
        <v>82</v>
      </c>
      <c r="C115" s="10" t="s">
        <v>687</v>
      </c>
      <c r="D115" s="10" t="s">
        <v>739</v>
      </c>
      <c r="E115" s="10" t="s">
        <v>82</v>
      </c>
      <c r="F115" s="10" t="s">
        <v>82</v>
      </c>
      <c r="G115" s="54" t="s">
        <v>82</v>
      </c>
      <c r="H115" s="51">
        <v>19723</v>
      </c>
      <c r="I115" s="51">
        <v>0</v>
      </c>
      <c r="J115" s="51">
        <v>0</v>
      </c>
      <c r="K115" s="8">
        <f t="shared" si="1"/>
        <v>19723</v>
      </c>
    </row>
    <row r="116" spans="1:11">
      <c r="A116" s="10" t="s">
        <v>690</v>
      </c>
      <c r="B116" s="10" t="s">
        <v>741</v>
      </c>
      <c r="C116" s="10" t="s">
        <v>261</v>
      </c>
      <c r="D116" s="10" t="s">
        <v>73</v>
      </c>
      <c r="E116" s="10" t="s">
        <v>397</v>
      </c>
      <c r="F116" s="10" t="s">
        <v>157</v>
      </c>
      <c r="G116" s="42" t="s">
        <v>78</v>
      </c>
      <c r="H116" s="51">
        <v>4969</v>
      </c>
      <c r="I116" s="51">
        <v>0</v>
      </c>
      <c r="J116" s="51">
        <v>0</v>
      </c>
      <c r="K116" s="8">
        <f t="shared" si="1"/>
        <v>4969</v>
      </c>
    </row>
    <row r="117" spans="1:11">
      <c r="A117" s="55" t="s">
        <v>793</v>
      </c>
      <c r="B117" s="55" t="s">
        <v>794</v>
      </c>
      <c r="C117" s="55" t="s">
        <v>71</v>
      </c>
      <c r="D117" s="55" t="s">
        <v>370</v>
      </c>
      <c r="E117" s="55" t="s">
        <v>795</v>
      </c>
      <c r="F117" s="55" t="s">
        <v>103</v>
      </c>
      <c r="G117" s="42" t="s">
        <v>78</v>
      </c>
      <c r="H117" s="59">
        <v>2546</v>
      </c>
      <c r="I117" s="51">
        <v>0</v>
      </c>
      <c r="J117" s="51">
        <v>0</v>
      </c>
      <c r="K117" s="8">
        <f t="shared" si="1"/>
        <v>2546</v>
      </c>
    </row>
    <row r="118" spans="1:11">
      <c r="A118" s="55" t="s">
        <v>793</v>
      </c>
      <c r="B118" s="55" t="s">
        <v>827</v>
      </c>
      <c r="C118" s="55" t="s">
        <v>152</v>
      </c>
      <c r="D118" s="55" t="s">
        <v>409</v>
      </c>
      <c r="E118" s="55" t="s">
        <v>87</v>
      </c>
      <c r="F118" s="55" t="s">
        <v>77</v>
      </c>
      <c r="G118" s="43" t="s">
        <v>884</v>
      </c>
      <c r="H118" s="59">
        <v>3255</v>
      </c>
      <c r="I118" s="51">
        <v>0</v>
      </c>
      <c r="J118" s="51">
        <v>0</v>
      </c>
      <c r="K118" s="8">
        <f t="shared" si="1"/>
        <v>3255</v>
      </c>
    </row>
    <row r="119" spans="1:11">
      <c r="A119" s="55" t="s">
        <v>793</v>
      </c>
      <c r="B119" s="55" t="s">
        <v>794</v>
      </c>
      <c r="C119" s="55" t="s">
        <v>71</v>
      </c>
      <c r="D119" s="55" t="s">
        <v>185</v>
      </c>
      <c r="E119" s="55" t="s">
        <v>87</v>
      </c>
      <c r="F119" s="55" t="s">
        <v>103</v>
      </c>
      <c r="G119" s="43" t="s">
        <v>885</v>
      </c>
      <c r="H119" s="51">
        <v>0</v>
      </c>
      <c r="I119" s="51">
        <v>0</v>
      </c>
      <c r="J119" s="51">
        <v>0</v>
      </c>
      <c r="K119" s="8">
        <f t="shared" si="1"/>
        <v>0</v>
      </c>
    </row>
    <row r="120" spans="1:11">
      <c r="A120" s="55" t="s">
        <v>793</v>
      </c>
      <c r="B120" s="55">
        <v>1231</v>
      </c>
      <c r="C120" s="55" t="s">
        <v>88</v>
      </c>
      <c r="D120" s="55" t="s">
        <v>409</v>
      </c>
      <c r="E120" s="55" t="s">
        <v>81</v>
      </c>
      <c r="F120" s="55" t="s">
        <v>82</v>
      </c>
      <c r="G120" s="55" t="s">
        <v>82</v>
      </c>
      <c r="H120" s="59">
        <v>1800</v>
      </c>
      <c r="I120" s="51">
        <v>0</v>
      </c>
      <c r="J120" s="51">
        <v>0</v>
      </c>
      <c r="K120" s="8">
        <f t="shared" si="1"/>
        <v>1800</v>
      </c>
    </row>
    <row r="121" spans="1:11">
      <c r="A121" s="55" t="s">
        <v>793</v>
      </c>
      <c r="B121" s="55" t="s">
        <v>808</v>
      </c>
      <c r="C121" s="55" t="s">
        <v>261</v>
      </c>
      <c r="D121" s="55" t="s">
        <v>762</v>
      </c>
      <c r="E121" s="55" t="s">
        <v>85</v>
      </c>
      <c r="F121" s="55" t="s">
        <v>139</v>
      </c>
      <c r="G121" s="43" t="s">
        <v>894</v>
      </c>
      <c r="H121" s="59">
        <v>4137</v>
      </c>
      <c r="I121" s="51">
        <v>2500</v>
      </c>
      <c r="J121" s="51">
        <v>0</v>
      </c>
      <c r="K121" s="8">
        <f t="shared" si="1"/>
        <v>6637</v>
      </c>
    </row>
    <row r="122" spans="1:11">
      <c r="A122" s="55" t="s">
        <v>793</v>
      </c>
      <c r="B122" s="55" t="s">
        <v>839</v>
      </c>
      <c r="C122" s="55" t="s">
        <v>168</v>
      </c>
      <c r="D122" s="55" t="s">
        <v>762</v>
      </c>
      <c r="E122" s="55" t="s">
        <v>150</v>
      </c>
      <c r="F122" s="55" t="s">
        <v>139</v>
      </c>
      <c r="G122" s="55" t="s">
        <v>82</v>
      </c>
      <c r="H122" s="59">
        <v>331</v>
      </c>
      <c r="I122" s="51">
        <v>0</v>
      </c>
      <c r="J122" s="51">
        <v>0</v>
      </c>
      <c r="K122" s="8">
        <f t="shared" si="1"/>
        <v>331</v>
      </c>
    </row>
    <row r="123" spans="1:11">
      <c r="A123" s="55" t="s">
        <v>690</v>
      </c>
      <c r="B123" s="55" t="s">
        <v>851</v>
      </c>
      <c r="C123" s="55" t="s">
        <v>168</v>
      </c>
      <c r="D123" s="55" t="s">
        <v>262</v>
      </c>
      <c r="E123" s="55" t="s">
        <v>245</v>
      </c>
      <c r="F123" s="55" t="s">
        <v>139</v>
      </c>
      <c r="G123" s="43" t="s">
        <v>882</v>
      </c>
      <c r="H123" s="59">
        <v>2993</v>
      </c>
      <c r="I123" s="51">
        <v>1250</v>
      </c>
      <c r="J123" s="51">
        <v>0</v>
      </c>
      <c r="K123" s="8">
        <f t="shared" si="1"/>
        <v>4243</v>
      </c>
    </row>
    <row r="124" spans="1:11">
      <c r="A124" s="10"/>
      <c r="B124" s="10"/>
      <c r="C124" s="10"/>
      <c r="D124" s="10"/>
      <c r="E124" s="10"/>
      <c r="F124" s="10"/>
      <c r="G124" s="56" t="s">
        <v>11</v>
      </c>
      <c r="H124" s="51">
        <f>SUM(E130:E150)</f>
        <v>6990</v>
      </c>
      <c r="I124" s="51">
        <v>0</v>
      </c>
      <c r="J124" s="51">
        <v>0</v>
      </c>
      <c r="K124" s="8">
        <f t="shared" si="1"/>
        <v>6990</v>
      </c>
    </row>
    <row r="125" spans="1:11" ht="16.5" thickBot="1">
      <c r="A125" s="46"/>
      <c r="B125" s="46"/>
      <c r="C125" s="46"/>
      <c r="D125" s="46"/>
      <c r="E125" s="46"/>
      <c r="F125" s="46"/>
      <c r="G125" s="47" t="s">
        <v>12</v>
      </c>
      <c r="H125" s="48">
        <f>SUM(H4:H124)</f>
        <v>392828</v>
      </c>
      <c r="I125" s="49">
        <f>SUM(I4:I124)</f>
        <v>145700</v>
      </c>
      <c r="J125" s="49">
        <f>SUM(J4:J124)</f>
        <v>79565</v>
      </c>
      <c r="K125" s="50">
        <f>SUM(K4:K124)</f>
        <v>618093</v>
      </c>
    </row>
    <row r="126" spans="1:11" ht="15.75" thickBot="1">
      <c r="A126" s="21"/>
    </row>
    <row r="127" spans="1:11" ht="19.5" thickBot="1">
      <c r="A127" s="21"/>
      <c r="B127" s="79" t="s">
        <v>13</v>
      </c>
      <c r="C127" s="80"/>
      <c r="D127" s="80"/>
      <c r="E127" s="81"/>
    </row>
    <row r="128" spans="1:11" ht="16.5" thickBot="1">
      <c r="A128" s="21"/>
      <c r="B128" s="22"/>
      <c r="C128" s="23"/>
      <c r="D128" s="23"/>
      <c r="E128" s="24"/>
    </row>
    <row r="129" spans="1:5" ht="16.5" thickBot="1">
      <c r="A129" s="21"/>
      <c r="B129" s="25" t="s">
        <v>0</v>
      </c>
      <c r="C129" s="26" t="s">
        <v>14</v>
      </c>
      <c r="D129" s="26" t="s">
        <v>15</v>
      </c>
      <c r="E129" s="27" t="s">
        <v>16</v>
      </c>
    </row>
    <row r="130" spans="1:5">
      <c r="A130" s="21"/>
      <c r="B130" s="5" t="s">
        <v>177</v>
      </c>
      <c r="C130" s="6">
        <v>560</v>
      </c>
      <c r="D130" s="6" t="s">
        <v>202</v>
      </c>
      <c r="E130" s="28">
        <v>880</v>
      </c>
    </row>
    <row r="131" spans="1:5">
      <c r="A131" s="21"/>
      <c r="B131" s="9" t="s">
        <v>177</v>
      </c>
      <c r="C131" s="10" t="s">
        <v>82</v>
      </c>
      <c r="D131" s="10" t="s">
        <v>202</v>
      </c>
      <c r="E131" s="29">
        <v>600</v>
      </c>
    </row>
    <row r="132" spans="1:5">
      <c r="A132" s="21"/>
      <c r="B132" s="9" t="s">
        <v>181</v>
      </c>
      <c r="C132" s="10" t="s">
        <v>82</v>
      </c>
      <c r="D132" s="10" t="s">
        <v>202</v>
      </c>
      <c r="E132" s="29">
        <v>680</v>
      </c>
    </row>
    <row r="133" spans="1:5">
      <c r="A133" s="21"/>
      <c r="B133" s="9" t="s">
        <v>264</v>
      </c>
      <c r="C133" s="10" t="s">
        <v>82</v>
      </c>
      <c r="D133" s="10" t="s">
        <v>202</v>
      </c>
      <c r="E133" s="29">
        <v>100</v>
      </c>
    </row>
    <row r="134" spans="1:5">
      <c r="A134" s="21"/>
      <c r="B134" s="9" t="s">
        <v>372</v>
      </c>
      <c r="C134" s="10" t="s">
        <v>82</v>
      </c>
      <c r="D134" s="10" t="s">
        <v>202</v>
      </c>
      <c r="E134" s="29">
        <v>220</v>
      </c>
    </row>
    <row r="135" spans="1:5">
      <c r="A135" s="21"/>
      <c r="B135" s="9" t="s">
        <v>405</v>
      </c>
      <c r="C135" s="10" t="s">
        <v>82</v>
      </c>
      <c r="D135" s="10" t="s">
        <v>202</v>
      </c>
      <c r="E135" s="29">
        <v>100</v>
      </c>
    </row>
    <row r="136" spans="1:5">
      <c r="A136" s="21"/>
      <c r="B136" s="9" t="s">
        <v>314</v>
      </c>
      <c r="C136" s="10" t="s">
        <v>82</v>
      </c>
      <c r="D136" s="10" t="s">
        <v>202</v>
      </c>
      <c r="E136" s="29">
        <v>60</v>
      </c>
    </row>
    <row r="137" spans="1:5">
      <c r="A137" s="21"/>
      <c r="B137" s="9" t="s">
        <v>546</v>
      </c>
      <c r="C137" s="10" t="s">
        <v>82</v>
      </c>
      <c r="D137" s="10" t="s">
        <v>562</v>
      </c>
      <c r="E137" s="29">
        <v>270</v>
      </c>
    </row>
    <row r="138" spans="1:5">
      <c r="A138" s="21"/>
      <c r="B138" s="9" t="s">
        <v>520</v>
      </c>
      <c r="C138" s="10" t="s">
        <v>82</v>
      </c>
      <c r="D138" s="10" t="s">
        <v>202</v>
      </c>
      <c r="E138" s="29">
        <v>50</v>
      </c>
    </row>
    <row r="139" spans="1:5">
      <c r="A139" s="21"/>
      <c r="B139" s="9" t="s">
        <v>506</v>
      </c>
      <c r="C139" s="10" t="s">
        <v>82</v>
      </c>
      <c r="D139" s="10" t="s">
        <v>202</v>
      </c>
      <c r="E139" s="29">
        <v>1000</v>
      </c>
    </row>
    <row r="140" spans="1:5">
      <c r="A140" s="21"/>
      <c r="B140" s="11" t="s">
        <v>452</v>
      </c>
      <c r="C140" s="12" t="s">
        <v>82</v>
      </c>
      <c r="D140" s="12" t="s">
        <v>202</v>
      </c>
      <c r="E140" s="73">
        <v>240</v>
      </c>
    </row>
    <row r="141" spans="1:5">
      <c r="A141" s="21"/>
      <c r="B141" s="10" t="s">
        <v>793</v>
      </c>
      <c r="C141" s="67" t="s">
        <v>82</v>
      </c>
      <c r="D141" s="67" t="s">
        <v>202</v>
      </c>
      <c r="E141" s="74">
        <v>800</v>
      </c>
    </row>
    <row r="142" spans="1:5">
      <c r="A142" s="21"/>
      <c r="B142" s="10" t="s">
        <v>756</v>
      </c>
      <c r="C142" s="67" t="s">
        <v>82</v>
      </c>
      <c r="D142" s="67" t="s">
        <v>202</v>
      </c>
      <c r="E142" s="74">
        <v>180</v>
      </c>
    </row>
    <row r="143" spans="1:5">
      <c r="A143" s="21"/>
      <c r="B143" s="10" t="s">
        <v>756</v>
      </c>
      <c r="C143" s="67" t="s">
        <v>82</v>
      </c>
      <c r="D143" s="67" t="s">
        <v>202</v>
      </c>
      <c r="E143" s="74">
        <v>840</v>
      </c>
    </row>
    <row r="144" spans="1:5">
      <c r="A144" s="21"/>
      <c r="B144" s="10" t="s">
        <v>756</v>
      </c>
      <c r="C144" s="67" t="s">
        <v>82</v>
      </c>
      <c r="D144" s="67" t="s">
        <v>202</v>
      </c>
      <c r="E144" s="74">
        <v>920</v>
      </c>
    </row>
    <row r="145" spans="1:5">
      <c r="A145" s="21"/>
      <c r="B145" s="10" t="s">
        <v>569</v>
      </c>
      <c r="C145" s="67" t="s">
        <v>82</v>
      </c>
      <c r="D145" s="67" t="s">
        <v>202</v>
      </c>
      <c r="E145" s="74">
        <v>50</v>
      </c>
    </row>
    <row r="146" spans="1:5">
      <c r="A146" s="21"/>
      <c r="B146" s="10"/>
      <c r="C146" s="55"/>
      <c r="D146" s="55"/>
      <c r="E146" s="55"/>
    </row>
    <row r="147" spans="1:5">
      <c r="A147" s="21"/>
      <c r="B147" s="10"/>
      <c r="C147" s="55"/>
      <c r="D147" s="55"/>
      <c r="E147" s="55"/>
    </row>
    <row r="148" spans="1:5">
      <c r="A148" s="21"/>
      <c r="B148" s="10"/>
      <c r="C148" s="55"/>
      <c r="D148" s="55"/>
      <c r="E148" s="55"/>
    </row>
    <row r="149" spans="1:5">
      <c r="A149" s="21"/>
      <c r="B149" s="10"/>
      <c r="C149" s="55"/>
      <c r="D149" s="55"/>
      <c r="E149" s="55"/>
    </row>
    <row r="150" spans="1:5">
      <c r="A150" s="21"/>
      <c r="B150" s="21"/>
    </row>
    <row r="151" spans="1:5">
      <c r="A151" s="21"/>
      <c r="B151" s="21"/>
    </row>
    <row r="152" spans="1:5">
      <c r="A152" s="21"/>
      <c r="B152" s="21"/>
    </row>
    <row r="153" spans="1:5">
      <c r="A153" s="21"/>
      <c r="B153" s="21"/>
    </row>
    <row r="154" spans="1:5">
      <c r="A154" s="21"/>
      <c r="B154" s="21"/>
    </row>
    <row r="155" spans="1:5">
      <c r="A155" s="21"/>
      <c r="B155" s="21"/>
    </row>
    <row r="156" spans="1:5">
      <c r="A156" s="21"/>
      <c r="B156" s="21"/>
    </row>
    <row r="157" spans="1:5">
      <c r="A157" s="21"/>
      <c r="B157" s="21"/>
    </row>
    <row r="158" spans="1:5">
      <c r="A158" s="21"/>
      <c r="B158" s="21"/>
    </row>
    <row r="159" spans="1:5">
      <c r="A159" s="21"/>
      <c r="B159" s="21"/>
    </row>
    <row r="160" spans="1:5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1048562" spans="1:1">
      <c r="A1048562" s="9"/>
    </row>
  </sheetData>
  <mergeCells count="2">
    <mergeCell ref="A1:K1"/>
    <mergeCell ref="B127:E12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309"/>
  <sheetViews>
    <sheetView topLeftCell="A47" workbookViewId="0">
      <selection activeCell="G82" sqref="G82"/>
    </sheetView>
  </sheetViews>
  <sheetFormatPr defaultRowHeight="15"/>
  <cols>
    <col min="1" max="1" width="10.140625" bestFit="1" customWidth="1"/>
    <col min="2" max="2" width="15.57031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169</v>
      </c>
      <c r="B4" s="6">
        <v>1221</v>
      </c>
      <c r="C4" s="6" t="s">
        <v>88</v>
      </c>
      <c r="D4" s="6" t="s">
        <v>494</v>
      </c>
      <c r="E4" s="6" t="s">
        <v>82</v>
      </c>
      <c r="F4" s="6" t="s">
        <v>82</v>
      </c>
      <c r="G4" s="43">
        <v>190</v>
      </c>
      <c r="H4" s="7">
        <v>0</v>
      </c>
      <c r="I4" s="7">
        <v>0</v>
      </c>
      <c r="J4" s="7">
        <f>SUM(G4:I4)</f>
        <v>190</v>
      </c>
      <c r="K4" s="8">
        <f>SUM(H4:J4)</f>
        <v>190</v>
      </c>
    </row>
    <row r="5" spans="1:11">
      <c r="A5" s="5" t="s">
        <v>177</v>
      </c>
      <c r="B5" s="6" t="s">
        <v>189</v>
      </c>
      <c r="C5" s="6" t="s">
        <v>190</v>
      </c>
      <c r="D5" s="6" t="s">
        <v>198</v>
      </c>
      <c r="E5" s="6" t="s">
        <v>191</v>
      </c>
      <c r="F5" s="6" t="s">
        <v>77</v>
      </c>
      <c r="G5" s="43" t="s">
        <v>609</v>
      </c>
      <c r="H5" s="7">
        <v>0</v>
      </c>
      <c r="I5" s="7">
        <v>0</v>
      </c>
      <c r="J5" s="7">
        <v>5999</v>
      </c>
      <c r="K5" s="8">
        <f t="shared" ref="K5:K68" si="0">SUM(H5:J5)</f>
        <v>5999</v>
      </c>
    </row>
    <row r="6" spans="1:11">
      <c r="A6" s="5" t="s">
        <v>177</v>
      </c>
      <c r="B6" s="6" t="s">
        <v>192</v>
      </c>
      <c r="C6" s="6" t="s">
        <v>193</v>
      </c>
      <c r="D6" s="6" t="s">
        <v>198</v>
      </c>
      <c r="E6" s="6" t="s">
        <v>194</v>
      </c>
      <c r="F6" s="6" t="s">
        <v>77</v>
      </c>
      <c r="G6" s="43" t="s">
        <v>607</v>
      </c>
      <c r="H6" s="7">
        <v>0</v>
      </c>
      <c r="I6" s="7">
        <v>0</v>
      </c>
      <c r="J6" s="7">
        <v>2473</v>
      </c>
      <c r="K6" s="8">
        <f t="shared" si="0"/>
        <v>2473</v>
      </c>
    </row>
    <row r="7" spans="1:11">
      <c r="A7" s="5" t="s">
        <v>177</v>
      </c>
      <c r="B7" s="6" t="s">
        <v>195</v>
      </c>
      <c r="C7" s="6" t="s">
        <v>196</v>
      </c>
      <c r="D7" s="6" t="s">
        <v>198</v>
      </c>
      <c r="E7" s="6" t="s">
        <v>129</v>
      </c>
      <c r="F7" s="6" t="s">
        <v>77</v>
      </c>
      <c r="G7" s="43" t="s">
        <v>608</v>
      </c>
      <c r="H7" s="7">
        <v>0</v>
      </c>
      <c r="I7" s="7">
        <v>0</v>
      </c>
      <c r="J7" s="7">
        <v>3198</v>
      </c>
      <c r="K7" s="8">
        <f t="shared" si="0"/>
        <v>3198</v>
      </c>
    </row>
    <row r="8" spans="1:11">
      <c r="A8" s="5" t="s">
        <v>181</v>
      </c>
      <c r="B8" s="6" t="s">
        <v>238</v>
      </c>
      <c r="C8" s="6" t="s">
        <v>190</v>
      </c>
      <c r="D8" s="6" t="s">
        <v>198</v>
      </c>
      <c r="E8" s="6" t="s">
        <v>239</v>
      </c>
      <c r="F8" s="6" t="s">
        <v>77</v>
      </c>
      <c r="G8" s="43" t="s">
        <v>606</v>
      </c>
      <c r="H8" s="7">
        <v>0</v>
      </c>
      <c r="I8" s="7">
        <v>0</v>
      </c>
      <c r="J8" s="7">
        <v>2299</v>
      </c>
      <c r="K8" s="8">
        <f t="shared" si="0"/>
        <v>2299</v>
      </c>
    </row>
    <row r="9" spans="1:11">
      <c r="A9" s="5" t="s">
        <v>181</v>
      </c>
      <c r="B9" s="6">
        <v>1144</v>
      </c>
      <c r="C9" s="6" t="s">
        <v>100</v>
      </c>
      <c r="D9" s="6" t="s">
        <v>265</v>
      </c>
      <c r="E9" s="6" t="s">
        <v>266</v>
      </c>
      <c r="F9" s="6"/>
      <c r="G9" s="6" t="s">
        <v>82</v>
      </c>
      <c r="H9" s="7">
        <v>196</v>
      </c>
      <c r="I9" s="7">
        <v>0</v>
      </c>
      <c r="J9" s="7">
        <v>0</v>
      </c>
      <c r="K9" s="8">
        <f t="shared" si="0"/>
        <v>196</v>
      </c>
    </row>
    <row r="10" spans="1:11">
      <c r="A10" s="5" t="s">
        <v>264</v>
      </c>
      <c r="B10" s="6">
        <v>10893</v>
      </c>
      <c r="C10" s="6" t="s">
        <v>267</v>
      </c>
      <c r="D10" s="6" t="s">
        <v>265</v>
      </c>
      <c r="E10" s="6" t="s">
        <v>268</v>
      </c>
      <c r="F10" s="6" t="s">
        <v>77</v>
      </c>
      <c r="G10" s="43" t="s">
        <v>610</v>
      </c>
      <c r="H10" s="7">
        <v>400</v>
      </c>
      <c r="I10" s="7">
        <v>0</v>
      </c>
      <c r="J10" s="7">
        <v>0</v>
      </c>
      <c r="K10" s="8">
        <f t="shared" si="0"/>
        <v>400</v>
      </c>
    </row>
    <row r="11" spans="1:11">
      <c r="A11" s="5" t="s">
        <v>264</v>
      </c>
      <c r="B11" s="6">
        <v>4584</v>
      </c>
      <c r="C11" s="6" t="s">
        <v>86</v>
      </c>
      <c r="D11" s="6" t="s">
        <v>265</v>
      </c>
      <c r="E11" s="6" t="s">
        <v>87</v>
      </c>
      <c r="F11" s="6" t="s">
        <v>77</v>
      </c>
      <c r="G11" s="43" t="s">
        <v>468</v>
      </c>
      <c r="H11" s="7">
        <v>350</v>
      </c>
      <c r="I11" s="7">
        <v>0</v>
      </c>
      <c r="J11" s="7">
        <v>0</v>
      </c>
      <c r="K11" s="8">
        <f t="shared" si="0"/>
        <v>350</v>
      </c>
    </row>
    <row r="12" spans="1:11">
      <c r="A12" s="5" t="s">
        <v>264</v>
      </c>
      <c r="B12" s="6">
        <v>1205</v>
      </c>
      <c r="C12" s="6" t="s">
        <v>88</v>
      </c>
      <c r="D12" s="6" t="s">
        <v>265</v>
      </c>
      <c r="E12" s="6" t="s">
        <v>81</v>
      </c>
      <c r="F12" s="6"/>
      <c r="G12" s="6" t="s">
        <v>82</v>
      </c>
      <c r="H12" s="7">
        <v>1420</v>
      </c>
      <c r="I12" s="7">
        <v>0</v>
      </c>
      <c r="J12" s="7">
        <v>0</v>
      </c>
      <c r="K12" s="8">
        <f t="shared" si="0"/>
        <v>1420</v>
      </c>
    </row>
    <row r="13" spans="1:11">
      <c r="A13" s="5" t="s">
        <v>264</v>
      </c>
      <c r="B13" s="6" t="s">
        <v>269</v>
      </c>
      <c r="C13" s="6" t="s">
        <v>152</v>
      </c>
      <c r="D13" s="6" t="s">
        <v>265</v>
      </c>
      <c r="E13" s="6" t="s">
        <v>270</v>
      </c>
      <c r="F13" s="6" t="s">
        <v>99</v>
      </c>
      <c r="G13" s="42" t="s">
        <v>887</v>
      </c>
      <c r="H13" s="7">
        <v>4423</v>
      </c>
      <c r="I13" s="7">
        <v>0</v>
      </c>
      <c r="J13" s="7">
        <v>0</v>
      </c>
      <c r="K13" s="8">
        <f t="shared" si="0"/>
        <v>4423</v>
      </c>
    </row>
    <row r="14" spans="1:11">
      <c r="A14" s="5" t="s">
        <v>264</v>
      </c>
      <c r="B14" s="6" t="s">
        <v>271</v>
      </c>
      <c r="C14" s="6" t="s">
        <v>272</v>
      </c>
      <c r="D14" s="6" t="s">
        <v>265</v>
      </c>
      <c r="E14" s="6" t="s">
        <v>191</v>
      </c>
      <c r="F14" s="6" t="s">
        <v>99</v>
      </c>
      <c r="G14" s="43" t="s">
        <v>298</v>
      </c>
      <c r="H14" s="7">
        <v>3255</v>
      </c>
      <c r="I14" s="7">
        <v>2500</v>
      </c>
      <c r="J14" s="7">
        <v>0</v>
      </c>
      <c r="K14" s="8">
        <f t="shared" si="0"/>
        <v>5755</v>
      </c>
    </row>
    <row r="15" spans="1:11">
      <c r="A15" s="5" t="s">
        <v>264</v>
      </c>
      <c r="B15" s="6" t="s">
        <v>273</v>
      </c>
      <c r="C15" s="6" t="s">
        <v>168</v>
      </c>
      <c r="D15" s="6" t="s">
        <v>265</v>
      </c>
      <c r="E15" s="6" t="s">
        <v>274</v>
      </c>
      <c r="F15" s="6" t="s">
        <v>99</v>
      </c>
      <c r="G15" s="43" t="s">
        <v>390</v>
      </c>
      <c r="H15" s="7">
        <v>4421</v>
      </c>
      <c r="I15" s="44">
        <v>3400</v>
      </c>
      <c r="J15" s="7">
        <v>0</v>
      </c>
      <c r="K15" s="8">
        <f t="shared" si="0"/>
        <v>7821</v>
      </c>
    </row>
    <row r="16" spans="1:11">
      <c r="A16" s="5" t="s">
        <v>264</v>
      </c>
      <c r="B16" s="6" t="s">
        <v>302</v>
      </c>
      <c r="C16" s="6" t="s">
        <v>168</v>
      </c>
      <c r="D16" s="6" t="s">
        <v>265</v>
      </c>
      <c r="E16" s="6" t="s">
        <v>303</v>
      </c>
      <c r="F16" s="6" t="s">
        <v>99</v>
      </c>
      <c r="G16" s="6" t="s">
        <v>82</v>
      </c>
      <c r="H16" s="7">
        <v>1638</v>
      </c>
      <c r="I16" s="7">
        <v>0</v>
      </c>
      <c r="J16" s="7">
        <v>0</v>
      </c>
      <c r="K16" s="8">
        <f t="shared" si="0"/>
        <v>1638</v>
      </c>
    </row>
    <row r="17" spans="1:11">
      <c r="A17" s="5" t="s">
        <v>314</v>
      </c>
      <c r="B17" s="6">
        <v>840</v>
      </c>
      <c r="C17" s="6" t="s">
        <v>278</v>
      </c>
      <c r="D17" s="6" t="s">
        <v>315</v>
      </c>
      <c r="E17" s="6" t="s">
        <v>316</v>
      </c>
      <c r="F17" s="6" t="s">
        <v>98</v>
      </c>
      <c r="G17" s="43" t="s">
        <v>591</v>
      </c>
      <c r="H17" s="7">
        <v>5274</v>
      </c>
      <c r="I17" s="7">
        <v>4462</v>
      </c>
      <c r="J17" s="7">
        <v>0</v>
      </c>
      <c r="K17" s="8">
        <f t="shared" si="0"/>
        <v>9736</v>
      </c>
    </row>
    <row r="18" spans="1:11">
      <c r="A18" s="5" t="s">
        <v>314</v>
      </c>
      <c r="B18" s="6">
        <v>1281</v>
      </c>
      <c r="C18" s="6" t="s">
        <v>89</v>
      </c>
      <c r="D18" s="6" t="s">
        <v>265</v>
      </c>
      <c r="E18" s="6" t="s">
        <v>321</v>
      </c>
      <c r="F18" s="6" t="s">
        <v>99</v>
      </c>
      <c r="G18" s="43" t="s">
        <v>351</v>
      </c>
      <c r="H18" s="7">
        <v>750</v>
      </c>
      <c r="I18" s="7">
        <v>1000</v>
      </c>
      <c r="J18" s="7">
        <v>0</v>
      </c>
      <c r="K18" s="8">
        <f t="shared" si="0"/>
        <v>1750</v>
      </c>
    </row>
    <row r="19" spans="1:11">
      <c r="A19" s="5" t="s">
        <v>314</v>
      </c>
      <c r="B19" s="6" t="s">
        <v>82</v>
      </c>
      <c r="C19" s="6" t="s">
        <v>88</v>
      </c>
      <c r="D19" s="6" t="s">
        <v>265</v>
      </c>
      <c r="E19" s="6" t="s">
        <v>81</v>
      </c>
      <c r="F19" s="6" t="s">
        <v>99</v>
      </c>
      <c r="G19" s="6" t="s">
        <v>82</v>
      </c>
      <c r="H19" s="7">
        <v>465</v>
      </c>
      <c r="I19" s="7">
        <v>0</v>
      </c>
      <c r="J19" s="7">
        <v>0</v>
      </c>
      <c r="K19" s="8">
        <f t="shared" si="0"/>
        <v>465</v>
      </c>
    </row>
    <row r="20" spans="1:11">
      <c r="A20" s="5" t="s">
        <v>314</v>
      </c>
      <c r="B20" s="6" t="s">
        <v>333</v>
      </c>
      <c r="C20" s="6" t="s">
        <v>71</v>
      </c>
      <c r="D20" s="6" t="s">
        <v>265</v>
      </c>
      <c r="E20" s="6" t="s">
        <v>85</v>
      </c>
      <c r="F20" s="6" t="s">
        <v>99</v>
      </c>
      <c r="G20" s="43" t="s">
        <v>352</v>
      </c>
      <c r="H20" s="7">
        <v>1205</v>
      </c>
      <c r="I20" s="7">
        <v>1000</v>
      </c>
      <c r="J20" s="7">
        <v>0</v>
      </c>
      <c r="K20" s="8">
        <f t="shared" si="0"/>
        <v>2205</v>
      </c>
    </row>
    <row r="21" spans="1:11">
      <c r="A21" s="5" t="s">
        <v>314</v>
      </c>
      <c r="B21" s="6" t="s">
        <v>339</v>
      </c>
      <c r="C21" s="6" t="s">
        <v>71</v>
      </c>
      <c r="D21" s="6" t="s">
        <v>265</v>
      </c>
      <c r="E21" s="6" t="s">
        <v>85</v>
      </c>
      <c r="F21" s="6" t="s">
        <v>99</v>
      </c>
      <c r="G21" s="43" t="s">
        <v>353</v>
      </c>
      <c r="H21" s="7">
        <v>8242</v>
      </c>
      <c r="I21" s="7">
        <v>5000</v>
      </c>
      <c r="J21" s="7">
        <v>0</v>
      </c>
      <c r="K21" s="8">
        <f t="shared" si="0"/>
        <v>13242</v>
      </c>
    </row>
    <row r="22" spans="1:11">
      <c r="A22" s="5" t="s">
        <v>314</v>
      </c>
      <c r="B22" s="6">
        <v>1211</v>
      </c>
      <c r="C22" s="6" t="s">
        <v>88</v>
      </c>
      <c r="D22" s="6" t="s">
        <v>494</v>
      </c>
      <c r="E22" s="6" t="s">
        <v>81</v>
      </c>
      <c r="F22" s="6" t="s">
        <v>82</v>
      </c>
      <c r="G22" s="43" t="s">
        <v>82</v>
      </c>
      <c r="H22" s="7">
        <v>465</v>
      </c>
      <c r="I22" s="7">
        <v>0</v>
      </c>
      <c r="J22" s="7">
        <v>0</v>
      </c>
      <c r="K22" s="8">
        <f t="shared" si="0"/>
        <v>465</v>
      </c>
    </row>
    <row r="23" spans="1:11">
      <c r="A23" s="5" t="s">
        <v>341</v>
      </c>
      <c r="B23" s="6" t="s">
        <v>342</v>
      </c>
      <c r="C23" s="6" t="s">
        <v>343</v>
      </c>
      <c r="D23" s="6"/>
      <c r="E23" s="6" t="s">
        <v>129</v>
      </c>
      <c r="F23" s="6" t="s">
        <v>77</v>
      </c>
      <c r="G23" s="43" t="s">
        <v>605</v>
      </c>
      <c r="H23" s="7">
        <v>0</v>
      </c>
      <c r="I23" s="7">
        <v>0</v>
      </c>
      <c r="J23" s="7">
        <v>4208</v>
      </c>
      <c r="K23" s="8">
        <f t="shared" si="0"/>
        <v>4208</v>
      </c>
    </row>
    <row r="24" spans="1:11">
      <c r="A24" s="5" t="s">
        <v>341</v>
      </c>
      <c r="B24" s="6" t="s">
        <v>496</v>
      </c>
      <c r="C24" s="6" t="s">
        <v>71</v>
      </c>
      <c r="D24" s="6" t="s">
        <v>265</v>
      </c>
      <c r="E24" s="6" t="s">
        <v>87</v>
      </c>
      <c r="F24" s="6" t="s">
        <v>77</v>
      </c>
      <c r="G24" s="43" t="s">
        <v>354</v>
      </c>
      <c r="H24" s="7">
        <v>713</v>
      </c>
      <c r="I24" s="7">
        <v>0</v>
      </c>
      <c r="J24" s="7">
        <v>0</v>
      </c>
      <c r="K24" s="8">
        <f t="shared" si="0"/>
        <v>713</v>
      </c>
    </row>
    <row r="25" spans="1:11">
      <c r="A25" s="5" t="s">
        <v>341</v>
      </c>
      <c r="B25" s="6" t="s">
        <v>493</v>
      </c>
      <c r="C25" s="6" t="s">
        <v>71</v>
      </c>
      <c r="D25" s="6" t="s">
        <v>494</v>
      </c>
      <c r="E25" s="6" t="s">
        <v>82</v>
      </c>
      <c r="F25" s="6" t="s">
        <v>82</v>
      </c>
      <c r="G25" s="43" t="s">
        <v>82</v>
      </c>
      <c r="H25" s="7">
        <v>751</v>
      </c>
      <c r="I25" s="7">
        <v>0</v>
      </c>
      <c r="J25" s="7">
        <v>0</v>
      </c>
      <c r="K25" s="8">
        <f t="shared" si="0"/>
        <v>751</v>
      </c>
    </row>
    <row r="26" spans="1:11">
      <c r="A26" s="5" t="s">
        <v>341</v>
      </c>
      <c r="B26" s="6" t="s">
        <v>358</v>
      </c>
      <c r="C26" s="6" t="s">
        <v>71</v>
      </c>
      <c r="D26" s="6" t="s">
        <v>265</v>
      </c>
      <c r="E26" s="6" t="s">
        <v>303</v>
      </c>
      <c r="F26" s="6" t="s">
        <v>99</v>
      </c>
      <c r="G26" s="6" t="s">
        <v>82</v>
      </c>
      <c r="H26" s="7">
        <v>1818</v>
      </c>
      <c r="I26" s="7">
        <v>0</v>
      </c>
      <c r="J26" s="7">
        <v>0</v>
      </c>
      <c r="K26" s="8">
        <f t="shared" si="0"/>
        <v>1818</v>
      </c>
    </row>
    <row r="27" spans="1:11">
      <c r="A27" s="5" t="s">
        <v>372</v>
      </c>
      <c r="B27" s="6">
        <v>1213</v>
      </c>
      <c r="C27" s="6" t="s">
        <v>88</v>
      </c>
      <c r="D27" s="6" t="s">
        <v>265</v>
      </c>
      <c r="E27" s="6" t="s">
        <v>81</v>
      </c>
      <c r="F27" s="6" t="s">
        <v>99</v>
      </c>
      <c r="G27" s="6" t="s">
        <v>82</v>
      </c>
      <c r="H27" s="7">
        <v>460</v>
      </c>
      <c r="I27" s="7">
        <v>0</v>
      </c>
      <c r="J27" s="7">
        <v>0</v>
      </c>
      <c r="K27" s="8">
        <f t="shared" si="0"/>
        <v>460</v>
      </c>
    </row>
    <row r="28" spans="1:11">
      <c r="A28" s="5" t="s">
        <v>387</v>
      </c>
      <c r="B28" s="6" t="s">
        <v>388</v>
      </c>
      <c r="C28" s="6" t="s">
        <v>71</v>
      </c>
      <c r="D28" s="6" t="s">
        <v>265</v>
      </c>
      <c r="E28" s="6" t="s">
        <v>268</v>
      </c>
      <c r="F28" s="6" t="s">
        <v>77</v>
      </c>
      <c r="G28" s="43" t="s">
        <v>597</v>
      </c>
      <c r="H28" s="7">
        <v>2111</v>
      </c>
      <c r="I28" s="7">
        <v>0</v>
      </c>
      <c r="J28" s="7">
        <v>0</v>
      </c>
      <c r="K28" s="8">
        <f t="shared" si="0"/>
        <v>2111</v>
      </c>
    </row>
    <row r="29" spans="1:11">
      <c r="A29" s="5" t="s">
        <v>372</v>
      </c>
      <c r="B29" s="6" t="s">
        <v>375</v>
      </c>
      <c r="C29" s="6" t="s">
        <v>71</v>
      </c>
      <c r="D29" s="6" t="s">
        <v>265</v>
      </c>
      <c r="E29" s="6" t="s">
        <v>389</v>
      </c>
      <c r="F29" s="6" t="s">
        <v>99</v>
      </c>
      <c r="G29" s="43" t="s">
        <v>422</v>
      </c>
      <c r="H29" s="7">
        <v>2225</v>
      </c>
      <c r="I29" s="7">
        <v>3500</v>
      </c>
      <c r="J29" s="7">
        <v>0</v>
      </c>
      <c r="K29" s="8">
        <f t="shared" si="0"/>
        <v>5725</v>
      </c>
    </row>
    <row r="30" spans="1:11">
      <c r="A30" s="5" t="s">
        <v>393</v>
      </c>
      <c r="B30" s="6">
        <v>12</v>
      </c>
      <c r="C30" s="6" t="s">
        <v>230</v>
      </c>
      <c r="D30" s="6" t="s">
        <v>394</v>
      </c>
      <c r="E30" s="6" t="s">
        <v>395</v>
      </c>
      <c r="F30" s="6" t="s">
        <v>77</v>
      </c>
      <c r="G30" s="43" t="s">
        <v>624</v>
      </c>
      <c r="H30" s="7">
        <v>0</v>
      </c>
      <c r="I30" s="7">
        <v>0</v>
      </c>
      <c r="J30" s="7">
        <v>7300</v>
      </c>
      <c r="K30" s="8">
        <f t="shared" si="0"/>
        <v>7300</v>
      </c>
    </row>
    <row r="31" spans="1:11">
      <c r="A31" s="5" t="s">
        <v>393</v>
      </c>
      <c r="B31" s="6" t="s">
        <v>396</v>
      </c>
      <c r="C31" s="6" t="s">
        <v>168</v>
      </c>
      <c r="D31" s="6" t="s">
        <v>394</v>
      </c>
      <c r="E31" s="6" t="s">
        <v>102</v>
      </c>
      <c r="F31" s="6" t="s">
        <v>77</v>
      </c>
      <c r="G31" s="43" t="s">
        <v>623</v>
      </c>
      <c r="H31" s="7">
        <v>2378</v>
      </c>
      <c r="I31" s="7">
        <v>0</v>
      </c>
      <c r="J31" s="7">
        <v>0</v>
      </c>
      <c r="K31" s="8">
        <f t="shared" si="0"/>
        <v>2378</v>
      </c>
    </row>
    <row r="32" spans="1:11">
      <c r="A32" s="5" t="s">
        <v>393</v>
      </c>
      <c r="B32" s="6" t="s">
        <v>396</v>
      </c>
      <c r="C32" s="6" t="s">
        <v>168</v>
      </c>
      <c r="D32" s="6" t="s">
        <v>265</v>
      </c>
      <c r="E32" s="6" t="s">
        <v>397</v>
      </c>
      <c r="F32" s="6" t="s">
        <v>99</v>
      </c>
      <c r="G32" s="43" t="s">
        <v>477</v>
      </c>
      <c r="H32" s="7">
        <v>0</v>
      </c>
      <c r="I32" s="7">
        <v>300</v>
      </c>
      <c r="J32" s="7">
        <v>0</v>
      </c>
      <c r="K32" s="8">
        <f t="shared" si="0"/>
        <v>300</v>
      </c>
    </row>
    <row r="33" spans="1:13">
      <c r="A33" s="5" t="s">
        <v>405</v>
      </c>
      <c r="B33" s="6">
        <v>1188</v>
      </c>
      <c r="C33" s="6" t="s">
        <v>100</v>
      </c>
      <c r="D33" s="6" t="s">
        <v>265</v>
      </c>
      <c r="E33" s="6" t="s">
        <v>406</v>
      </c>
      <c r="F33" s="6" t="s">
        <v>99</v>
      </c>
      <c r="G33" s="43" t="s">
        <v>473</v>
      </c>
      <c r="H33" s="7">
        <v>1528</v>
      </c>
      <c r="I33" s="44">
        <v>2300</v>
      </c>
      <c r="J33" s="7">
        <v>0</v>
      </c>
      <c r="K33" s="8">
        <f t="shared" si="0"/>
        <v>3828</v>
      </c>
    </row>
    <row r="34" spans="1:13">
      <c r="A34" s="5" t="s">
        <v>405</v>
      </c>
      <c r="B34" s="6">
        <v>1282</v>
      </c>
      <c r="C34" s="6" t="s">
        <v>89</v>
      </c>
      <c r="D34" s="6" t="s">
        <v>265</v>
      </c>
      <c r="E34" s="6" t="s">
        <v>406</v>
      </c>
      <c r="F34" s="6" t="s">
        <v>99</v>
      </c>
      <c r="G34" s="43" t="s">
        <v>445</v>
      </c>
      <c r="H34" s="7">
        <v>2100</v>
      </c>
      <c r="I34" s="7">
        <v>2500</v>
      </c>
      <c r="J34" s="7">
        <v>0</v>
      </c>
      <c r="K34" s="8">
        <f t="shared" si="0"/>
        <v>4600</v>
      </c>
    </row>
    <row r="35" spans="1:13">
      <c r="A35" s="5" t="s">
        <v>405</v>
      </c>
      <c r="B35" s="6" t="s">
        <v>82</v>
      </c>
      <c r="C35" s="6" t="s">
        <v>88</v>
      </c>
      <c r="D35" s="6" t="s">
        <v>265</v>
      </c>
      <c r="E35" s="6" t="s">
        <v>81</v>
      </c>
      <c r="F35" s="6" t="s">
        <v>99</v>
      </c>
      <c r="G35" s="6" t="s">
        <v>82</v>
      </c>
      <c r="H35" s="7">
        <v>2535</v>
      </c>
      <c r="I35" s="7">
        <v>0</v>
      </c>
      <c r="J35" s="7">
        <v>0</v>
      </c>
      <c r="K35" s="8">
        <f t="shared" si="0"/>
        <v>2535</v>
      </c>
    </row>
    <row r="36" spans="1:13">
      <c r="A36" s="5" t="s">
        <v>405</v>
      </c>
      <c r="B36" s="6" t="s">
        <v>407</v>
      </c>
      <c r="C36" s="6" t="s">
        <v>71</v>
      </c>
      <c r="D36" s="6" t="s">
        <v>265</v>
      </c>
      <c r="E36" s="6" t="s">
        <v>444</v>
      </c>
      <c r="F36" s="6" t="s">
        <v>77</v>
      </c>
      <c r="G36" s="43" t="s">
        <v>478</v>
      </c>
      <c r="H36" s="7">
        <v>3361</v>
      </c>
      <c r="I36" s="7">
        <v>300</v>
      </c>
      <c r="J36" s="7">
        <v>0</v>
      </c>
      <c r="K36" s="8">
        <f t="shared" si="0"/>
        <v>3661</v>
      </c>
      <c r="M36" s="8" t="s">
        <v>822</v>
      </c>
    </row>
    <row r="37" spans="1:13">
      <c r="A37" s="9" t="s">
        <v>405</v>
      </c>
      <c r="B37" s="10">
        <v>1502100034049</v>
      </c>
      <c r="C37" s="10" t="s">
        <v>414</v>
      </c>
      <c r="D37" s="10"/>
      <c r="E37" s="10" t="s">
        <v>415</v>
      </c>
      <c r="F37" s="10" t="s">
        <v>77</v>
      </c>
      <c r="G37" s="43" t="s">
        <v>604</v>
      </c>
      <c r="H37" s="7">
        <v>0</v>
      </c>
      <c r="I37" s="7">
        <v>0</v>
      </c>
      <c r="J37" s="7">
        <v>9394</v>
      </c>
      <c r="K37" s="8">
        <f t="shared" si="0"/>
        <v>9394</v>
      </c>
    </row>
    <row r="38" spans="1:13">
      <c r="A38" s="9" t="s">
        <v>405</v>
      </c>
      <c r="B38" s="10">
        <v>1214</v>
      </c>
      <c r="C38" s="10" t="s">
        <v>88</v>
      </c>
      <c r="D38" s="10" t="s">
        <v>494</v>
      </c>
      <c r="E38" s="10" t="s">
        <v>81</v>
      </c>
      <c r="F38" s="10" t="s">
        <v>82</v>
      </c>
      <c r="G38" s="43" t="s">
        <v>82</v>
      </c>
      <c r="H38" s="7">
        <v>2525</v>
      </c>
      <c r="I38" s="7">
        <v>0</v>
      </c>
      <c r="J38" s="7">
        <v>0</v>
      </c>
      <c r="K38" s="8">
        <f t="shared" si="0"/>
        <v>2525</v>
      </c>
    </row>
    <row r="39" spans="1:13">
      <c r="A39" s="9" t="s">
        <v>423</v>
      </c>
      <c r="B39" s="10">
        <v>1284</v>
      </c>
      <c r="C39" s="10" t="s">
        <v>89</v>
      </c>
      <c r="D39" s="10" t="s">
        <v>265</v>
      </c>
      <c r="E39" s="10" t="s">
        <v>474</v>
      </c>
      <c r="F39" s="10" t="s">
        <v>99</v>
      </c>
      <c r="G39" s="43" t="s">
        <v>476</v>
      </c>
      <c r="H39" s="7">
        <v>1875</v>
      </c>
      <c r="I39" s="44">
        <v>1550</v>
      </c>
      <c r="J39" s="7">
        <v>0</v>
      </c>
      <c r="K39" s="8">
        <f t="shared" si="0"/>
        <v>3425</v>
      </c>
    </row>
    <row r="40" spans="1:13">
      <c r="A40" s="9" t="s">
        <v>423</v>
      </c>
      <c r="B40" s="10">
        <v>1216</v>
      </c>
      <c r="C40" s="10" t="s">
        <v>88</v>
      </c>
      <c r="D40" s="10" t="s">
        <v>265</v>
      </c>
      <c r="E40" s="10" t="s">
        <v>81</v>
      </c>
      <c r="F40" s="10" t="s">
        <v>99</v>
      </c>
      <c r="G40" s="10" t="s">
        <v>82</v>
      </c>
      <c r="H40" s="7">
        <v>440</v>
      </c>
      <c r="I40" s="7">
        <v>0</v>
      </c>
      <c r="J40" s="7">
        <v>0</v>
      </c>
      <c r="K40" s="8">
        <f t="shared" si="0"/>
        <v>440</v>
      </c>
    </row>
    <row r="41" spans="1:13">
      <c r="A41" s="9" t="s">
        <v>423</v>
      </c>
      <c r="B41" s="10">
        <v>1215</v>
      </c>
      <c r="C41" s="10" t="s">
        <v>88</v>
      </c>
      <c r="D41" s="10" t="s">
        <v>265</v>
      </c>
      <c r="E41" s="10" t="s">
        <v>81</v>
      </c>
      <c r="F41" s="10" t="s">
        <v>99</v>
      </c>
      <c r="G41" s="10" t="s">
        <v>82</v>
      </c>
      <c r="H41" s="7">
        <v>1160</v>
      </c>
      <c r="I41" s="7">
        <v>0</v>
      </c>
      <c r="J41" s="7">
        <v>0</v>
      </c>
      <c r="K41" s="8">
        <f t="shared" si="0"/>
        <v>1160</v>
      </c>
    </row>
    <row r="42" spans="1:13">
      <c r="A42" s="9" t="s">
        <v>423</v>
      </c>
      <c r="B42" s="10" t="s">
        <v>424</v>
      </c>
      <c r="C42" s="10" t="s">
        <v>71</v>
      </c>
      <c r="D42" s="10" t="s">
        <v>265</v>
      </c>
      <c r="E42" s="10" t="s">
        <v>87</v>
      </c>
      <c r="F42" s="10" t="s">
        <v>99</v>
      </c>
      <c r="G42" s="43" t="s">
        <v>475</v>
      </c>
      <c r="H42" s="7">
        <v>661</v>
      </c>
      <c r="I42" s="7">
        <v>750</v>
      </c>
      <c r="J42" s="7">
        <v>0</v>
      </c>
      <c r="K42" s="8">
        <f t="shared" si="0"/>
        <v>1411</v>
      </c>
    </row>
    <row r="43" spans="1:13">
      <c r="A43" s="9" t="s">
        <v>423</v>
      </c>
      <c r="B43" s="10">
        <v>1196</v>
      </c>
      <c r="C43" s="10" t="s">
        <v>100</v>
      </c>
      <c r="D43" s="10" t="s">
        <v>265</v>
      </c>
      <c r="E43" s="10" t="s">
        <v>150</v>
      </c>
      <c r="F43" s="10" t="s">
        <v>99</v>
      </c>
      <c r="G43" s="10" t="s">
        <v>82</v>
      </c>
      <c r="H43" s="7">
        <v>196</v>
      </c>
      <c r="I43" s="7">
        <v>0</v>
      </c>
      <c r="J43" s="7">
        <v>0</v>
      </c>
      <c r="K43" s="8">
        <f t="shared" si="0"/>
        <v>196</v>
      </c>
    </row>
    <row r="44" spans="1:13">
      <c r="A44" s="9" t="s">
        <v>423</v>
      </c>
      <c r="B44" s="10" t="s">
        <v>436</v>
      </c>
      <c r="C44" s="10" t="s">
        <v>437</v>
      </c>
      <c r="D44" s="10" t="s">
        <v>600</v>
      </c>
      <c r="E44" s="10" t="s">
        <v>438</v>
      </c>
      <c r="F44" s="10" t="s">
        <v>77</v>
      </c>
      <c r="G44" s="43" t="s">
        <v>601</v>
      </c>
      <c r="H44" s="7">
        <v>0</v>
      </c>
      <c r="I44" s="7">
        <v>0</v>
      </c>
      <c r="J44" s="7">
        <v>7140</v>
      </c>
      <c r="K44" s="8">
        <f t="shared" si="0"/>
        <v>7140</v>
      </c>
    </row>
    <row r="45" spans="1:13">
      <c r="A45" s="9" t="s">
        <v>423</v>
      </c>
      <c r="B45" s="10" t="s">
        <v>439</v>
      </c>
      <c r="C45" s="10" t="s">
        <v>193</v>
      </c>
      <c r="D45" s="10" t="s">
        <v>265</v>
      </c>
      <c r="E45" s="10" t="s">
        <v>110</v>
      </c>
      <c r="F45" s="10" t="s">
        <v>77</v>
      </c>
      <c r="G45" s="43" t="s">
        <v>603</v>
      </c>
      <c r="H45" s="7">
        <v>0</v>
      </c>
      <c r="I45" s="7">
        <v>0</v>
      </c>
      <c r="J45" s="7">
        <v>6837</v>
      </c>
      <c r="K45" s="8">
        <f t="shared" si="0"/>
        <v>6837</v>
      </c>
    </row>
    <row r="46" spans="1:13">
      <c r="A46" s="9" t="s">
        <v>423</v>
      </c>
      <c r="B46" s="10">
        <v>594313522506268</v>
      </c>
      <c r="C46" s="10" t="s">
        <v>440</v>
      </c>
      <c r="D46" s="10" t="s">
        <v>265</v>
      </c>
      <c r="E46" s="10" t="s">
        <v>110</v>
      </c>
      <c r="F46" s="10" t="s">
        <v>77</v>
      </c>
      <c r="G46" s="43" t="s">
        <v>602</v>
      </c>
      <c r="H46" s="7">
        <v>0</v>
      </c>
      <c r="I46" s="7">
        <v>0</v>
      </c>
      <c r="J46" s="7">
        <v>7359</v>
      </c>
      <c r="K46" s="8">
        <f t="shared" si="0"/>
        <v>7359</v>
      </c>
    </row>
    <row r="47" spans="1:13">
      <c r="A47" s="9" t="s">
        <v>423</v>
      </c>
      <c r="B47" s="10" t="s">
        <v>441</v>
      </c>
      <c r="C47" s="10" t="s">
        <v>190</v>
      </c>
      <c r="D47" s="10" t="s">
        <v>265</v>
      </c>
      <c r="E47" s="10" t="s">
        <v>129</v>
      </c>
      <c r="F47" s="10" t="s">
        <v>77</v>
      </c>
      <c r="G47" s="43" t="s">
        <v>598</v>
      </c>
      <c r="H47" s="7">
        <v>0</v>
      </c>
      <c r="I47" s="7">
        <v>0</v>
      </c>
      <c r="J47" s="7">
        <v>11398</v>
      </c>
      <c r="K47" s="8">
        <f t="shared" si="0"/>
        <v>11398</v>
      </c>
    </row>
    <row r="48" spans="1:13">
      <c r="A48" s="9" t="s">
        <v>423</v>
      </c>
      <c r="B48" s="10" t="s">
        <v>442</v>
      </c>
      <c r="C48" s="10" t="s">
        <v>190</v>
      </c>
      <c r="D48" s="10" t="s">
        <v>265</v>
      </c>
      <c r="E48" s="10" t="s">
        <v>129</v>
      </c>
      <c r="F48" s="10" t="s">
        <v>77</v>
      </c>
      <c r="G48" s="43" t="s">
        <v>599</v>
      </c>
      <c r="H48" s="7">
        <v>0</v>
      </c>
      <c r="I48" s="7">
        <v>0</v>
      </c>
      <c r="J48" s="7">
        <v>6298</v>
      </c>
      <c r="K48" s="8">
        <f t="shared" si="0"/>
        <v>6298</v>
      </c>
    </row>
    <row r="49" spans="1:11">
      <c r="A49" s="9" t="s">
        <v>423</v>
      </c>
      <c r="B49" s="10">
        <v>1218</v>
      </c>
      <c r="C49" s="10" t="s">
        <v>88</v>
      </c>
      <c r="D49" s="10" t="s">
        <v>265</v>
      </c>
      <c r="E49" s="10" t="s">
        <v>81</v>
      </c>
      <c r="F49" s="10" t="s">
        <v>99</v>
      </c>
      <c r="G49" s="10" t="s">
        <v>82</v>
      </c>
      <c r="H49" s="7">
        <v>100</v>
      </c>
      <c r="I49" s="7">
        <v>0</v>
      </c>
      <c r="J49" s="7">
        <v>0</v>
      </c>
      <c r="K49" s="8">
        <f t="shared" si="0"/>
        <v>100</v>
      </c>
    </row>
    <row r="50" spans="1:11">
      <c r="A50" s="9" t="s">
        <v>452</v>
      </c>
      <c r="B50" s="10" t="s">
        <v>453</v>
      </c>
      <c r="C50" s="10" t="s">
        <v>71</v>
      </c>
      <c r="D50" s="10" t="s">
        <v>265</v>
      </c>
      <c r="E50" s="10" t="s">
        <v>454</v>
      </c>
      <c r="F50" s="10" t="s">
        <v>99</v>
      </c>
      <c r="G50" s="43" t="s">
        <v>479</v>
      </c>
      <c r="H50" s="7">
        <v>1299</v>
      </c>
      <c r="I50" s="7">
        <v>600</v>
      </c>
      <c r="J50" s="7">
        <v>0</v>
      </c>
      <c r="K50" s="8">
        <f t="shared" si="0"/>
        <v>1899</v>
      </c>
    </row>
    <row r="51" spans="1:11">
      <c r="A51" s="9" t="s">
        <v>452</v>
      </c>
      <c r="B51" s="10">
        <v>1219</v>
      </c>
      <c r="C51" s="10" t="s">
        <v>88</v>
      </c>
      <c r="D51" s="10" t="s">
        <v>265</v>
      </c>
      <c r="E51" s="10" t="s">
        <v>81</v>
      </c>
      <c r="F51" s="10" t="s">
        <v>99</v>
      </c>
      <c r="G51" s="10" t="s">
        <v>82</v>
      </c>
      <c r="H51" s="7">
        <v>180</v>
      </c>
      <c r="I51" s="7">
        <v>0</v>
      </c>
      <c r="J51" s="7">
        <v>0</v>
      </c>
      <c r="K51" s="8">
        <f t="shared" si="0"/>
        <v>180</v>
      </c>
    </row>
    <row r="52" spans="1:11">
      <c r="A52" s="9" t="s">
        <v>452</v>
      </c>
      <c r="B52" s="10">
        <v>1222</v>
      </c>
      <c r="C52" s="10" t="s">
        <v>88</v>
      </c>
      <c r="D52" s="10" t="s">
        <v>265</v>
      </c>
      <c r="E52" s="10" t="s">
        <v>81</v>
      </c>
      <c r="F52" s="10" t="s">
        <v>99</v>
      </c>
      <c r="G52" s="10" t="s">
        <v>82</v>
      </c>
      <c r="H52" s="7">
        <v>3400</v>
      </c>
      <c r="I52" s="7">
        <v>0</v>
      </c>
      <c r="J52" s="7">
        <v>0</v>
      </c>
      <c r="K52" s="8">
        <f t="shared" si="0"/>
        <v>3400</v>
      </c>
    </row>
    <row r="53" spans="1:11">
      <c r="A53" s="9" t="s">
        <v>469</v>
      </c>
      <c r="B53" s="10">
        <v>1223</v>
      </c>
      <c r="C53" s="10" t="s">
        <v>88</v>
      </c>
      <c r="D53" s="10" t="s">
        <v>494</v>
      </c>
      <c r="E53" s="10" t="s">
        <v>81</v>
      </c>
      <c r="F53" s="10" t="s">
        <v>82</v>
      </c>
      <c r="G53" s="6" t="s">
        <v>82</v>
      </c>
      <c r="H53" s="7">
        <v>905</v>
      </c>
      <c r="I53" s="7">
        <v>0</v>
      </c>
      <c r="J53" s="7">
        <v>0</v>
      </c>
      <c r="K53" s="8">
        <f t="shared" si="0"/>
        <v>905</v>
      </c>
    </row>
    <row r="54" spans="1:11">
      <c r="A54" s="9" t="s">
        <v>506</v>
      </c>
      <c r="B54" s="10">
        <v>1285</v>
      </c>
      <c r="C54" s="10" t="s">
        <v>89</v>
      </c>
      <c r="D54" s="10" t="s">
        <v>265</v>
      </c>
      <c r="E54" s="10" t="s">
        <v>87</v>
      </c>
      <c r="F54" s="10" t="s">
        <v>77</v>
      </c>
      <c r="G54" s="43" t="s">
        <v>596</v>
      </c>
      <c r="H54" s="7">
        <v>275</v>
      </c>
      <c r="I54" s="7">
        <v>0</v>
      </c>
      <c r="J54" s="7">
        <v>0</v>
      </c>
      <c r="K54" s="8">
        <f t="shared" si="0"/>
        <v>275</v>
      </c>
    </row>
    <row r="55" spans="1:11">
      <c r="A55" s="9" t="s">
        <v>506</v>
      </c>
      <c r="B55" s="10" t="s">
        <v>566</v>
      </c>
      <c r="C55" s="10" t="s">
        <v>71</v>
      </c>
      <c r="D55" s="10" t="s">
        <v>265</v>
      </c>
      <c r="E55" s="10" t="s">
        <v>567</v>
      </c>
      <c r="F55" s="10" t="s">
        <v>99</v>
      </c>
      <c r="G55" s="43" t="s">
        <v>782</v>
      </c>
      <c r="H55" s="7">
        <v>3868</v>
      </c>
      <c r="I55" s="7">
        <v>3200</v>
      </c>
      <c r="J55" s="7">
        <v>0</v>
      </c>
      <c r="K55" s="8">
        <f t="shared" si="0"/>
        <v>7068</v>
      </c>
    </row>
    <row r="56" spans="1:11">
      <c r="A56" s="9" t="s">
        <v>520</v>
      </c>
      <c r="B56" s="10">
        <v>1234</v>
      </c>
      <c r="C56" s="10" t="s">
        <v>100</v>
      </c>
      <c r="D56" s="10" t="s">
        <v>265</v>
      </c>
      <c r="E56" s="10" t="s">
        <v>87</v>
      </c>
      <c r="F56" s="10" t="s">
        <v>77</v>
      </c>
      <c r="G56" s="43" t="s">
        <v>783</v>
      </c>
      <c r="H56" s="7">
        <v>648</v>
      </c>
      <c r="I56" s="7">
        <v>0</v>
      </c>
      <c r="J56" s="7">
        <v>0</v>
      </c>
      <c r="K56" s="8">
        <f t="shared" si="0"/>
        <v>648</v>
      </c>
    </row>
    <row r="57" spans="1:11">
      <c r="A57" s="9" t="s">
        <v>520</v>
      </c>
      <c r="B57" s="10">
        <v>1225</v>
      </c>
      <c r="C57" s="10" t="s">
        <v>88</v>
      </c>
      <c r="D57" s="10" t="s">
        <v>265</v>
      </c>
      <c r="E57" s="10" t="s">
        <v>81</v>
      </c>
      <c r="F57" s="10" t="s">
        <v>99</v>
      </c>
      <c r="G57" s="10" t="s">
        <v>82</v>
      </c>
      <c r="H57" s="7">
        <v>520</v>
      </c>
      <c r="I57" s="7">
        <v>0</v>
      </c>
      <c r="J57" s="7">
        <v>0</v>
      </c>
      <c r="K57" s="8">
        <f t="shared" si="0"/>
        <v>520</v>
      </c>
    </row>
    <row r="58" spans="1:11">
      <c r="A58" s="9" t="s">
        <v>520</v>
      </c>
      <c r="B58" s="10" t="s">
        <v>82</v>
      </c>
      <c r="C58" s="10" t="s">
        <v>532</v>
      </c>
      <c r="D58" s="10" t="s">
        <v>265</v>
      </c>
      <c r="E58" s="10" t="s">
        <v>129</v>
      </c>
      <c r="F58" s="10" t="s">
        <v>77</v>
      </c>
      <c r="G58" s="43" t="s">
        <v>594</v>
      </c>
      <c r="H58" s="7">
        <v>0</v>
      </c>
      <c r="I58" s="7">
        <v>0</v>
      </c>
      <c r="J58" s="7">
        <v>7180</v>
      </c>
      <c r="K58" s="8">
        <f t="shared" si="0"/>
        <v>7180</v>
      </c>
    </row>
    <row r="59" spans="1:11">
      <c r="A59" s="9" t="s">
        <v>520</v>
      </c>
      <c r="B59" s="10" t="s">
        <v>533</v>
      </c>
      <c r="C59" s="10" t="s">
        <v>71</v>
      </c>
      <c r="D59" s="10" t="s">
        <v>265</v>
      </c>
      <c r="E59" s="10" t="s">
        <v>85</v>
      </c>
      <c r="F59" s="10" t="s">
        <v>99</v>
      </c>
      <c r="G59" s="42" t="s">
        <v>78</v>
      </c>
      <c r="H59" s="7">
        <v>1979</v>
      </c>
      <c r="I59" s="7">
        <v>0</v>
      </c>
      <c r="J59" s="7">
        <v>0</v>
      </c>
      <c r="K59" s="8">
        <f t="shared" si="0"/>
        <v>1979</v>
      </c>
    </row>
    <row r="60" spans="1:11">
      <c r="A60" s="9" t="s">
        <v>520</v>
      </c>
      <c r="B60" s="10">
        <v>442</v>
      </c>
      <c r="C60" s="10" t="s">
        <v>540</v>
      </c>
      <c r="D60" s="10" t="s">
        <v>265</v>
      </c>
      <c r="E60" s="10" t="s">
        <v>110</v>
      </c>
      <c r="F60" s="10" t="s">
        <v>77</v>
      </c>
      <c r="G60" s="43" t="s">
        <v>595</v>
      </c>
      <c r="H60" s="7">
        <v>0</v>
      </c>
      <c r="I60" s="7">
        <v>0</v>
      </c>
      <c r="J60" s="7">
        <v>5500</v>
      </c>
      <c r="K60" s="8">
        <f t="shared" si="0"/>
        <v>5500</v>
      </c>
    </row>
    <row r="61" spans="1:11">
      <c r="A61" s="9" t="s">
        <v>520</v>
      </c>
      <c r="B61" s="10">
        <v>1226</v>
      </c>
      <c r="C61" s="10" t="s">
        <v>88</v>
      </c>
      <c r="D61" s="10" t="s">
        <v>265</v>
      </c>
      <c r="E61" s="10" t="s">
        <v>81</v>
      </c>
      <c r="F61" s="10" t="s">
        <v>99</v>
      </c>
      <c r="G61" s="10" t="s">
        <v>82</v>
      </c>
      <c r="H61" s="7">
        <v>705</v>
      </c>
      <c r="I61" s="7">
        <v>0</v>
      </c>
      <c r="J61" s="7">
        <v>0</v>
      </c>
      <c r="K61" s="8">
        <f t="shared" si="0"/>
        <v>705</v>
      </c>
    </row>
    <row r="62" spans="1:11">
      <c r="A62" s="9" t="s">
        <v>520</v>
      </c>
      <c r="B62" s="10">
        <v>1227</v>
      </c>
      <c r="C62" s="10" t="s">
        <v>88</v>
      </c>
      <c r="D62" s="10" t="s">
        <v>265</v>
      </c>
      <c r="E62" s="10" t="s">
        <v>81</v>
      </c>
      <c r="F62" s="10" t="s">
        <v>99</v>
      </c>
      <c r="G62" s="10" t="s">
        <v>82</v>
      </c>
      <c r="H62" s="7">
        <v>250</v>
      </c>
      <c r="I62" s="7">
        <v>0</v>
      </c>
      <c r="J62" s="7">
        <v>0</v>
      </c>
      <c r="K62" s="8">
        <f t="shared" si="0"/>
        <v>250</v>
      </c>
    </row>
    <row r="63" spans="1:11">
      <c r="A63" s="9" t="s">
        <v>520</v>
      </c>
      <c r="B63" s="10" t="s">
        <v>82</v>
      </c>
      <c r="C63" s="10" t="s">
        <v>100</v>
      </c>
      <c r="D63" s="10" t="s">
        <v>265</v>
      </c>
      <c r="E63" s="10" t="s">
        <v>87</v>
      </c>
      <c r="F63" s="10" t="s">
        <v>77</v>
      </c>
      <c r="G63" s="43" t="s">
        <v>783</v>
      </c>
      <c r="H63" s="7">
        <v>668</v>
      </c>
      <c r="I63" s="7">
        <v>0</v>
      </c>
      <c r="J63" s="7">
        <v>0</v>
      </c>
      <c r="K63" s="8">
        <f t="shared" si="0"/>
        <v>668</v>
      </c>
    </row>
    <row r="64" spans="1:11">
      <c r="A64" s="9" t="s">
        <v>520</v>
      </c>
      <c r="B64" s="10">
        <v>1225</v>
      </c>
      <c r="C64" s="10" t="s">
        <v>88</v>
      </c>
      <c r="D64" s="10" t="s">
        <v>265</v>
      </c>
      <c r="E64" s="10" t="s">
        <v>81</v>
      </c>
      <c r="F64" s="10" t="s">
        <v>82</v>
      </c>
      <c r="G64" s="43" t="s">
        <v>82</v>
      </c>
      <c r="H64" s="7">
        <v>520</v>
      </c>
      <c r="I64" s="7">
        <v>0</v>
      </c>
      <c r="J64" s="7">
        <v>0</v>
      </c>
      <c r="K64" s="8">
        <f t="shared" si="0"/>
        <v>520</v>
      </c>
    </row>
    <row r="65" spans="1:11">
      <c r="A65" s="9" t="s">
        <v>546</v>
      </c>
      <c r="B65" s="10">
        <v>1229</v>
      </c>
      <c r="C65" s="10" t="s">
        <v>88</v>
      </c>
      <c r="D65" s="10" t="s">
        <v>265</v>
      </c>
      <c r="E65" s="10" t="s">
        <v>81</v>
      </c>
      <c r="F65" s="10" t="s">
        <v>99</v>
      </c>
      <c r="G65" s="10" t="s">
        <v>82</v>
      </c>
      <c r="H65" s="7">
        <v>360</v>
      </c>
      <c r="I65" s="7">
        <v>0</v>
      </c>
      <c r="J65" s="7">
        <v>0</v>
      </c>
      <c r="K65" s="8">
        <f t="shared" si="0"/>
        <v>360</v>
      </c>
    </row>
    <row r="66" spans="1:11">
      <c r="A66" s="9" t="s">
        <v>546</v>
      </c>
      <c r="B66" s="10" t="s">
        <v>568</v>
      </c>
      <c r="C66" s="10" t="s">
        <v>190</v>
      </c>
      <c r="D66" s="10" t="s">
        <v>265</v>
      </c>
      <c r="E66" s="10" t="s">
        <v>239</v>
      </c>
      <c r="F66" s="10" t="s">
        <v>77</v>
      </c>
      <c r="G66" s="43" t="s">
        <v>593</v>
      </c>
      <c r="H66" s="7">
        <v>0</v>
      </c>
      <c r="I66" s="7">
        <v>0</v>
      </c>
      <c r="J66" s="7">
        <v>3898</v>
      </c>
      <c r="K66" s="8">
        <f t="shared" si="0"/>
        <v>3898</v>
      </c>
    </row>
    <row r="67" spans="1:11">
      <c r="A67" s="9" t="s">
        <v>756</v>
      </c>
      <c r="B67" s="10">
        <v>3810</v>
      </c>
      <c r="C67" s="10" t="s">
        <v>79</v>
      </c>
      <c r="D67" s="10" t="s">
        <v>265</v>
      </c>
      <c r="E67" s="10" t="s">
        <v>81</v>
      </c>
      <c r="F67" s="10" t="s">
        <v>82</v>
      </c>
      <c r="G67" s="10" t="s">
        <v>82</v>
      </c>
      <c r="H67" s="7">
        <v>150</v>
      </c>
      <c r="I67" s="7">
        <v>0</v>
      </c>
      <c r="J67" s="7">
        <v>0</v>
      </c>
      <c r="K67" s="8">
        <f t="shared" si="0"/>
        <v>150</v>
      </c>
    </row>
    <row r="68" spans="1:11">
      <c r="A68" s="9" t="s">
        <v>756</v>
      </c>
      <c r="B68" s="10">
        <v>396</v>
      </c>
      <c r="C68" s="10" t="s">
        <v>784</v>
      </c>
      <c r="D68" s="10" t="s">
        <v>265</v>
      </c>
      <c r="E68" s="10" t="s">
        <v>81</v>
      </c>
      <c r="F68" s="10" t="s">
        <v>82</v>
      </c>
      <c r="G68" s="10" t="s">
        <v>82</v>
      </c>
      <c r="H68" s="7">
        <v>459</v>
      </c>
      <c r="I68" s="7">
        <v>0</v>
      </c>
      <c r="J68" s="7">
        <v>0</v>
      </c>
      <c r="K68" s="8">
        <f t="shared" si="0"/>
        <v>459</v>
      </c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>
        <f>SUM(E83:E94)</f>
        <v>1540</v>
      </c>
      <c r="I69" s="14">
        <v>0</v>
      </c>
      <c r="J69" s="14">
        <v>0</v>
      </c>
      <c r="K69" s="8">
        <f t="shared" ref="K69" si="1">SUM(H69:J69)</f>
        <v>1540</v>
      </c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77167</v>
      </c>
      <c r="I70" s="19">
        <f>SUM(I4:I69)</f>
        <v>32362</v>
      </c>
      <c r="J70" s="19">
        <f>SUM(J4:J69)</f>
        <v>90671</v>
      </c>
      <c r="K70" s="20">
        <f>SUM(K4:K69)</f>
        <v>200200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79" t="s">
        <v>13</v>
      </c>
      <c r="C80" s="80"/>
      <c r="D80" s="80"/>
      <c r="E80" s="81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6" t="s">
        <v>15</v>
      </c>
      <c r="E82" s="27" t="s">
        <v>16</v>
      </c>
      <c r="F82" s="21"/>
      <c r="G82" s="21"/>
    </row>
    <row r="83" spans="1:7">
      <c r="A83" s="21"/>
      <c r="B83" s="5" t="s">
        <v>405</v>
      </c>
      <c r="C83" s="6" t="s">
        <v>82</v>
      </c>
      <c r="D83" s="6" t="s">
        <v>202</v>
      </c>
      <c r="E83" s="28">
        <v>200</v>
      </c>
      <c r="F83" s="21"/>
      <c r="G83" s="21"/>
    </row>
    <row r="84" spans="1:7">
      <c r="A84" s="21"/>
      <c r="B84" s="9" t="s">
        <v>341</v>
      </c>
      <c r="C84" s="10" t="s">
        <v>82</v>
      </c>
      <c r="D84" s="10" t="s">
        <v>202</v>
      </c>
      <c r="E84" s="29">
        <v>40</v>
      </c>
      <c r="F84" s="21"/>
      <c r="G84" s="21"/>
    </row>
    <row r="85" spans="1:7">
      <c r="A85" s="21"/>
      <c r="B85" s="9" t="s">
        <v>372</v>
      </c>
      <c r="C85" s="10" t="s">
        <v>82</v>
      </c>
      <c r="D85" s="10" t="s">
        <v>202</v>
      </c>
      <c r="E85" s="29">
        <v>450</v>
      </c>
      <c r="F85" s="21"/>
      <c r="G85" s="21"/>
    </row>
    <row r="86" spans="1:7">
      <c r="A86" s="21"/>
      <c r="B86" s="9" t="s">
        <v>372</v>
      </c>
      <c r="C86" s="10" t="s">
        <v>82</v>
      </c>
      <c r="D86" s="10" t="s">
        <v>202</v>
      </c>
      <c r="E86" s="29">
        <v>450</v>
      </c>
      <c r="F86" s="21"/>
      <c r="G86" s="21"/>
    </row>
    <row r="87" spans="1:7">
      <c r="A87" s="21"/>
      <c r="B87" s="11" t="s">
        <v>452</v>
      </c>
      <c r="C87" s="12" t="s">
        <v>82</v>
      </c>
      <c r="D87" s="12" t="s">
        <v>202</v>
      </c>
      <c r="E87" s="73">
        <v>200</v>
      </c>
      <c r="F87" s="21"/>
      <c r="G87" s="21"/>
    </row>
    <row r="88" spans="1:7">
      <c r="A88" s="21"/>
      <c r="B88" s="10" t="s">
        <v>423</v>
      </c>
      <c r="C88" s="10" t="s">
        <v>82</v>
      </c>
      <c r="D88" s="10" t="s">
        <v>202</v>
      </c>
      <c r="E88" s="59">
        <v>200</v>
      </c>
      <c r="F88" s="21"/>
      <c r="G88" s="21"/>
    </row>
    <row r="89" spans="1:7">
      <c r="A89" s="21"/>
      <c r="B89" s="10"/>
      <c r="C89" s="10"/>
      <c r="D89" s="10"/>
      <c r="E89" s="59"/>
      <c r="F89" s="21"/>
      <c r="G89" s="21"/>
    </row>
    <row r="90" spans="1:7">
      <c r="A90" s="21"/>
      <c r="B90" s="10"/>
      <c r="C90" s="10"/>
      <c r="D90" s="10"/>
      <c r="E90" s="59"/>
      <c r="F90" s="21"/>
      <c r="G90" s="21"/>
    </row>
    <row r="91" spans="1:7">
      <c r="A91" s="21"/>
      <c r="B91" s="10"/>
      <c r="C91" s="10"/>
      <c r="D91" s="10"/>
      <c r="E91" s="59"/>
      <c r="F91" s="21"/>
      <c r="G91" s="21"/>
    </row>
    <row r="92" spans="1:7">
      <c r="A92" s="21"/>
      <c r="B92" s="10"/>
      <c r="C92" s="10"/>
      <c r="D92" s="10"/>
      <c r="E92" s="59"/>
      <c r="F92" s="21"/>
      <c r="G92" s="21"/>
    </row>
    <row r="93" spans="1:7">
      <c r="A93" s="21"/>
      <c r="B93" s="10"/>
      <c r="C93" s="10"/>
      <c r="D93" s="10"/>
      <c r="E93" s="59"/>
      <c r="F93" s="21"/>
      <c r="G93" s="21"/>
    </row>
    <row r="94" spans="1:7">
      <c r="A94" s="21"/>
      <c r="B94" s="10"/>
      <c r="C94" s="10"/>
      <c r="D94" s="10"/>
      <c r="E94" s="59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  <c r="C101" s="21"/>
      <c r="D101" s="21"/>
      <c r="E101" s="33"/>
      <c r="F101" s="21"/>
      <c r="G101" s="21"/>
    </row>
    <row r="102" spans="1:7">
      <c r="A102" s="21"/>
      <c r="B102" s="21"/>
      <c r="C102" s="21"/>
      <c r="D102" s="21"/>
      <c r="E102" s="33"/>
      <c r="F102" s="21"/>
      <c r="G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73"/>
  <sheetViews>
    <sheetView topLeftCell="A19" workbookViewId="0">
      <selection activeCell="J38" sqref="J38"/>
    </sheetView>
  </sheetViews>
  <sheetFormatPr defaultRowHeight="15"/>
  <cols>
    <col min="1" max="1" width="10.140625" bestFit="1" customWidth="1"/>
    <col min="2" max="2" width="13.710937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109</v>
      </c>
      <c r="B4" s="6" t="s">
        <v>82</v>
      </c>
      <c r="C4" s="6" t="s">
        <v>107</v>
      </c>
      <c r="D4" s="6" t="s">
        <v>111</v>
      </c>
      <c r="E4" s="6" t="s">
        <v>110</v>
      </c>
      <c r="F4" s="6" t="s">
        <v>77</v>
      </c>
      <c r="G4" s="43" t="s">
        <v>276</v>
      </c>
      <c r="H4" s="7">
        <v>0</v>
      </c>
      <c r="I4" s="7">
        <v>0</v>
      </c>
      <c r="J4" s="7">
        <v>1950</v>
      </c>
      <c r="K4" s="8">
        <f>SUM(H4:J4)</f>
        <v>1950</v>
      </c>
    </row>
    <row r="5" spans="1:11">
      <c r="A5" s="5" t="s">
        <v>109</v>
      </c>
      <c r="B5" s="6" t="s">
        <v>112</v>
      </c>
      <c r="C5" s="6" t="s">
        <v>71</v>
      </c>
      <c r="D5" s="6" t="s">
        <v>113</v>
      </c>
      <c r="E5" s="6" t="s">
        <v>114</v>
      </c>
      <c r="F5" s="6" t="s">
        <v>76</v>
      </c>
      <c r="G5" s="43" t="s">
        <v>125</v>
      </c>
      <c r="H5" s="7">
        <v>8043</v>
      </c>
      <c r="I5" s="7">
        <v>8550</v>
      </c>
      <c r="J5" s="7">
        <v>0</v>
      </c>
      <c r="K5" s="8">
        <f t="shared" ref="K5:K33" si="0">SUM(H5:J5)</f>
        <v>16593</v>
      </c>
    </row>
    <row r="6" spans="1:11">
      <c r="A6" s="5" t="s">
        <v>177</v>
      </c>
      <c r="B6" s="6" t="s">
        <v>82</v>
      </c>
      <c r="C6" s="6" t="s">
        <v>178</v>
      </c>
      <c r="D6" s="6" t="s">
        <v>179</v>
      </c>
      <c r="E6" s="6" t="s">
        <v>180</v>
      </c>
      <c r="F6" s="6" t="s">
        <v>77</v>
      </c>
      <c r="G6" s="43" t="s">
        <v>277</v>
      </c>
      <c r="H6" s="7">
        <v>0</v>
      </c>
      <c r="I6" s="7">
        <v>0</v>
      </c>
      <c r="J6" s="7">
        <v>3700</v>
      </c>
      <c r="K6" s="8">
        <f t="shared" si="0"/>
        <v>3700</v>
      </c>
    </row>
    <row r="7" spans="1:11">
      <c r="A7" s="5" t="s">
        <v>264</v>
      </c>
      <c r="B7" s="6" t="s">
        <v>82</v>
      </c>
      <c r="C7" s="6" t="s">
        <v>107</v>
      </c>
      <c r="D7" s="6" t="s">
        <v>291</v>
      </c>
      <c r="E7" s="6" t="s">
        <v>293</v>
      </c>
      <c r="F7" s="6" t="s">
        <v>77</v>
      </c>
      <c r="G7" s="43" t="s">
        <v>849</v>
      </c>
      <c r="H7" s="7">
        <v>0</v>
      </c>
      <c r="I7" s="7">
        <v>0</v>
      </c>
      <c r="J7" s="7">
        <v>2850</v>
      </c>
      <c r="K7" s="8">
        <f t="shared" si="0"/>
        <v>2850</v>
      </c>
    </row>
    <row r="8" spans="1:11">
      <c r="A8" s="5" t="s">
        <v>264</v>
      </c>
      <c r="B8" s="6" t="s">
        <v>82</v>
      </c>
      <c r="C8" s="6" t="s">
        <v>107</v>
      </c>
      <c r="D8" s="6" t="s">
        <v>292</v>
      </c>
      <c r="E8" s="6" t="s">
        <v>239</v>
      </c>
      <c r="F8" s="6" t="s">
        <v>77</v>
      </c>
      <c r="G8" s="43" t="s">
        <v>464</v>
      </c>
      <c r="H8" s="7">
        <v>0</v>
      </c>
      <c r="I8" s="7">
        <v>0</v>
      </c>
      <c r="J8" s="7">
        <v>0</v>
      </c>
      <c r="K8" s="8">
        <f t="shared" si="0"/>
        <v>0</v>
      </c>
    </row>
    <row r="9" spans="1:11">
      <c r="A9" s="5" t="s">
        <v>341</v>
      </c>
      <c r="B9" s="6" t="s">
        <v>82</v>
      </c>
      <c r="C9" s="6" t="s">
        <v>107</v>
      </c>
      <c r="D9" s="6"/>
      <c r="E9" s="6" t="s">
        <v>293</v>
      </c>
      <c r="F9" s="6" t="s">
        <v>77</v>
      </c>
      <c r="G9" s="43" t="s">
        <v>517</v>
      </c>
      <c r="H9" s="7">
        <v>0</v>
      </c>
      <c r="I9" s="7">
        <v>0</v>
      </c>
      <c r="J9" s="7">
        <v>1700</v>
      </c>
      <c r="K9" s="8">
        <f t="shared" si="0"/>
        <v>1700</v>
      </c>
    </row>
    <row r="10" spans="1:11">
      <c r="A10" s="5" t="s">
        <v>372</v>
      </c>
      <c r="B10" s="6" t="s">
        <v>484</v>
      </c>
      <c r="C10" s="6" t="s">
        <v>203</v>
      </c>
      <c r="D10" s="6" t="s">
        <v>385</v>
      </c>
      <c r="E10" s="6" t="s">
        <v>386</v>
      </c>
      <c r="F10" s="6" t="s">
        <v>98</v>
      </c>
      <c r="G10" s="42" t="s">
        <v>482</v>
      </c>
      <c r="H10" s="7">
        <v>8617</v>
      </c>
      <c r="I10" s="7">
        <v>9500</v>
      </c>
      <c r="J10" s="7">
        <v>0</v>
      </c>
      <c r="K10" s="8">
        <f t="shared" si="0"/>
        <v>18117</v>
      </c>
    </row>
    <row r="11" spans="1:11">
      <c r="A11" s="5" t="s">
        <v>372</v>
      </c>
      <c r="B11" s="6" t="s">
        <v>843</v>
      </c>
      <c r="C11" s="6" t="s">
        <v>402</v>
      </c>
      <c r="D11" s="6" t="s">
        <v>385</v>
      </c>
      <c r="E11" s="6" t="s">
        <v>150</v>
      </c>
      <c r="F11" s="6" t="s">
        <v>98</v>
      </c>
      <c r="G11" s="43" t="s">
        <v>82</v>
      </c>
      <c r="H11" s="7">
        <v>669</v>
      </c>
      <c r="I11" s="7">
        <v>0</v>
      </c>
      <c r="J11" s="7">
        <v>0</v>
      </c>
      <c r="K11" s="8">
        <f t="shared" si="0"/>
        <v>669</v>
      </c>
    </row>
    <row r="12" spans="1:11">
      <c r="A12" s="5" t="s">
        <v>393</v>
      </c>
      <c r="B12" s="6" t="s">
        <v>844</v>
      </c>
      <c r="C12" s="6" t="s">
        <v>402</v>
      </c>
      <c r="D12" s="6" t="s">
        <v>403</v>
      </c>
      <c r="E12" s="6" t="s">
        <v>237</v>
      </c>
      <c r="F12" s="6" t="s">
        <v>98</v>
      </c>
      <c r="G12" s="43" t="s">
        <v>432</v>
      </c>
      <c r="H12" s="7">
        <v>3675</v>
      </c>
      <c r="I12" s="7">
        <v>950</v>
      </c>
      <c r="J12" s="7">
        <v>0</v>
      </c>
      <c r="K12" s="8">
        <f t="shared" si="0"/>
        <v>4625</v>
      </c>
    </row>
    <row r="13" spans="1:11">
      <c r="A13" s="5" t="s">
        <v>393</v>
      </c>
      <c r="B13" s="6" t="s">
        <v>82</v>
      </c>
      <c r="C13" s="6" t="s">
        <v>402</v>
      </c>
      <c r="D13" s="6" t="s">
        <v>403</v>
      </c>
      <c r="E13" s="6" t="s">
        <v>150</v>
      </c>
      <c r="F13" s="6" t="s">
        <v>98</v>
      </c>
      <c r="G13" s="6" t="s">
        <v>82</v>
      </c>
      <c r="H13" s="7">
        <v>689</v>
      </c>
      <c r="I13" s="7">
        <v>0</v>
      </c>
      <c r="J13" s="7">
        <v>0</v>
      </c>
      <c r="K13" s="8">
        <f t="shared" si="0"/>
        <v>689</v>
      </c>
    </row>
    <row r="14" spans="1:11">
      <c r="A14" s="5" t="s">
        <v>393</v>
      </c>
      <c r="B14" s="6" t="s">
        <v>82</v>
      </c>
      <c r="C14" s="6" t="s">
        <v>107</v>
      </c>
      <c r="D14" s="6" t="s">
        <v>403</v>
      </c>
      <c r="E14" s="6" t="s">
        <v>404</v>
      </c>
      <c r="F14" s="6" t="s">
        <v>77</v>
      </c>
      <c r="G14" s="43" t="s">
        <v>463</v>
      </c>
      <c r="H14" s="7">
        <v>0</v>
      </c>
      <c r="I14" s="7">
        <v>0</v>
      </c>
      <c r="J14" s="7">
        <v>1800</v>
      </c>
      <c r="K14" s="8">
        <f t="shared" si="0"/>
        <v>1800</v>
      </c>
    </row>
    <row r="15" spans="1:11">
      <c r="A15" s="5" t="s">
        <v>452</v>
      </c>
      <c r="B15" s="6" t="s">
        <v>462</v>
      </c>
      <c r="C15" s="6" t="s">
        <v>71</v>
      </c>
      <c r="D15" s="6" t="s">
        <v>292</v>
      </c>
      <c r="E15" s="6" t="s">
        <v>106</v>
      </c>
      <c r="F15" s="6" t="s">
        <v>139</v>
      </c>
      <c r="G15" s="43" t="s">
        <v>505</v>
      </c>
      <c r="H15" s="7">
        <v>6633</v>
      </c>
      <c r="I15" s="7">
        <v>3600</v>
      </c>
      <c r="J15" s="7">
        <v>0</v>
      </c>
      <c r="K15" s="8">
        <f t="shared" si="0"/>
        <v>10233</v>
      </c>
    </row>
    <row r="16" spans="1:11">
      <c r="A16" s="5" t="s">
        <v>452</v>
      </c>
      <c r="B16" s="6">
        <v>2893</v>
      </c>
      <c r="C16" s="6" t="s">
        <v>79</v>
      </c>
      <c r="D16" s="6" t="s">
        <v>292</v>
      </c>
      <c r="E16" s="6" t="s">
        <v>81</v>
      </c>
      <c r="F16" s="6" t="s">
        <v>139</v>
      </c>
      <c r="G16" s="6" t="s">
        <v>82</v>
      </c>
      <c r="H16" s="7">
        <v>1110</v>
      </c>
      <c r="I16" s="7">
        <v>0</v>
      </c>
      <c r="J16" s="7">
        <v>0</v>
      </c>
      <c r="K16" s="8">
        <f t="shared" si="0"/>
        <v>1110</v>
      </c>
    </row>
    <row r="17" spans="1:11">
      <c r="A17" s="5" t="s">
        <v>469</v>
      </c>
      <c r="B17" s="6" t="s">
        <v>480</v>
      </c>
      <c r="C17" s="6" t="s">
        <v>71</v>
      </c>
      <c r="D17" s="6" t="s">
        <v>481</v>
      </c>
      <c r="E17" s="6" t="s">
        <v>114</v>
      </c>
      <c r="F17" s="6" t="s">
        <v>139</v>
      </c>
      <c r="G17" s="42" t="s">
        <v>776</v>
      </c>
      <c r="H17" s="7">
        <v>6847</v>
      </c>
      <c r="I17" s="7">
        <v>5400</v>
      </c>
      <c r="J17" s="7">
        <v>0</v>
      </c>
      <c r="K17" s="8">
        <f t="shared" si="0"/>
        <v>12247</v>
      </c>
    </row>
    <row r="18" spans="1:11">
      <c r="A18" s="5" t="s">
        <v>506</v>
      </c>
      <c r="B18" s="6">
        <v>2900</v>
      </c>
      <c r="C18" s="6" t="s">
        <v>79</v>
      </c>
      <c r="D18" s="6" t="s">
        <v>292</v>
      </c>
      <c r="E18" s="6" t="s">
        <v>81</v>
      </c>
      <c r="F18" s="6" t="s">
        <v>139</v>
      </c>
      <c r="G18" s="43" t="s">
        <v>82</v>
      </c>
      <c r="H18" s="7">
        <v>750</v>
      </c>
      <c r="I18" s="7">
        <v>0</v>
      </c>
      <c r="J18" s="7">
        <v>0</v>
      </c>
      <c r="K18" s="8">
        <f t="shared" si="0"/>
        <v>750</v>
      </c>
    </row>
    <row r="19" spans="1:11">
      <c r="A19" s="5" t="s">
        <v>520</v>
      </c>
      <c r="B19" s="6" t="s">
        <v>524</v>
      </c>
      <c r="C19" s="6" t="s">
        <v>71</v>
      </c>
      <c r="D19" s="6" t="s">
        <v>481</v>
      </c>
      <c r="E19" s="6" t="s">
        <v>87</v>
      </c>
      <c r="F19" s="6" t="s">
        <v>139</v>
      </c>
      <c r="G19" s="43" t="s">
        <v>777</v>
      </c>
      <c r="H19" s="7">
        <v>573</v>
      </c>
      <c r="I19" s="7">
        <v>0</v>
      </c>
      <c r="J19" s="7">
        <v>0</v>
      </c>
      <c r="K19" s="8">
        <f t="shared" si="0"/>
        <v>573</v>
      </c>
    </row>
    <row r="20" spans="1:11">
      <c r="A20" s="5" t="s">
        <v>520</v>
      </c>
      <c r="B20" s="6" t="s">
        <v>525</v>
      </c>
      <c r="C20" s="6" t="s">
        <v>71</v>
      </c>
      <c r="D20" s="6" t="s">
        <v>292</v>
      </c>
      <c r="E20" s="6" t="s">
        <v>102</v>
      </c>
      <c r="F20" s="6" t="s">
        <v>76</v>
      </c>
      <c r="G20" s="43" t="s">
        <v>778</v>
      </c>
      <c r="H20" s="7">
        <v>3972</v>
      </c>
      <c r="I20" s="7">
        <v>0</v>
      </c>
      <c r="J20" s="7">
        <v>0</v>
      </c>
      <c r="K20" s="8">
        <f t="shared" si="0"/>
        <v>3972</v>
      </c>
    </row>
    <row r="21" spans="1:11">
      <c r="A21" s="5" t="s">
        <v>520</v>
      </c>
      <c r="B21" s="6" t="s">
        <v>828</v>
      </c>
      <c r="C21" s="6" t="s">
        <v>71</v>
      </c>
      <c r="D21" s="6" t="s">
        <v>481</v>
      </c>
      <c r="E21" s="6" t="s">
        <v>85</v>
      </c>
      <c r="F21" s="6" t="s">
        <v>139</v>
      </c>
      <c r="G21" s="43" t="s">
        <v>547</v>
      </c>
      <c r="H21" s="7">
        <v>751</v>
      </c>
      <c r="I21" s="7">
        <v>2500</v>
      </c>
      <c r="J21" s="7">
        <v>0</v>
      </c>
      <c r="K21" s="8">
        <f t="shared" si="0"/>
        <v>3251</v>
      </c>
    </row>
    <row r="22" spans="1:11">
      <c r="A22" s="5" t="s">
        <v>520</v>
      </c>
      <c r="B22" s="6" t="s">
        <v>526</v>
      </c>
      <c r="C22" s="6" t="s">
        <v>71</v>
      </c>
      <c r="D22" s="6" t="s">
        <v>481</v>
      </c>
      <c r="E22" s="6" t="s">
        <v>87</v>
      </c>
      <c r="F22" s="6" t="s">
        <v>139</v>
      </c>
      <c r="G22" s="43" t="s">
        <v>548</v>
      </c>
      <c r="H22" s="7">
        <v>369</v>
      </c>
      <c r="I22" s="7">
        <v>0</v>
      </c>
      <c r="J22" s="7">
        <v>0</v>
      </c>
      <c r="K22" s="8">
        <f t="shared" si="0"/>
        <v>369</v>
      </c>
    </row>
    <row r="23" spans="1:11">
      <c r="A23" s="5" t="s">
        <v>520</v>
      </c>
      <c r="B23" s="6">
        <v>1224</v>
      </c>
      <c r="C23" s="6" t="s">
        <v>88</v>
      </c>
      <c r="D23" s="6" t="s">
        <v>481</v>
      </c>
      <c r="E23" s="6" t="s">
        <v>81</v>
      </c>
      <c r="F23" s="6" t="s">
        <v>139</v>
      </c>
      <c r="G23" s="6" t="s">
        <v>82</v>
      </c>
      <c r="H23" s="7">
        <v>1330</v>
      </c>
      <c r="I23" s="7">
        <v>0</v>
      </c>
      <c r="J23" s="7">
        <v>0</v>
      </c>
      <c r="K23" s="8">
        <f t="shared" si="0"/>
        <v>1330</v>
      </c>
    </row>
    <row r="24" spans="1:11">
      <c r="A24" s="5" t="s">
        <v>569</v>
      </c>
      <c r="B24" s="6" t="s">
        <v>829</v>
      </c>
      <c r="C24" s="6" t="s">
        <v>71</v>
      </c>
      <c r="D24" s="6" t="s">
        <v>570</v>
      </c>
      <c r="E24" s="6" t="s">
        <v>85</v>
      </c>
      <c r="F24" s="6" t="s">
        <v>98</v>
      </c>
      <c r="G24" s="43" t="s">
        <v>629</v>
      </c>
      <c r="H24" s="7">
        <v>5032</v>
      </c>
      <c r="I24" s="7">
        <v>4200</v>
      </c>
      <c r="J24" s="7">
        <v>0</v>
      </c>
      <c r="K24" s="8">
        <f t="shared" si="0"/>
        <v>9232</v>
      </c>
    </row>
    <row r="25" spans="1:11">
      <c r="A25" s="5" t="s">
        <v>690</v>
      </c>
      <c r="B25" s="6" t="s">
        <v>82</v>
      </c>
      <c r="C25" s="6" t="s">
        <v>107</v>
      </c>
      <c r="D25" s="6" t="s">
        <v>385</v>
      </c>
      <c r="E25" s="6" t="s">
        <v>705</v>
      </c>
      <c r="F25" s="6" t="s">
        <v>77</v>
      </c>
      <c r="G25" s="43" t="s">
        <v>816</v>
      </c>
      <c r="H25" s="7">
        <v>0</v>
      </c>
      <c r="I25" s="7">
        <v>0</v>
      </c>
      <c r="J25" s="7">
        <v>9200</v>
      </c>
      <c r="K25" s="8">
        <f t="shared" si="0"/>
        <v>9200</v>
      </c>
    </row>
    <row r="26" spans="1:11">
      <c r="A26" s="5" t="s">
        <v>690</v>
      </c>
      <c r="B26" s="6" t="s">
        <v>82</v>
      </c>
      <c r="C26" s="6" t="s">
        <v>107</v>
      </c>
      <c r="D26" s="6" t="s">
        <v>403</v>
      </c>
      <c r="E26" s="6" t="s">
        <v>818</v>
      </c>
      <c r="F26" s="6" t="s">
        <v>77</v>
      </c>
      <c r="G26" s="43" t="s">
        <v>817</v>
      </c>
      <c r="H26" s="7">
        <v>0</v>
      </c>
      <c r="I26" s="7">
        <v>0</v>
      </c>
      <c r="J26" s="7">
        <v>8550</v>
      </c>
      <c r="K26" s="8">
        <f t="shared" si="0"/>
        <v>8550</v>
      </c>
    </row>
    <row r="27" spans="1:11">
      <c r="A27" s="5" t="s">
        <v>690</v>
      </c>
      <c r="B27" s="6" t="s">
        <v>82</v>
      </c>
      <c r="C27" s="6" t="s">
        <v>107</v>
      </c>
      <c r="D27" s="6" t="s">
        <v>291</v>
      </c>
      <c r="E27" s="6" t="s">
        <v>706</v>
      </c>
      <c r="F27" s="6" t="s">
        <v>77</v>
      </c>
      <c r="G27" s="43" t="s">
        <v>815</v>
      </c>
      <c r="H27" s="7">
        <v>0</v>
      </c>
      <c r="I27" s="7">
        <v>0</v>
      </c>
      <c r="J27" s="7">
        <v>8900</v>
      </c>
      <c r="K27" s="8">
        <f t="shared" si="0"/>
        <v>8900</v>
      </c>
    </row>
    <row r="28" spans="1:11">
      <c r="A28" s="5" t="s">
        <v>690</v>
      </c>
      <c r="B28" s="6" t="s">
        <v>82</v>
      </c>
      <c r="C28" s="6" t="s">
        <v>707</v>
      </c>
      <c r="D28" s="6" t="s">
        <v>198</v>
      </c>
      <c r="E28" s="6" t="s">
        <v>110</v>
      </c>
      <c r="F28" s="6" t="s">
        <v>77</v>
      </c>
      <c r="G28" s="43" t="s">
        <v>942</v>
      </c>
      <c r="H28" s="7">
        <v>0</v>
      </c>
      <c r="I28" s="7">
        <v>0</v>
      </c>
      <c r="J28" s="7">
        <v>4997</v>
      </c>
      <c r="K28" s="8">
        <f t="shared" si="0"/>
        <v>4997</v>
      </c>
    </row>
    <row r="29" spans="1:11">
      <c r="A29" s="5" t="s">
        <v>756</v>
      </c>
      <c r="B29" s="6" t="s">
        <v>841</v>
      </c>
      <c r="C29" s="6" t="s">
        <v>402</v>
      </c>
      <c r="D29" s="6" t="s">
        <v>764</v>
      </c>
      <c r="E29" s="6" t="s">
        <v>812</v>
      </c>
      <c r="F29" s="6" t="s">
        <v>98</v>
      </c>
      <c r="G29" s="43" t="s">
        <v>813</v>
      </c>
      <c r="H29" s="7">
        <v>10343</v>
      </c>
      <c r="I29" s="7">
        <v>9650</v>
      </c>
      <c r="J29" s="7">
        <v>0</v>
      </c>
      <c r="K29" s="8">
        <f t="shared" si="0"/>
        <v>19993</v>
      </c>
    </row>
    <row r="30" spans="1:11">
      <c r="A30" s="5" t="s">
        <v>756</v>
      </c>
      <c r="B30" s="6">
        <v>946</v>
      </c>
      <c r="C30" s="6" t="s">
        <v>278</v>
      </c>
      <c r="D30" s="6" t="s">
        <v>764</v>
      </c>
      <c r="E30" s="6" t="s">
        <v>779</v>
      </c>
      <c r="F30" s="6" t="s">
        <v>98</v>
      </c>
      <c r="G30" s="43" t="s">
        <v>814</v>
      </c>
      <c r="H30" s="7">
        <v>4498</v>
      </c>
      <c r="I30" s="7">
        <v>5000</v>
      </c>
      <c r="J30" s="7">
        <v>0</v>
      </c>
      <c r="K30" s="8">
        <f t="shared" si="0"/>
        <v>9498</v>
      </c>
    </row>
    <row r="31" spans="1:11">
      <c r="A31" s="5" t="s">
        <v>756</v>
      </c>
      <c r="B31" s="6" t="s">
        <v>780</v>
      </c>
      <c r="C31" s="6" t="s">
        <v>71</v>
      </c>
      <c r="D31" s="6" t="s">
        <v>179</v>
      </c>
      <c r="E31" s="6" t="s">
        <v>114</v>
      </c>
      <c r="F31" s="6" t="s">
        <v>139</v>
      </c>
      <c r="G31" s="42" t="s">
        <v>940</v>
      </c>
      <c r="H31" s="7">
        <v>8649</v>
      </c>
      <c r="I31" s="44">
        <v>5800</v>
      </c>
      <c r="J31" s="7">
        <v>0</v>
      </c>
      <c r="K31" s="8">
        <f t="shared" si="0"/>
        <v>14449</v>
      </c>
    </row>
    <row r="32" spans="1:11">
      <c r="A32" s="5" t="s">
        <v>756</v>
      </c>
      <c r="B32" s="6">
        <v>2935</v>
      </c>
      <c r="C32" s="6" t="s">
        <v>79</v>
      </c>
      <c r="D32" s="6" t="s">
        <v>179</v>
      </c>
      <c r="E32" s="6" t="s">
        <v>81</v>
      </c>
      <c r="F32" s="6" t="s">
        <v>139</v>
      </c>
      <c r="G32" s="6" t="s">
        <v>82</v>
      </c>
      <c r="H32" s="7">
        <v>3000</v>
      </c>
      <c r="I32" s="7">
        <v>0</v>
      </c>
      <c r="J32" s="7">
        <v>0</v>
      </c>
      <c r="K32" s="8">
        <f t="shared" si="0"/>
        <v>3000</v>
      </c>
    </row>
    <row r="33" spans="1:11" ht="15.75" thickBot="1">
      <c r="A33" s="11"/>
      <c r="B33" s="12"/>
      <c r="C33" s="12"/>
      <c r="D33" s="12"/>
      <c r="E33" s="12"/>
      <c r="F33" s="12"/>
      <c r="G33" s="13" t="s">
        <v>11</v>
      </c>
      <c r="H33" s="14">
        <f>SUM(E47:E53)</f>
        <v>895</v>
      </c>
      <c r="I33" s="14">
        <v>0</v>
      </c>
      <c r="J33" s="14">
        <v>0</v>
      </c>
      <c r="K33" s="8">
        <f t="shared" si="0"/>
        <v>895</v>
      </c>
    </row>
    <row r="34" spans="1:11" ht="16.5" thickBot="1">
      <c r="A34" s="16"/>
      <c r="B34" s="16"/>
      <c r="C34" s="16"/>
      <c r="D34" s="16"/>
      <c r="E34" s="16"/>
      <c r="F34" s="16"/>
      <c r="G34" s="17" t="s">
        <v>12</v>
      </c>
      <c r="H34" s="18">
        <f>SUM(H4:H33)</f>
        <v>76445</v>
      </c>
      <c r="I34" s="19">
        <f>SUM(I4:I33)</f>
        <v>55150</v>
      </c>
      <c r="J34" s="19">
        <f>SUM(J4:J33)</f>
        <v>43647</v>
      </c>
      <c r="K34" s="20">
        <f>SUM(K4:K33)</f>
        <v>175242</v>
      </c>
    </row>
    <row r="35" spans="1:11">
      <c r="A35" s="21"/>
      <c r="B35" s="21"/>
      <c r="C35" s="21"/>
      <c r="D35" s="21"/>
      <c r="E35" s="21"/>
      <c r="F35" s="21"/>
      <c r="G35" s="21"/>
    </row>
    <row r="36" spans="1:11">
      <c r="A36" s="21"/>
      <c r="B36" s="21"/>
      <c r="C36" s="21"/>
      <c r="D36" s="21"/>
      <c r="E36" s="21"/>
      <c r="F36" s="21"/>
      <c r="G36" s="21"/>
    </row>
    <row r="37" spans="1:11">
      <c r="A37" s="21"/>
      <c r="B37" s="21"/>
      <c r="C37" s="21"/>
      <c r="D37" s="21"/>
      <c r="E37" s="21"/>
      <c r="F37" s="21"/>
      <c r="G37" s="21"/>
    </row>
    <row r="38" spans="1:11">
      <c r="A38" s="21"/>
      <c r="B38" s="21"/>
      <c r="C38" s="21"/>
      <c r="D38" s="21"/>
      <c r="E38" s="21"/>
      <c r="F38" s="21"/>
      <c r="G38" s="21"/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 ht="15.75" thickBot="1">
      <c r="A43" s="21"/>
      <c r="B43" s="21"/>
      <c r="C43" s="21"/>
      <c r="D43" s="21"/>
      <c r="E43" s="21"/>
      <c r="F43" s="21"/>
      <c r="G43" s="21"/>
    </row>
    <row r="44" spans="1:11" ht="19.5" thickBot="1">
      <c r="A44" s="21"/>
      <c r="B44" s="79" t="s">
        <v>13</v>
      </c>
      <c r="C44" s="80"/>
      <c r="D44" s="80"/>
      <c r="E44" s="81"/>
      <c r="F44" s="21"/>
      <c r="G44" s="21"/>
    </row>
    <row r="45" spans="1:11" ht="16.5" thickBot="1">
      <c r="A45" s="21"/>
      <c r="B45" s="22"/>
      <c r="C45" s="23"/>
      <c r="D45" s="23"/>
      <c r="E45" s="24"/>
      <c r="F45" s="21"/>
      <c r="G45" s="21"/>
    </row>
    <row r="46" spans="1:11" ht="16.5" thickBot="1">
      <c r="A46" s="21"/>
      <c r="B46" s="25" t="s">
        <v>0</v>
      </c>
      <c r="C46" s="26" t="s">
        <v>14</v>
      </c>
      <c r="D46" s="26" t="s">
        <v>15</v>
      </c>
      <c r="E46" s="27" t="s">
        <v>16</v>
      </c>
      <c r="F46" s="21"/>
      <c r="G46" s="21"/>
    </row>
    <row r="47" spans="1:11">
      <c r="A47" s="21"/>
      <c r="B47" s="5" t="s">
        <v>405</v>
      </c>
      <c r="C47" s="6" t="s">
        <v>82</v>
      </c>
      <c r="D47" s="6" t="s">
        <v>202</v>
      </c>
      <c r="E47" s="28">
        <v>180</v>
      </c>
      <c r="F47" s="21"/>
      <c r="G47" s="21"/>
    </row>
    <row r="48" spans="1:11">
      <c r="A48" s="21"/>
      <c r="B48" s="9" t="s">
        <v>177</v>
      </c>
      <c r="C48" s="10" t="s">
        <v>82</v>
      </c>
      <c r="D48" s="10" t="s">
        <v>202</v>
      </c>
      <c r="E48" s="29">
        <v>140</v>
      </c>
      <c r="F48" s="21"/>
      <c r="G48" s="21"/>
    </row>
    <row r="49" spans="1:7">
      <c r="A49" s="21"/>
      <c r="B49" s="9" t="s">
        <v>569</v>
      </c>
      <c r="C49" s="10" t="s">
        <v>82</v>
      </c>
      <c r="D49" s="10" t="s">
        <v>202</v>
      </c>
      <c r="E49" s="29">
        <v>575</v>
      </c>
      <c r="F49" s="21"/>
      <c r="G49" s="21"/>
    </row>
    <row r="50" spans="1:7">
      <c r="A50" s="21"/>
      <c r="B50" s="9"/>
      <c r="C50" s="10"/>
      <c r="D50" s="10"/>
      <c r="E50" s="29"/>
      <c r="F50" s="21"/>
      <c r="G50" s="21"/>
    </row>
    <row r="51" spans="1:7" ht="15.75" thickBot="1">
      <c r="A51" s="21"/>
      <c r="B51" s="30"/>
      <c r="C51" s="31"/>
      <c r="D51" s="31"/>
      <c r="E51" s="32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7">
      <c r="A65" s="21"/>
      <c r="B65" s="21"/>
      <c r="C65" s="21"/>
      <c r="D65" s="21"/>
      <c r="E65" s="33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</row>
    <row r="68" spans="1:7">
      <c r="A68" s="21"/>
      <c r="B68" s="21"/>
    </row>
    <row r="69" spans="1:7">
      <c r="A69" s="21"/>
      <c r="B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</sheetData>
  <mergeCells count="2">
    <mergeCell ref="A1:K1"/>
    <mergeCell ref="B44:E4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F9" sqref="F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68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76"/>
  <sheetViews>
    <sheetView topLeftCell="B25" workbookViewId="0">
      <selection activeCell="E34" sqref="E34"/>
    </sheetView>
  </sheetViews>
  <sheetFormatPr defaultRowHeight="15"/>
  <cols>
    <col min="1" max="1" width="10.140625" bestFit="1" customWidth="1"/>
    <col min="2" max="2" width="12" bestFit="1" customWidth="1"/>
    <col min="3" max="3" width="19.1406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344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341</v>
      </c>
      <c r="B4" s="6">
        <v>19531</v>
      </c>
      <c r="C4" s="6" t="s">
        <v>346</v>
      </c>
      <c r="D4" s="6" t="s">
        <v>347</v>
      </c>
      <c r="E4" s="6" t="s">
        <v>281</v>
      </c>
      <c r="F4" s="6" t="s">
        <v>77</v>
      </c>
      <c r="G4" s="43" t="s">
        <v>901</v>
      </c>
      <c r="H4" s="7">
        <v>0</v>
      </c>
      <c r="I4" s="7">
        <v>0</v>
      </c>
      <c r="J4" s="7">
        <v>35160</v>
      </c>
      <c r="K4" s="8">
        <f>SUM(H4:J4)</f>
        <v>35160</v>
      </c>
    </row>
    <row r="5" spans="1:11">
      <c r="A5" s="5" t="s">
        <v>341</v>
      </c>
      <c r="B5" s="6">
        <v>351140</v>
      </c>
      <c r="C5" s="6" t="s">
        <v>348</v>
      </c>
      <c r="D5" s="6" t="s">
        <v>347</v>
      </c>
      <c r="E5" s="6" t="s">
        <v>281</v>
      </c>
      <c r="F5" s="6" t="s">
        <v>77</v>
      </c>
      <c r="G5" s="63" t="s">
        <v>920</v>
      </c>
      <c r="H5" s="7">
        <v>0</v>
      </c>
      <c r="I5" s="7">
        <v>0</v>
      </c>
      <c r="J5" s="7">
        <v>13359</v>
      </c>
      <c r="K5" s="8">
        <f t="shared" ref="K5:K36" si="0">SUM(H5:J5)</f>
        <v>13359</v>
      </c>
    </row>
    <row r="6" spans="1:11">
      <c r="A6" s="5" t="s">
        <v>372</v>
      </c>
      <c r="B6" s="6">
        <v>8000040971</v>
      </c>
      <c r="C6" s="6" t="s">
        <v>190</v>
      </c>
      <c r="D6" s="6" t="s">
        <v>347</v>
      </c>
      <c r="E6" s="6" t="s">
        <v>85</v>
      </c>
      <c r="F6" s="6" t="s">
        <v>77</v>
      </c>
      <c r="G6" s="43" t="s">
        <v>907</v>
      </c>
      <c r="H6" s="7">
        <v>0</v>
      </c>
      <c r="I6" s="7">
        <v>0</v>
      </c>
      <c r="J6" s="7">
        <v>3999</v>
      </c>
      <c r="K6" s="8">
        <f t="shared" si="0"/>
        <v>3999</v>
      </c>
    </row>
    <row r="7" spans="1:11">
      <c r="A7" s="5" t="s">
        <v>372</v>
      </c>
      <c r="B7" s="6">
        <v>153490</v>
      </c>
      <c r="C7" s="6" t="s">
        <v>377</v>
      </c>
      <c r="D7" s="6" t="s">
        <v>378</v>
      </c>
      <c r="E7" s="6" t="s">
        <v>106</v>
      </c>
      <c r="F7" s="6" t="s">
        <v>77</v>
      </c>
      <c r="G7" s="43" t="s">
        <v>924</v>
      </c>
      <c r="H7" s="7">
        <v>0</v>
      </c>
      <c r="I7" s="7">
        <v>0</v>
      </c>
      <c r="J7" s="7">
        <v>5300</v>
      </c>
      <c r="K7" s="8">
        <f t="shared" si="0"/>
        <v>5300</v>
      </c>
    </row>
    <row r="8" spans="1:11">
      <c r="A8" s="5" t="s">
        <v>372</v>
      </c>
      <c r="B8" s="6" t="s">
        <v>381</v>
      </c>
      <c r="C8" s="6" t="s">
        <v>152</v>
      </c>
      <c r="D8" s="6" t="s">
        <v>378</v>
      </c>
      <c r="E8" s="6" t="s">
        <v>401</v>
      </c>
      <c r="F8" s="6" t="s">
        <v>382</v>
      </c>
      <c r="G8" s="42" t="s">
        <v>653</v>
      </c>
      <c r="H8" s="7">
        <v>7846</v>
      </c>
      <c r="I8" s="7">
        <v>5150</v>
      </c>
      <c r="J8" s="7">
        <v>0</v>
      </c>
      <c r="K8" s="8">
        <f t="shared" si="0"/>
        <v>12996</v>
      </c>
    </row>
    <row r="9" spans="1:11">
      <c r="A9" s="5" t="s">
        <v>393</v>
      </c>
      <c r="B9" s="6">
        <v>100276941</v>
      </c>
      <c r="C9" s="6" t="s">
        <v>399</v>
      </c>
      <c r="D9" s="6" t="s">
        <v>347</v>
      </c>
      <c r="E9" s="6" t="s">
        <v>281</v>
      </c>
      <c r="F9" s="6" t="s">
        <v>77</v>
      </c>
      <c r="G9" s="69" t="s">
        <v>905</v>
      </c>
      <c r="H9" s="7">
        <v>0</v>
      </c>
      <c r="I9" s="7">
        <v>0</v>
      </c>
      <c r="J9" s="7">
        <v>39425</v>
      </c>
      <c r="K9" s="8">
        <f t="shared" si="0"/>
        <v>39425</v>
      </c>
    </row>
    <row r="10" spans="1:11">
      <c r="A10" s="5" t="s">
        <v>393</v>
      </c>
      <c r="B10" s="6">
        <v>100276941</v>
      </c>
      <c r="C10" s="6" t="s">
        <v>399</v>
      </c>
      <c r="D10" s="6" t="s">
        <v>378</v>
      </c>
      <c r="E10" s="6" t="s">
        <v>401</v>
      </c>
      <c r="F10" s="6" t="s">
        <v>77</v>
      </c>
      <c r="G10" s="43" t="s">
        <v>906</v>
      </c>
      <c r="H10" s="7">
        <v>0</v>
      </c>
      <c r="I10" s="7">
        <v>0</v>
      </c>
      <c r="J10" s="7">
        <v>0</v>
      </c>
      <c r="K10" s="8">
        <f t="shared" si="0"/>
        <v>0</v>
      </c>
    </row>
    <row r="11" spans="1:11">
      <c r="A11" s="5" t="s">
        <v>393</v>
      </c>
      <c r="B11" s="6">
        <v>145794</v>
      </c>
      <c r="C11" s="6" t="s">
        <v>400</v>
      </c>
      <c r="D11" s="6" t="s">
        <v>347</v>
      </c>
      <c r="E11" s="6" t="s">
        <v>191</v>
      </c>
      <c r="F11" s="6" t="s">
        <v>77</v>
      </c>
      <c r="G11" s="43" t="s">
        <v>902</v>
      </c>
      <c r="H11" s="7">
        <v>0</v>
      </c>
      <c r="I11" s="7">
        <v>0</v>
      </c>
      <c r="J11" s="7">
        <v>4990</v>
      </c>
      <c r="K11" s="8">
        <f t="shared" si="0"/>
        <v>4990</v>
      </c>
    </row>
    <row r="12" spans="1:11">
      <c r="A12" s="5" t="s">
        <v>405</v>
      </c>
      <c r="B12" s="6" t="s">
        <v>416</v>
      </c>
      <c r="C12" s="6" t="s">
        <v>190</v>
      </c>
      <c r="D12" s="6" t="s">
        <v>347</v>
      </c>
      <c r="E12" s="6" t="s">
        <v>293</v>
      </c>
      <c r="F12" s="6" t="s">
        <v>77</v>
      </c>
      <c r="G12" s="43" t="s">
        <v>923</v>
      </c>
      <c r="H12" s="7">
        <v>0</v>
      </c>
      <c r="I12" s="7">
        <v>0</v>
      </c>
      <c r="J12" s="7">
        <v>3358</v>
      </c>
      <c r="K12" s="8">
        <f t="shared" si="0"/>
        <v>3358</v>
      </c>
    </row>
    <row r="13" spans="1:11">
      <c r="A13" s="5" t="s">
        <v>423</v>
      </c>
      <c r="B13" s="6">
        <v>27121102005875</v>
      </c>
      <c r="C13" s="6" t="s">
        <v>443</v>
      </c>
      <c r="D13" s="6"/>
      <c r="E13" s="6" t="s">
        <v>180</v>
      </c>
      <c r="F13" s="6" t="s">
        <v>77</v>
      </c>
      <c r="G13" s="42" t="s">
        <v>929</v>
      </c>
      <c r="H13" s="7">
        <v>0</v>
      </c>
      <c r="I13" s="7">
        <v>0</v>
      </c>
      <c r="J13" s="7">
        <v>12859</v>
      </c>
      <c r="K13" s="8">
        <f t="shared" si="0"/>
        <v>12859</v>
      </c>
    </row>
    <row r="14" spans="1:11">
      <c r="A14" s="5" t="s">
        <v>423</v>
      </c>
      <c r="B14" s="6">
        <v>27121102005880</v>
      </c>
      <c r="C14" s="6" t="s">
        <v>443</v>
      </c>
      <c r="D14" s="6"/>
      <c r="E14" s="6" t="s">
        <v>180</v>
      </c>
      <c r="F14" s="6" t="s">
        <v>77</v>
      </c>
      <c r="G14" s="43" t="s">
        <v>928</v>
      </c>
      <c r="H14" s="7">
        <v>0</v>
      </c>
      <c r="I14" s="7">
        <v>0</v>
      </c>
      <c r="J14" s="7">
        <v>9757</v>
      </c>
      <c r="K14" s="8">
        <f t="shared" si="0"/>
        <v>9757</v>
      </c>
    </row>
    <row r="15" spans="1:11">
      <c r="A15" s="5" t="s">
        <v>423</v>
      </c>
      <c r="B15" s="6">
        <v>27121102005882</v>
      </c>
      <c r="C15" s="6" t="s">
        <v>443</v>
      </c>
      <c r="D15" s="6"/>
      <c r="E15" s="6" t="s">
        <v>446</v>
      </c>
      <c r="F15" s="6" t="s">
        <v>77</v>
      </c>
      <c r="G15" s="42" t="s">
        <v>930</v>
      </c>
      <c r="H15" s="7">
        <v>0</v>
      </c>
      <c r="I15" s="7">
        <v>0</v>
      </c>
      <c r="J15" s="7">
        <v>1499</v>
      </c>
      <c r="K15" s="8">
        <f t="shared" si="0"/>
        <v>1499</v>
      </c>
    </row>
    <row r="16" spans="1:11">
      <c r="A16" s="5" t="s">
        <v>423</v>
      </c>
      <c r="B16" s="6" t="s">
        <v>447</v>
      </c>
      <c r="C16" s="6" t="s">
        <v>448</v>
      </c>
      <c r="D16" s="6"/>
      <c r="E16" s="6" t="s">
        <v>415</v>
      </c>
      <c r="F16" s="6" t="s">
        <v>77</v>
      </c>
      <c r="G16" s="43" t="s">
        <v>926</v>
      </c>
      <c r="H16" s="7">
        <v>0</v>
      </c>
      <c r="I16" s="7">
        <v>0</v>
      </c>
      <c r="J16" s="7">
        <v>9204</v>
      </c>
      <c r="K16" s="8">
        <f t="shared" si="0"/>
        <v>9204</v>
      </c>
    </row>
    <row r="17" spans="1:11">
      <c r="A17" s="5" t="s">
        <v>423</v>
      </c>
      <c r="B17" s="6" t="s">
        <v>449</v>
      </c>
      <c r="C17" s="6" t="s">
        <v>450</v>
      </c>
      <c r="D17" s="6"/>
      <c r="E17" s="6" t="s">
        <v>180</v>
      </c>
      <c r="F17" s="6" t="s">
        <v>77</v>
      </c>
      <c r="G17" s="42" t="s">
        <v>925</v>
      </c>
      <c r="H17" s="7">
        <v>0</v>
      </c>
      <c r="I17" s="7">
        <v>0</v>
      </c>
      <c r="J17" s="7">
        <v>5937</v>
      </c>
      <c r="K17" s="8">
        <f t="shared" si="0"/>
        <v>5937</v>
      </c>
    </row>
    <row r="18" spans="1:11">
      <c r="A18" s="5" t="s">
        <v>423</v>
      </c>
      <c r="B18" s="6" t="s">
        <v>519</v>
      </c>
      <c r="C18" s="6" t="s">
        <v>458</v>
      </c>
      <c r="D18" s="6" t="s">
        <v>378</v>
      </c>
      <c r="E18" s="6" t="s">
        <v>852</v>
      </c>
      <c r="F18" s="6" t="s">
        <v>77</v>
      </c>
      <c r="G18" s="43" t="s">
        <v>927</v>
      </c>
      <c r="H18" s="7">
        <v>0</v>
      </c>
      <c r="I18" s="7">
        <v>0</v>
      </c>
      <c r="J18" s="7">
        <v>40970</v>
      </c>
      <c r="K18" s="8">
        <f t="shared" si="0"/>
        <v>40970</v>
      </c>
    </row>
    <row r="19" spans="1:11">
      <c r="A19" s="5" t="s">
        <v>452</v>
      </c>
      <c r="B19" s="6" t="s">
        <v>518</v>
      </c>
      <c r="C19" s="6" t="s">
        <v>448</v>
      </c>
      <c r="D19" s="6" t="s">
        <v>378</v>
      </c>
      <c r="E19" s="6" t="s">
        <v>239</v>
      </c>
      <c r="F19" s="6" t="s">
        <v>77</v>
      </c>
      <c r="G19" s="43" t="s">
        <v>919</v>
      </c>
      <c r="H19" s="7">
        <v>0</v>
      </c>
      <c r="I19" s="7">
        <v>0</v>
      </c>
      <c r="J19" s="7">
        <v>1299</v>
      </c>
      <c r="K19" s="8">
        <f t="shared" si="0"/>
        <v>1299</v>
      </c>
    </row>
    <row r="20" spans="1:11">
      <c r="A20" s="5" t="s">
        <v>452</v>
      </c>
      <c r="B20" s="6" t="s">
        <v>921</v>
      </c>
      <c r="C20" s="6" t="s">
        <v>128</v>
      </c>
      <c r="D20" s="6" t="s">
        <v>378</v>
      </c>
      <c r="E20" s="6" t="s">
        <v>239</v>
      </c>
      <c r="F20" s="6" t="s">
        <v>77</v>
      </c>
      <c r="G20" s="43" t="s">
        <v>922</v>
      </c>
      <c r="H20" s="7">
        <v>0</v>
      </c>
      <c r="I20" s="7">
        <v>0</v>
      </c>
      <c r="J20" s="7">
        <v>899</v>
      </c>
      <c r="K20" s="8">
        <f t="shared" si="0"/>
        <v>899</v>
      </c>
    </row>
    <row r="21" spans="1:11">
      <c r="A21" s="5" t="s">
        <v>520</v>
      </c>
      <c r="B21" s="6" t="s">
        <v>521</v>
      </c>
      <c r="C21" s="6" t="s">
        <v>448</v>
      </c>
      <c r="D21" s="6" t="s">
        <v>378</v>
      </c>
      <c r="E21" s="6" t="s">
        <v>438</v>
      </c>
      <c r="F21" s="6" t="s">
        <v>77</v>
      </c>
      <c r="G21" s="43" t="s">
        <v>918</v>
      </c>
      <c r="H21" s="7">
        <v>0</v>
      </c>
      <c r="I21" s="7">
        <v>0</v>
      </c>
      <c r="J21" s="7">
        <v>4700</v>
      </c>
      <c r="K21" s="8">
        <f t="shared" si="0"/>
        <v>4700</v>
      </c>
    </row>
    <row r="22" spans="1:11">
      <c r="A22" s="5" t="s">
        <v>520</v>
      </c>
      <c r="B22" s="6" t="s">
        <v>523</v>
      </c>
      <c r="C22" s="6" t="s">
        <v>458</v>
      </c>
      <c r="D22" s="6" t="s">
        <v>378</v>
      </c>
      <c r="E22" s="6" t="s">
        <v>446</v>
      </c>
      <c r="F22" s="6" t="s">
        <v>77</v>
      </c>
      <c r="G22" s="43" t="s">
        <v>917</v>
      </c>
      <c r="H22" s="7">
        <v>0</v>
      </c>
      <c r="I22" s="7">
        <v>0</v>
      </c>
      <c r="J22" s="7">
        <v>490</v>
      </c>
      <c r="K22" s="8">
        <f t="shared" si="0"/>
        <v>490</v>
      </c>
    </row>
    <row r="23" spans="1:11">
      <c r="A23" s="5" t="s">
        <v>520</v>
      </c>
      <c r="B23" s="6" t="s">
        <v>82</v>
      </c>
      <c r="C23" s="6" t="s">
        <v>539</v>
      </c>
      <c r="D23" s="6" t="s">
        <v>378</v>
      </c>
      <c r="E23" s="6" t="s">
        <v>180</v>
      </c>
      <c r="F23" s="6" t="s">
        <v>77</v>
      </c>
      <c r="G23" s="43" t="s">
        <v>916</v>
      </c>
      <c r="H23" s="7">
        <v>0</v>
      </c>
      <c r="I23" s="7">
        <v>0</v>
      </c>
      <c r="J23" s="7">
        <v>3955</v>
      </c>
      <c r="K23" s="8">
        <f t="shared" si="0"/>
        <v>3955</v>
      </c>
    </row>
    <row r="24" spans="1:11">
      <c r="A24" s="5" t="s">
        <v>520</v>
      </c>
      <c r="B24" s="6" t="s">
        <v>592</v>
      </c>
      <c r="C24" s="6" t="s">
        <v>458</v>
      </c>
      <c r="D24" s="6"/>
      <c r="E24" s="6" t="s">
        <v>239</v>
      </c>
      <c r="F24" s="6" t="s">
        <v>77</v>
      </c>
      <c r="G24" s="43" t="s">
        <v>913</v>
      </c>
      <c r="H24" s="7">
        <v>0</v>
      </c>
      <c r="I24" s="7">
        <v>0</v>
      </c>
      <c r="J24" s="7">
        <v>2890</v>
      </c>
      <c r="K24" s="8">
        <f t="shared" si="0"/>
        <v>2890</v>
      </c>
    </row>
    <row r="25" spans="1:11">
      <c r="A25" s="5" t="s">
        <v>546</v>
      </c>
      <c r="B25" s="6">
        <v>41071030130655</v>
      </c>
      <c r="C25" s="6" t="s">
        <v>563</v>
      </c>
      <c r="D25" s="6"/>
      <c r="E25" s="6" t="s">
        <v>522</v>
      </c>
      <c r="F25" s="6" t="s">
        <v>77</v>
      </c>
      <c r="G25" s="43" t="s">
        <v>914</v>
      </c>
      <c r="H25" s="7">
        <v>0</v>
      </c>
      <c r="I25" s="7">
        <v>0</v>
      </c>
      <c r="J25" s="7">
        <v>3450</v>
      </c>
      <c r="K25" s="8">
        <f t="shared" si="0"/>
        <v>3450</v>
      </c>
    </row>
    <row r="26" spans="1:11">
      <c r="A26" s="5" t="s">
        <v>546</v>
      </c>
      <c r="B26" s="6">
        <v>5.94311700472111E+18</v>
      </c>
      <c r="C26" s="6" t="s">
        <v>564</v>
      </c>
      <c r="D26" s="6"/>
      <c r="E26" s="6" t="s">
        <v>180</v>
      </c>
      <c r="F26" s="6" t="s">
        <v>77</v>
      </c>
      <c r="G26" s="43" t="s">
        <v>915</v>
      </c>
      <c r="H26" s="7">
        <v>0</v>
      </c>
      <c r="I26" s="7">
        <v>0</v>
      </c>
      <c r="J26" s="7">
        <v>2206</v>
      </c>
      <c r="K26" s="8">
        <f t="shared" si="0"/>
        <v>2206</v>
      </c>
    </row>
    <row r="27" spans="1:11">
      <c r="A27" s="5" t="s">
        <v>631</v>
      </c>
      <c r="B27" s="6" t="s">
        <v>640</v>
      </c>
      <c r="C27" s="6" t="s">
        <v>641</v>
      </c>
      <c r="D27" s="6"/>
      <c r="E27" s="6" t="s">
        <v>85</v>
      </c>
      <c r="F27" s="6" t="s">
        <v>77</v>
      </c>
      <c r="G27" s="42" t="s">
        <v>930</v>
      </c>
      <c r="H27" s="7">
        <v>0</v>
      </c>
      <c r="I27" s="7">
        <v>0</v>
      </c>
      <c r="J27" s="7">
        <v>5997</v>
      </c>
      <c r="K27" s="8">
        <f t="shared" si="0"/>
        <v>5997</v>
      </c>
    </row>
    <row r="28" spans="1:11">
      <c r="A28" s="5" t="s">
        <v>631</v>
      </c>
      <c r="B28" s="6" t="s">
        <v>642</v>
      </c>
      <c r="C28" s="6" t="s">
        <v>190</v>
      </c>
      <c r="D28" s="6"/>
      <c r="E28" s="6" t="s">
        <v>110</v>
      </c>
      <c r="F28" s="6" t="s">
        <v>77</v>
      </c>
      <c r="G28" s="43" t="s">
        <v>911</v>
      </c>
      <c r="H28" s="7">
        <v>0</v>
      </c>
      <c r="I28" s="7">
        <v>0</v>
      </c>
      <c r="J28" s="7">
        <v>10397</v>
      </c>
      <c r="K28" s="8">
        <f t="shared" si="0"/>
        <v>10397</v>
      </c>
    </row>
    <row r="29" spans="1:11">
      <c r="A29" s="5" t="s">
        <v>631</v>
      </c>
      <c r="B29" s="6" t="s">
        <v>643</v>
      </c>
      <c r="C29" s="6" t="s">
        <v>458</v>
      </c>
      <c r="D29" s="6"/>
      <c r="E29" s="6" t="s">
        <v>239</v>
      </c>
      <c r="F29" s="6" t="s">
        <v>77</v>
      </c>
      <c r="G29" s="43" t="s">
        <v>912</v>
      </c>
      <c r="H29" s="7">
        <v>0</v>
      </c>
      <c r="I29" s="7">
        <v>0</v>
      </c>
      <c r="J29" s="7">
        <v>2890</v>
      </c>
      <c r="K29" s="8">
        <f t="shared" si="0"/>
        <v>2890</v>
      </c>
    </row>
    <row r="30" spans="1:11">
      <c r="A30" s="5" t="s">
        <v>648</v>
      </c>
      <c r="B30" s="6" t="s">
        <v>649</v>
      </c>
      <c r="C30" s="6" t="s">
        <v>650</v>
      </c>
      <c r="D30" s="6"/>
      <c r="E30" s="6" t="s">
        <v>180</v>
      </c>
      <c r="F30" s="6" t="s">
        <v>77</v>
      </c>
      <c r="G30" s="43" t="s">
        <v>909</v>
      </c>
      <c r="H30" s="7">
        <v>0</v>
      </c>
      <c r="I30" s="7">
        <v>0</v>
      </c>
      <c r="J30" s="7">
        <v>20600</v>
      </c>
      <c r="K30" s="8">
        <f t="shared" si="0"/>
        <v>20600</v>
      </c>
    </row>
    <row r="31" spans="1:11">
      <c r="A31" s="5" t="s">
        <v>648</v>
      </c>
      <c r="B31" s="6" t="s">
        <v>651</v>
      </c>
      <c r="C31" s="6" t="s">
        <v>359</v>
      </c>
      <c r="D31" s="6"/>
      <c r="E31" s="6" t="s">
        <v>129</v>
      </c>
      <c r="F31" s="6" t="s">
        <v>77</v>
      </c>
      <c r="G31" s="43" t="s">
        <v>910</v>
      </c>
      <c r="H31" s="7">
        <v>0</v>
      </c>
      <c r="I31" s="7">
        <v>0</v>
      </c>
      <c r="J31" s="7">
        <v>7505</v>
      </c>
      <c r="K31" s="8">
        <f t="shared" si="0"/>
        <v>7505</v>
      </c>
    </row>
    <row r="32" spans="1:11">
      <c r="A32" s="5" t="s">
        <v>648</v>
      </c>
      <c r="B32" s="6" t="s">
        <v>652</v>
      </c>
      <c r="C32" s="6" t="s">
        <v>458</v>
      </c>
      <c r="D32" s="6"/>
      <c r="E32" s="6" t="s">
        <v>180</v>
      </c>
      <c r="F32" s="6" t="s">
        <v>77</v>
      </c>
      <c r="G32" s="43" t="s">
        <v>908</v>
      </c>
      <c r="H32" s="7">
        <v>0</v>
      </c>
      <c r="I32" s="7">
        <v>0</v>
      </c>
      <c r="J32" s="7">
        <v>11260</v>
      </c>
      <c r="K32" s="8">
        <f t="shared" si="0"/>
        <v>11260</v>
      </c>
    </row>
    <row r="33" spans="1:11">
      <c r="A33" s="5" t="s">
        <v>756</v>
      </c>
      <c r="B33" s="6">
        <v>27121102006464</v>
      </c>
      <c r="C33" s="6" t="s">
        <v>443</v>
      </c>
      <c r="D33" s="6"/>
      <c r="E33" s="6" t="s">
        <v>110</v>
      </c>
      <c r="F33" s="6" t="s">
        <v>77</v>
      </c>
      <c r="G33" s="42" t="s">
        <v>904</v>
      </c>
      <c r="H33" s="7">
        <v>0</v>
      </c>
      <c r="I33" s="7">
        <v>0</v>
      </c>
      <c r="J33" s="7">
        <v>10997</v>
      </c>
      <c r="K33" s="8">
        <f t="shared" si="0"/>
        <v>10997</v>
      </c>
    </row>
    <row r="34" spans="1:11">
      <c r="A34" s="9" t="s">
        <v>756</v>
      </c>
      <c r="B34" s="10" t="s">
        <v>790</v>
      </c>
      <c r="C34" s="10" t="s">
        <v>458</v>
      </c>
      <c r="D34" s="10"/>
      <c r="E34" s="10" t="s">
        <v>180</v>
      </c>
      <c r="F34" s="10" t="s">
        <v>77</v>
      </c>
      <c r="G34" s="43" t="s">
        <v>903</v>
      </c>
      <c r="H34" s="7">
        <v>0</v>
      </c>
      <c r="I34" s="7">
        <v>0</v>
      </c>
      <c r="J34" s="7">
        <v>12060</v>
      </c>
      <c r="K34" s="8">
        <f t="shared" si="0"/>
        <v>12060</v>
      </c>
    </row>
    <row r="35" spans="1:11">
      <c r="A35" s="9" t="s">
        <v>793</v>
      </c>
      <c r="B35" s="10" t="s">
        <v>796</v>
      </c>
      <c r="C35" s="10" t="s">
        <v>71</v>
      </c>
      <c r="D35" s="10" t="s">
        <v>797</v>
      </c>
      <c r="E35" s="10" t="s">
        <v>106</v>
      </c>
      <c r="F35" s="10" t="s">
        <v>99</v>
      </c>
      <c r="G35" s="43" t="s">
        <v>821</v>
      </c>
      <c r="H35" s="7">
        <v>4267</v>
      </c>
      <c r="I35" s="7">
        <v>4100</v>
      </c>
      <c r="J35" s="7">
        <v>0</v>
      </c>
      <c r="K35" s="8">
        <f t="shared" si="0"/>
        <v>8367</v>
      </c>
    </row>
    <row r="36" spans="1:11" ht="15.75" thickBot="1">
      <c r="A36" s="11"/>
      <c r="B36" s="12"/>
      <c r="C36" s="12"/>
      <c r="D36" s="12"/>
      <c r="E36" s="12"/>
      <c r="F36" s="12"/>
      <c r="G36" s="13" t="s">
        <v>11</v>
      </c>
      <c r="H36" s="14">
        <f>SUM(E50:E66)</f>
        <v>480</v>
      </c>
      <c r="I36" s="14">
        <v>0</v>
      </c>
      <c r="J36" s="14">
        <v>0</v>
      </c>
      <c r="K36" s="8">
        <f t="shared" si="0"/>
        <v>480</v>
      </c>
    </row>
    <row r="37" spans="1:11" ht="16.5" thickBot="1">
      <c r="A37" s="16"/>
      <c r="B37" s="16"/>
      <c r="C37" s="16"/>
      <c r="D37" s="16"/>
      <c r="E37" s="16"/>
      <c r="F37" s="16"/>
      <c r="G37" s="17" t="s">
        <v>12</v>
      </c>
      <c r="H37" s="18">
        <f>SUM(H4:H36)</f>
        <v>12593</v>
      </c>
      <c r="I37" s="19">
        <f>SUM(I4:I36)</f>
        <v>9250</v>
      </c>
      <c r="J37" s="19">
        <f>SUM(J4:J36)</f>
        <v>287412</v>
      </c>
      <c r="K37" s="20">
        <f>SUM(K4:K36)</f>
        <v>309255</v>
      </c>
    </row>
    <row r="38" spans="1:11">
      <c r="A38" s="21"/>
      <c r="B38" s="21"/>
      <c r="C38" s="21"/>
      <c r="D38" s="21"/>
      <c r="E38" s="21"/>
      <c r="F38" s="21"/>
      <c r="G38" s="21"/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 ht="15.75" thickBot="1">
      <c r="A46" s="21"/>
      <c r="B46" s="21"/>
      <c r="C46" s="21"/>
      <c r="D46" s="21"/>
      <c r="E46" s="21"/>
      <c r="F46" s="21"/>
      <c r="G46" s="21"/>
    </row>
    <row r="47" spans="1:11" ht="19.5" thickBot="1">
      <c r="A47" s="21"/>
      <c r="B47" s="79" t="s">
        <v>13</v>
      </c>
      <c r="C47" s="80"/>
      <c r="D47" s="80"/>
      <c r="E47" s="81"/>
      <c r="F47" s="21"/>
      <c r="G47" s="21"/>
    </row>
    <row r="48" spans="1:11" ht="16.5" thickBot="1">
      <c r="A48" s="21"/>
      <c r="B48" s="22"/>
      <c r="C48" s="23"/>
      <c r="D48" s="23"/>
      <c r="E48" s="24"/>
      <c r="F48" s="21"/>
      <c r="G48" s="21"/>
    </row>
    <row r="49" spans="1:7" ht="16.5" thickBot="1">
      <c r="A49" s="21"/>
      <c r="B49" s="25" t="s">
        <v>0</v>
      </c>
      <c r="C49" s="26" t="s">
        <v>14</v>
      </c>
      <c r="D49" s="26" t="s">
        <v>15</v>
      </c>
      <c r="E49" s="27" t="s">
        <v>16</v>
      </c>
      <c r="F49" s="21"/>
      <c r="G49" s="21"/>
    </row>
    <row r="50" spans="1:7">
      <c r="A50" s="21"/>
      <c r="B50" s="5" t="s">
        <v>793</v>
      </c>
      <c r="C50" s="6" t="s">
        <v>82</v>
      </c>
      <c r="D50" s="6" t="s">
        <v>202</v>
      </c>
      <c r="E50" s="28">
        <v>480</v>
      </c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 ht="15.75" thickBot="1">
      <c r="A54" s="21"/>
      <c r="B54" s="30"/>
      <c r="C54" s="31"/>
      <c r="D54" s="31"/>
      <c r="E54" s="32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7">
      <c r="A65" s="21"/>
      <c r="B65" s="21"/>
      <c r="C65" s="21"/>
      <c r="D65" s="21"/>
      <c r="E65" s="33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</row>
    <row r="213" spans="1:2">
      <c r="A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</sheetData>
  <mergeCells count="2">
    <mergeCell ref="A1:K1"/>
    <mergeCell ref="B47:E47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3"/>
  <sheetViews>
    <sheetView topLeftCell="D37" workbookViewId="0">
      <selection activeCell="J42" sqref="J42"/>
    </sheetView>
  </sheetViews>
  <sheetFormatPr defaultRowHeight="15"/>
  <cols>
    <col min="1" max="1" width="10.140625" bestFit="1" customWidth="1"/>
    <col min="2" max="2" width="14.28515625" customWidth="1"/>
    <col min="3" max="3" width="17.42578125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345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372</v>
      </c>
      <c r="B4" s="6" t="s">
        <v>383</v>
      </c>
      <c r="C4" s="6" t="s">
        <v>71</v>
      </c>
      <c r="D4" s="6" t="s">
        <v>384</v>
      </c>
      <c r="E4" s="6" t="s">
        <v>106</v>
      </c>
      <c r="F4" s="6" t="s">
        <v>99</v>
      </c>
      <c r="G4" s="43" t="s">
        <v>545</v>
      </c>
      <c r="H4" s="7">
        <v>5951</v>
      </c>
      <c r="I4" s="44">
        <v>3350</v>
      </c>
      <c r="J4" s="7">
        <v>0</v>
      </c>
      <c r="K4" s="8">
        <f>SUM(H4:J4)</f>
        <v>9301</v>
      </c>
    </row>
    <row r="5" spans="1:11">
      <c r="A5" s="5" t="s">
        <v>372</v>
      </c>
      <c r="B5" s="6">
        <v>2873</v>
      </c>
      <c r="C5" s="6" t="s">
        <v>79</v>
      </c>
      <c r="D5" s="6" t="s">
        <v>417</v>
      </c>
      <c r="E5" s="6" t="s">
        <v>82</v>
      </c>
      <c r="F5" s="6" t="s">
        <v>99</v>
      </c>
      <c r="G5" s="45" t="s">
        <v>82</v>
      </c>
      <c r="H5" s="7">
        <v>560</v>
      </c>
      <c r="I5" s="7">
        <v>0</v>
      </c>
      <c r="J5" s="7">
        <v>0</v>
      </c>
      <c r="K5" s="8">
        <f t="shared" ref="K5:K43" si="0">SUM(H5:J5)</f>
        <v>560</v>
      </c>
    </row>
    <row r="6" spans="1:11">
      <c r="A6" s="5" t="s">
        <v>405</v>
      </c>
      <c r="B6" s="6">
        <v>2883</v>
      </c>
      <c r="C6" s="6" t="s">
        <v>79</v>
      </c>
      <c r="D6" s="6" t="s">
        <v>417</v>
      </c>
      <c r="E6" s="6" t="s">
        <v>542</v>
      </c>
      <c r="F6" s="6" t="s">
        <v>99</v>
      </c>
      <c r="G6" s="45" t="s">
        <v>82</v>
      </c>
      <c r="H6" s="7">
        <v>1970</v>
      </c>
      <c r="I6" s="7">
        <v>0</v>
      </c>
      <c r="J6" s="7">
        <v>0</v>
      </c>
      <c r="K6" s="8">
        <f t="shared" si="0"/>
        <v>1970</v>
      </c>
    </row>
    <row r="7" spans="1:11">
      <c r="A7" s="5" t="s">
        <v>405</v>
      </c>
      <c r="B7" s="6">
        <v>2881</v>
      </c>
      <c r="C7" s="6" t="s">
        <v>79</v>
      </c>
      <c r="D7" s="6" t="s">
        <v>417</v>
      </c>
      <c r="E7" s="6" t="s">
        <v>542</v>
      </c>
      <c r="F7" s="6" t="s">
        <v>99</v>
      </c>
      <c r="G7" s="45" t="s">
        <v>82</v>
      </c>
      <c r="H7" s="7">
        <v>7115</v>
      </c>
      <c r="I7" s="7">
        <v>0</v>
      </c>
      <c r="J7" s="7">
        <v>0</v>
      </c>
      <c r="K7" s="8">
        <f t="shared" si="0"/>
        <v>7115</v>
      </c>
    </row>
    <row r="8" spans="1:11">
      <c r="A8" s="5" t="s">
        <v>405</v>
      </c>
      <c r="B8" s="6" t="s">
        <v>419</v>
      </c>
      <c r="C8" s="6" t="s">
        <v>71</v>
      </c>
      <c r="D8" s="6" t="s">
        <v>417</v>
      </c>
      <c r="E8" s="6" t="s">
        <v>647</v>
      </c>
      <c r="F8" s="6" t="s">
        <v>99</v>
      </c>
      <c r="G8" s="42" t="s">
        <v>646</v>
      </c>
      <c r="H8" s="7">
        <v>12543</v>
      </c>
      <c r="I8" s="44">
        <v>9500</v>
      </c>
      <c r="J8" s="7">
        <v>0</v>
      </c>
      <c r="K8" s="8">
        <f t="shared" si="0"/>
        <v>22043</v>
      </c>
    </row>
    <row r="9" spans="1:11">
      <c r="A9" s="5" t="s">
        <v>405</v>
      </c>
      <c r="B9" s="6">
        <v>6936</v>
      </c>
      <c r="C9" s="6" t="s">
        <v>207</v>
      </c>
      <c r="D9" s="6" t="s">
        <v>417</v>
      </c>
      <c r="E9" s="6" t="s">
        <v>245</v>
      </c>
      <c r="F9" s="6" t="s">
        <v>99</v>
      </c>
      <c r="G9" s="43" t="s">
        <v>543</v>
      </c>
      <c r="H9" s="7">
        <v>2145</v>
      </c>
      <c r="I9" s="44">
        <v>1000</v>
      </c>
      <c r="J9" s="7">
        <v>0</v>
      </c>
      <c r="K9" s="8">
        <f t="shared" si="0"/>
        <v>3145</v>
      </c>
    </row>
    <row r="10" spans="1:11">
      <c r="A10" s="5" t="s">
        <v>405</v>
      </c>
      <c r="B10" s="6">
        <v>233</v>
      </c>
      <c r="C10" s="6" t="s">
        <v>418</v>
      </c>
      <c r="D10" s="6" t="s">
        <v>417</v>
      </c>
      <c r="E10" s="6" t="s">
        <v>397</v>
      </c>
      <c r="F10" s="6" t="s">
        <v>99</v>
      </c>
      <c r="G10" s="43" t="s">
        <v>645</v>
      </c>
      <c r="H10" s="7">
        <v>1146</v>
      </c>
      <c r="I10" s="7">
        <v>0</v>
      </c>
      <c r="J10" s="7">
        <v>0</v>
      </c>
      <c r="K10" s="8">
        <f t="shared" si="0"/>
        <v>1146</v>
      </c>
    </row>
    <row r="11" spans="1:11">
      <c r="A11" s="5" t="s">
        <v>423</v>
      </c>
      <c r="B11" s="6" t="s">
        <v>498</v>
      </c>
      <c r="C11" s="6" t="s">
        <v>71</v>
      </c>
      <c r="D11" s="6" t="s">
        <v>417</v>
      </c>
      <c r="E11" s="6" t="s">
        <v>85</v>
      </c>
      <c r="F11" s="6" t="s">
        <v>99</v>
      </c>
      <c r="G11" s="43" t="s">
        <v>644</v>
      </c>
      <c r="H11" s="7">
        <v>20733</v>
      </c>
      <c r="I11" s="7">
        <v>2500</v>
      </c>
      <c r="J11" s="7">
        <v>0</v>
      </c>
      <c r="K11" s="8">
        <f t="shared" si="0"/>
        <v>23233</v>
      </c>
    </row>
    <row r="12" spans="1:11">
      <c r="A12" s="5" t="s">
        <v>423</v>
      </c>
      <c r="B12" s="6" t="s">
        <v>82</v>
      </c>
      <c r="C12" s="6" t="s">
        <v>71</v>
      </c>
      <c r="D12" s="6" t="s">
        <v>433</v>
      </c>
      <c r="E12" s="6" t="s">
        <v>401</v>
      </c>
      <c r="F12" s="6" t="s">
        <v>99</v>
      </c>
      <c r="G12" s="43" t="s">
        <v>660</v>
      </c>
      <c r="H12" s="7">
        <v>0</v>
      </c>
      <c r="I12" s="44">
        <v>7800</v>
      </c>
      <c r="J12" s="7">
        <v>0</v>
      </c>
      <c r="K12" s="8">
        <f t="shared" si="0"/>
        <v>7800</v>
      </c>
    </row>
    <row r="13" spans="1:11">
      <c r="A13" s="5" t="s">
        <v>423</v>
      </c>
      <c r="B13" s="6">
        <v>942</v>
      </c>
      <c r="C13" s="6" t="s">
        <v>278</v>
      </c>
      <c r="D13" s="6" t="s">
        <v>434</v>
      </c>
      <c r="E13" s="6" t="s">
        <v>435</v>
      </c>
      <c r="F13" s="6" t="s">
        <v>98</v>
      </c>
      <c r="G13" s="43" t="s">
        <v>766</v>
      </c>
      <c r="H13" s="7">
        <v>10258</v>
      </c>
      <c r="I13" s="7">
        <v>6650</v>
      </c>
      <c r="J13" s="7">
        <v>0</v>
      </c>
      <c r="K13" s="8">
        <f t="shared" si="0"/>
        <v>16908</v>
      </c>
    </row>
    <row r="14" spans="1:11">
      <c r="A14" s="5" t="s">
        <v>423</v>
      </c>
      <c r="B14" s="6">
        <v>2888</v>
      </c>
      <c r="C14" s="6" t="s">
        <v>79</v>
      </c>
      <c r="D14" s="6" t="s">
        <v>378</v>
      </c>
      <c r="E14" s="6" t="s">
        <v>542</v>
      </c>
      <c r="F14" s="6" t="s">
        <v>99</v>
      </c>
      <c r="G14" s="45" t="s">
        <v>82</v>
      </c>
      <c r="H14" s="7">
        <v>4260</v>
      </c>
      <c r="I14" s="7">
        <v>0</v>
      </c>
      <c r="J14" s="7">
        <v>0</v>
      </c>
      <c r="K14" s="8">
        <f t="shared" si="0"/>
        <v>4260</v>
      </c>
    </row>
    <row r="15" spans="1:11">
      <c r="A15" s="5" t="s">
        <v>520</v>
      </c>
      <c r="B15" s="6">
        <v>4586</v>
      </c>
      <c r="C15" s="6" t="s">
        <v>86</v>
      </c>
      <c r="D15" s="6" t="s">
        <v>527</v>
      </c>
      <c r="E15" s="6" t="s">
        <v>528</v>
      </c>
      <c r="F15" s="6" t="s">
        <v>77</v>
      </c>
      <c r="G15" s="43" t="s">
        <v>544</v>
      </c>
      <c r="H15" s="7">
        <v>0</v>
      </c>
      <c r="I15" s="44">
        <v>3350</v>
      </c>
      <c r="J15" s="7">
        <v>980</v>
      </c>
      <c r="K15" s="8">
        <f t="shared" si="0"/>
        <v>4330</v>
      </c>
    </row>
    <row r="16" spans="1:11">
      <c r="A16" s="5" t="s">
        <v>569</v>
      </c>
      <c r="B16" s="6" t="s">
        <v>571</v>
      </c>
      <c r="C16" s="6" t="s">
        <v>71</v>
      </c>
      <c r="D16" s="6" t="s">
        <v>572</v>
      </c>
      <c r="E16" s="6" t="s">
        <v>102</v>
      </c>
      <c r="F16" s="6" t="s">
        <v>76</v>
      </c>
      <c r="G16" s="43" t="s">
        <v>620</v>
      </c>
      <c r="H16" s="7">
        <v>6844</v>
      </c>
      <c r="I16" s="7">
        <v>300</v>
      </c>
      <c r="J16" s="7">
        <v>0</v>
      </c>
      <c r="K16" s="8">
        <f t="shared" si="0"/>
        <v>7144</v>
      </c>
    </row>
    <row r="17" spans="1:11">
      <c r="A17" s="5" t="s">
        <v>569</v>
      </c>
      <c r="B17" s="6" t="s">
        <v>571</v>
      </c>
      <c r="C17" s="6" t="s">
        <v>71</v>
      </c>
      <c r="D17" s="6" t="s">
        <v>573</v>
      </c>
      <c r="E17" s="6" t="s">
        <v>102</v>
      </c>
      <c r="F17" s="6" t="s">
        <v>76</v>
      </c>
      <c r="G17" s="43" t="s">
        <v>634</v>
      </c>
      <c r="H17" s="7">
        <v>0</v>
      </c>
      <c r="I17" s="7">
        <v>300</v>
      </c>
      <c r="J17" s="7">
        <v>0</v>
      </c>
      <c r="K17" s="8">
        <f t="shared" si="0"/>
        <v>300</v>
      </c>
    </row>
    <row r="18" spans="1:11">
      <c r="A18" s="5" t="s">
        <v>569</v>
      </c>
      <c r="B18" s="6" t="s">
        <v>571</v>
      </c>
      <c r="C18" s="6" t="s">
        <v>71</v>
      </c>
      <c r="D18" s="6" t="s">
        <v>433</v>
      </c>
      <c r="E18" s="6" t="s">
        <v>574</v>
      </c>
      <c r="F18" s="6" t="s">
        <v>99</v>
      </c>
      <c r="G18" s="43" t="s">
        <v>659</v>
      </c>
      <c r="H18" s="7">
        <v>0</v>
      </c>
      <c r="I18" s="7">
        <v>2500</v>
      </c>
      <c r="J18" s="7">
        <v>0</v>
      </c>
      <c r="K18" s="8">
        <f t="shared" si="0"/>
        <v>2500</v>
      </c>
    </row>
    <row r="19" spans="1:11">
      <c r="A19" s="5" t="s">
        <v>569</v>
      </c>
      <c r="B19" s="6" t="s">
        <v>831</v>
      </c>
      <c r="C19" s="6" t="s">
        <v>71</v>
      </c>
      <c r="D19" s="6" t="s">
        <v>572</v>
      </c>
      <c r="E19" s="6" t="s">
        <v>575</v>
      </c>
      <c r="F19" s="6" t="s">
        <v>77</v>
      </c>
      <c r="G19" s="43" t="s">
        <v>621</v>
      </c>
      <c r="H19" s="7">
        <v>0</v>
      </c>
      <c r="I19" s="7">
        <v>600</v>
      </c>
      <c r="J19" s="7">
        <v>5490</v>
      </c>
      <c r="K19" s="8">
        <f t="shared" si="0"/>
        <v>6090</v>
      </c>
    </row>
    <row r="20" spans="1:11">
      <c r="A20" s="5" t="s">
        <v>569</v>
      </c>
      <c r="B20" s="6">
        <v>2913</v>
      </c>
      <c r="C20" s="6" t="s">
        <v>79</v>
      </c>
      <c r="D20" s="6" t="s">
        <v>585</v>
      </c>
      <c r="E20" s="6" t="s">
        <v>542</v>
      </c>
      <c r="F20" s="6" t="s">
        <v>99</v>
      </c>
      <c r="G20" s="6" t="s">
        <v>82</v>
      </c>
      <c r="H20" s="7">
        <v>750</v>
      </c>
      <c r="I20" s="7">
        <v>0</v>
      </c>
      <c r="J20" s="7">
        <v>0</v>
      </c>
      <c r="K20" s="8">
        <f t="shared" si="0"/>
        <v>750</v>
      </c>
    </row>
    <row r="21" spans="1:11">
      <c r="A21" s="5" t="s">
        <v>569</v>
      </c>
      <c r="B21" s="6" t="s">
        <v>586</v>
      </c>
      <c r="C21" s="6" t="s">
        <v>71</v>
      </c>
      <c r="D21" s="6" t="s">
        <v>585</v>
      </c>
      <c r="E21" s="6" t="s">
        <v>303</v>
      </c>
      <c r="F21" s="6" t="s">
        <v>76</v>
      </c>
      <c r="G21" s="6" t="s">
        <v>82</v>
      </c>
      <c r="H21" s="7">
        <v>163</v>
      </c>
      <c r="I21" s="7">
        <v>0</v>
      </c>
      <c r="J21" s="7">
        <v>0</v>
      </c>
      <c r="K21" s="8">
        <f t="shared" si="0"/>
        <v>163</v>
      </c>
    </row>
    <row r="22" spans="1:11">
      <c r="A22" s="5" t="s">
        <v>569</v>
      </c>
      <c r="B22" s="6">
        <v>1287</v>
      </c>
      <c r="C22" s="6" t="s">
        <v>89</v>
      </c>
      <c r="D22" s="6" t="s">
        <v>587</v>
      </c>
      <c r="E22" s="6" t="s">
        <v>588</v>
      </c>
      <c r="F22" s="6" t="s">
        <v>98</v>
      </c>
      <c r="G22" s="43" t="s">
        <v>658</v>
      </c>
      <c r="H22" s="7">
        <v>3260</v>
      </c>
      <c r="I22" s="7">
        <v>2310</v>
      </c>
      <c r="J22" s="7">
        <v>0</v>
      </c>
      <c r="K22" s="8">
        <f t="shared" si="0"/>
        <v>5570</v>
      </c>
    </row>
    <row r="23" spans="1:11">
      <c r="A23" s="5" t="s">
        <v>631</v>
      </c>
      <c r="B23" s="6">
        <v>943</v>
      </c>
      <c r="C23" s="6" t="s">
        <v>278</v>
      </c>
      <c r="D23" s="6"/>
      <c r="E23" s="6" t="s">
        <v>635</v>
      </c>
      <c r="F23" s="6" t="s">
        <v>98</v>
      </c>
      <c r="G23" s="43" t="s">
        <v>900</v>
      </c>
      <c r="H23" s="7">
        <v>5120</v>
      </c>
      <c r="I23" s="7">
        <v>2047</v>
      </c>
      <c r="J23" s="7">
        <v>0</v>
      </c>
      <c r="K23" s="8">
        <f t="shared" si="0"/>
        <v>7167</v>
      </c>
    </row>
    <row r="24" spans="1:11">
      <c r="A24" s="5" t="s">
        <v>661</v>
      </c>
      <c r="B24" s="6" t="s">
        <v>82</v>
      </c>
      <c r="C24" s="6" t="s">
        <v>662</v>
      </c>
      <c r="D24" s="6" t="s">
        <v>663</v>
      </c>
      <c r="E24" s="6" t="s">
        <v>664</v>
      </c>
      <c r="F24" s="6" t="s">
        <v>77</v>
      </c>
      <c r="G24" s="6" t="s">
        <v>665</v>
      </c>
      <c r="H24" s="7">
        <v>0</v>
      </c>
      <c r="I24" s="7">
        <v>0</v>
      </c>
      <c r="J24" s="7">
        <v>500</v>
      </c>
      <c r="K24" s="8">
        <f t="shared" si="0"/>
        <v>500</v>
      </c>
    </row>
    <row r="25" spans="1:11">
      <c r="A25" s="5" t="s">
        <v>696</v>
      </c>
      <c r="B25" s="6" t="s">
        <v>702</v>
      </c>
      <c r="C25" s="6" t="s">
        <v>71</v>
      </c>
      <c r="D25" s="6" t="s">
        <v>417</v>
      </c>
      <c r="E25" s="6" t="s">
        <v>85</v>
      </c>
      <c r="F25" s="6" t="s">
        <v>99</v>
      </c>
      <c r="G25" s="43" t="s">
        <v>820</v>
      </c>
      <c r="H25" s="7">
        <v>6442</v>
      </c>
      <c r="I25" s="7">
        <v>4500</v>
      </c>
      <c r="J25" s="7">
        <v>0</v>
      </c>
      <c r="K25" s="8">
        <f t="shared" si="0"/>
        <v>10942</v>
      </c>
    </row>
    <row r="26" spans="1:11">
      <c r="A26" s="5" t="s">
        <v>696</v>
      </c>
      <c r="B26" s="6">
        <v>2928</v>
      </c>
      <c r="C26" s="6" t="s">
        <v>79</v>
      </c>
      <c r="D26" s="6" t="s">
        <v>417</v>
      </c>
      <c r="E26" s="6" t="s">
        <v>838</v>
      </c>
      <c r="F26" s="6" t="s">
        <v>82</v>
      </c>
      <c r="G26" s="43" t="s">
        <v>82</v>
      </c>
      <c r="H26" s="7">
        <v>6245</v>
      </c>
      <c r="I26" s="7">
        <v>0</v>
      </c>
      <c r="J26" s="7">
        <v>0</v>
      </c>
      <c r="K26" s="8">
        <f t="shared" si="0"/>
        <v>6245</v>
      </c>
    </row>
    <row r="27" spans="1:11">
      <c r="A27" s="5" t="s">
        <v>690</v>
      </c>
      <c r="B27" s="6" t="s">
        <v>736</v>
      </c>
      <c r="C27" s="6" t="s">
        <v>71</v>
      </c>
      <c r="D27" s="6" t="s">
        <v>663</v>
      </c>
      <c r="E27" s="6" t="s">
        <v>85</v>
      </c>
      <c r="F27" s="6" t="s">
        <v>99</v>
      </c>
      <c r="G27" s="43" t="s">
        <v>809</v>
      </c>
      <c r="H27" s="7">
        <v>15990</v>
      </c>
      <c r="I27" s="7">
        <v>3000</v>
      </c>
      <c r="J27" s="7">
        <v>0</v>
      </c>
      <c r="K27" s="8">
        <f t="shared" si="0"/>
        <v>18990</v>
      </c>
    </row>
    <row r="28" spans="1:11">
      <c r="A28" s="5" t="s">
        <v>690</v>
      </c>
      <c r="B28" s="6" t="s">
        <v>736</v>
      </c>
      <c r="C28" s="6" t="s">
        <v>71</v>
      </c>
      <c r="D28" s="6" t="s">
        <v>737</v>
      </c>
      <c r="E28" s="6" t="s">
        <v>85</v>
      </c>
      <c r="F28" s="6" t="s">
        <v>98</v>
      </c>
      <c r="G28" s="43" t="s">
        <v>825</v>
      </c>
      <c r="H28" s="7">
        <v>0</v>
      </c>
      <c r="I28" s="7">
        <v>3600</v>
      </c>
      <c r="J28" s="7">
        <v>0</v>
      </c>
      <c r="K28" s="8">
        <f t="shared" si="0"/>
        <v>3600</v>
      </c>
    </row>
    <row r="29" spans="1:11">
      <c r="A29" s="5" t="s">
        <v>690</v>
      </c>
      <c r="B29" s="6" t="s">
        <v>736</v>
      </c>
      <c r="C29" s="6" t="s">
        <v>71</v>
      </c>
      <c r="D29" s="6" t="s">
        <v>738</v>
      </c>
      <c r="E29" s="6" t="s">
        <v>85</v>
      </c>
      <c r="F29" s="6" t="s">
        <v>98</v>
      </c>
      <c r="G29" s="43" t="s">
        <v>826</v>
      </c>
      <c r="H29" s="7">
        <v>0</v>
      </c>
      <c r="I29" s="7">
        <v>3500</v>
      </c>
      <c r="J29" s="7">
        <v>0</v>
      </c>
      <c r="K29" s="8">
        <f t="shared" si="0"/>
        <v>3500</v>
      </c>
    </row>
    <row r="30" spans="1:11">
      <c r="A30" s="5" t="s">
        <v>690</v>
      </c>
      <c r="B30" s="6">
        <v>2932</v>
      </c>
      <c r="C30" s="6" t="s">
        <v>79</v>
      </c>
      <c r="D30" s="6" t="s">
        <v>663</v>
      </c>
      <c r="E30" s="6" t="s">
        <v>542</v>
      </c>
      <c r="F30" s="6"/>
      <c r="G30" s="6" t="s">
        <v>82</v>
      </c>
      <c r="H30" s="7">
        <v>1700</v>
      </c>
      <c r="I30" s="7">
        <v>0</v>
      </c>
      <c r="J30" s="7">
        <v>0</v>
      </c>
      <c r="K30" s="8">
        <f t="shared" si="0"/>
        <v>1700</v>
      </c>
    </row>
    <row r="31" spans="1:11">
      <c r="A31" s="5" t="s">
        <v>756</v>
      </c>
      <c r="B31" s="6" t="s">
        <v>834</v>
      </c>
      <c r="C31" s="6" t="s">
        <v>71</v>
      </c>
      <c r="D31" s="6" t="s">
        <v>417</v>
      </c>
      <c r="E31" s="6" t="s">
        <v>106</v>
      </c>
      <c r="F31" s="6" t="s">
        <v>99</v>
      </c>
      <c r="G31" s="43" t="s">
        <v>949</v>
      </c>
      <c r="H31" s="7">
        <v>27331</v>
      </c>
      <c r="I31" s="7">
        <v>4800</v>
      </c>
      <c r="J31" s="7">
        <v>0</v>
      </c>
      <c r="K31" s="8">
        <f t="shared" si="0"/>
        <v>32131</v>
      </c>
    </row>
    <row r="32" spans="1:11">
      <c r="A32" s="5" t="s">
        <v>756</v>
      </c>
      <c r="B32" s="6" t="s">
        <v>82</v>
      </c>
      <c r="C32" s="6" t="s">
        <v>71</v>
      </c>
      <c r="D32" s="6" t="s">
        <v>663</v>
      </c>
      <c r="E32" s="6" t="s">
        <v>618</v>
      </c>
      <c r="F32" s="6" t="s">
        <v>76</v>
      </c>
      <c r="G32" s="42" t="s">
        <v>899</v>
      </c>
      <c r="H32" s="7">
        <v>0</v>
      </c>
      <c r="I32" s="7">
        <v>300</v>
      </c>
      <c r="J32" s="7">
        <v>0</v>
      </c>
      <c r="K32" s="8">
        <f t="shared" si="0"/>
        <v>300</v>
      </c>
    </row>
    <row r="33" spans="1:11">
      <c r="A33" s="5" t="s">
        <v>756</v>
      </c>
      <c r="B33" s="6" t="s">
        <v>82</v>
      </c>
      <c r="C33" s="6" t="s">
        <v>71</v>
      </c>
      <c r="D33" s="6" t="s">
        <v>663</v>
      </c>
      <c r="E33" s="6" t="s">
        <v>85</v>
      </c>
      <c r="F33" s="6" t="s">
        <v>99</v>
      </c>
      <c r="G33" s="43" t="s">
        <v>898</v>
      </c>
      <c r="H33" s="7">
        <v>0</v>
      </c>
      <c r="I33" s="7">
        <v>3500</v>
      </c>
      <c r="J33" s="7">
        <v>0</v>
      </c>
      <c r="K33" s="8">
        <f t="shared" si="0"/>
        <v>3500</v>
      </c>
    </row>
    <row r="34" spans="1:11">
      <c r="A34" s="5" t="s">
        <v>756</v>
      </c>
      <c r="B34" s="6" t="s">
        <v>82</v>
      </c>
      <c r="C34" s="6" t="s">
        <v>71</v>
      </c>
      <c r="D34" s="6" t="s">
        <v>738</v>
      </c>
      <c r="E34" s="6" t="s">
        <v>85</v>
      </c>
      <c r="F34" s="6" t="s">
        <v>98</v>
      </c>
      <c r="G34" s="43" t="s">
        <v>811</v>
      </c>
      <c r="H34" s="7">
        <v>0</v>
      </c>
      <c r="I34" s="7">
        <v>1500</v>
      </c>
      <c r="J34" s="7">
        <v>0</v>
      </c>
      <c r="K34" s="8">
        <f t="shared" si="0"/>
        <v>1500</v>
      </c>
    </row>
    <row r="35" spans="1:11">
      <c r="A35" s="5" t="s">
        <v>756</v>
      </c>
      <c r="B35" s="6" t="s">
        <v>82</v>
      </c>
      <c r="C35" s="6" t="s">
        <v>71</v>
      </c>
      <c r="D35" s="6" t="s">
        <v>737</v>
      </c>
      <c r="E35" s="6" t="s">
        <v>85</v>
      </c>
      <c r="F35" s="6" t="s">
        <v>98</v>
      </c>
      <c r="G35" s="43" t="s">
        <v>931</v>
      </c>
      <c r="H35" s="7">
        <v>0</v>
      </c>
      <c r="I35" s="7">
        <v>4000</v>
      </c>
      <c r="J35" s="7">
        <v>0</v>
      </c>
      <c r="K35" s="8">
        <f t="shared" si="0"/>
        <v>4000</v>
      </c>
    </row>
    <row r="36" spans="1:11">
      <c r="A36" s="5" t="s">
        <v>756</v>
      </c>
      <c r="B36" s="6">
        <v>2936</v>
      </c>
      <c r="C36" s="6" t="s">
        <v>79</v>
      </c>
      <c r="D36" s="6" t="s">
        <v>663</v>
      </c>
      <c r="E36" s="6" t="s">
        <v>542</v>
      </c>
      <c r="F36" s="6" t="s">
        <v>82</v>
      </c>
      <c r="G36" s="43" t="s">
        <v>82</v>
      </c>
      <c r="H36" s="7">
        <v>3855</v>
      </c>
      <c r="I36" s="7">
        <v>0</v>
      </c>
      <c r="J36" s="7">
        <v>0</v>
      </c>
      <c r="K36" s="8">
        <f t="shared" si="0"/>
        <v>3855</v>
      </c>
    </row>
    <row r="37" spans="1:11">
      <c r="A37" s="5" t="s">
        <v>793</v>
      </c>
      <c r="B37" s="6" t="s">
        <v>803</v>
      </c>
      <c r="C37" s="6" t="s">
        <v>804</v>
      </c>
      <c r="D37" s="6" t="s">
        <v>737</v>
      </c>
      <c r="E37" s="6" t="s">
        <v>239</v>
      </c>
      <c r="F37" s="6" t="s">
        <v>77</v>
      </c>
      <c r="G37" s="43" t="s">
        <v>951</v>
      </c>
      <c r="H37" s="7">
        <v>0</v>
      </c>
      <c r="I37" s="7">
        <v>0</v>
      </c>
      <c r="J37" s="7">
        <v>1499</v>
      </c>
      <c r="K37" s="8">
        <f t="shared" si="0"/>
        <v>1499</v>
      </c>
    </row>
    <row r="38" spans="1:11">
      <c r="A38" s="5" t="s">
        <v>793</v>
      </c>
      <c r="B38" s="6" t="s">
        <v>805</v>
      </c>
      <c r="C38" s="6" t="s">
        <v>804</v>
      </c>
      <c r="D38" s="6" t="s">
        <v>737</v>
      </c>
      <c r="E38" s="6" t="s">
        <v>239</v>
      </c>
      <c r="F38" s="6" t="s">
        <v>77</v>
      </c>
      <c r="G38" s="43" t="s">
        <v>952</v>
      </c>
      <c r="H38" s="7">
        <v>0</v>
      </c>
      <c r="I38" s="7">
        <v>0</v>
      </c>
      <c r="J38" s="7">
        <v>4198</v>
      </c>
      <c r="K38" s="8">
        <f t="shared" si="0"/>
        <v>4198</v>
      </c>
    </row>
    <row r="39" spans="1:11">
      <c r="A39" s="5" t="s">
        <v>793</v>
      </c>
      <c r="B39" s="6">
        <v>1424000196240</v>
      </c>
      <c r="C39" s="6" t="s">
        <v>707</v>
      </c>
      <c r="D39" s="6" t="s">
        <v>737</v>
      </c>
      <c r="E39" s="6" t="s">
        <v>239</v>
      </c>
      <c r="F39" s="6" t="s">
        <v>77</v>
      </c>
      <c r="G39" s="43" t="s">
        <v>953</v>
      </c>
      <c r="H39" s="7">
        <v>0</v>
      </c>
      <c r="I39" s="7">
        <v>0</v>
      </c>
      <c r="J39" s="7">
        <v>2499</v>
      </c>
      <c r="K39" s="8">
        <f t="shared" si="0"/>
        <v>2499</v>
      </c>
    </row>
    <row r="40" spans="1:11">
      <c r="A40" s="5" t="s">
        <v>793</v>
      </c>
      <c r="B40" s="6">
        <v>27175901002766</v>
      </c>
      <c r="C40" s="6" t="s">
        <v>368</v>
      </c>
      <c r="D40" s="6"/>
      <c r="E40" s="6" t="s">
        <v>239</v>
      </c>
      <c r="F40" s="6" t="s">
        <v>77</v>
      </c>
      <c r="G40" s="42" t="s">
        <v>78</v>
      </c>
      <c r="H40" s="7">
        <v>0</v>
      </c>
      <c r="I40" s="7">
        <v>0</v>
      </c>
      <c r="J40" s="7">
        <v>2799</v>
      </c>
      <c r="K40" s="8">
        <f t="shared" si="0"/>
        <v>2799</v>
      </c>
    </row>
    <row r="41" spans="1:11">
      <c r="A41" s="5" t="s">
        <v>793</v>
      </c>
      <c r="B41" s="6" t="s">
        <v>806</v>
      </c>
      <c r="C41" s="6" t="s">
        <v>458</v>
      </c>
      <c r="D41" s="6"/>
      <c r="E41" s="6" t="s">
        <v>239</v>
      </c>
      <c r="F41" s="6" t="s">
        <v>77</v>
      </c>
      <c r="G41" s="43" t="s">
        <v>954</v>
      </c>
      <c r="H41" s="7">
        <v>0</v>
      </c>
      <c r="I41" s="7">
        <v>0</v>
      </c>
      <c r="J41" s="7">
        <v>2590</v>
      </c>
      <c r="K41" s="8">
        <f t="shared" si="0"/>
        <v>2590</v>
      </c>
    </row>
    <row r="42" spans="1:11">
      <c r="A42" s="5" t="s">
        <v>793</v>
      </c>
      <c r="B42" s="6">
        <v>2937</v>
      </c>
      <c r="C42" s="6" t="s">
        <v>79</v>
      </c>
      <c r="D42" s="6" t="s">
        <v>835</v>
      </c>
      <c r="E42" s="6" t="s">
        <v>836</v>
      </c>
      <c r="F42" s="6" t="s">
        <v>837</v>
      </c>
      <c r="G42" s="6" t="s">
        <v>82</v>
      </c>
      <c r="H42" s="7">
        <v>2400</v>
      </c>
      <c r="I42" s="7">
        <v>0</v>
      </c>
      <c r="J42" s="7">
        <v>0</v>
      </c>
      <c r="K42" s="8">
        <f t="shared" si="0"/>
        <v>2400</v>
      </c>
    </row>
    <row r="43" spans="1:11" ht="15.75" thickBot="1">
      <c r="A43" s="11"/>
      <c r="B43" s="12"/>
      <c r="C43" s="12"/>
      <c r="D43" s="12"/>
      <c r="E43" s="12"/>
      <c r="F43" s="12"/>
      <c r="G43" s="13" t="s">
        <v>11</v>
      </c>
      <c r="H43" s="14">
        <f>SUM(E57:E67)</f>
        <v>7200</v>
      </c>
      <c r="I43" s="14">
        <v>0</v>
      </c>
      <c r="J43" s="14">
        <v>0</v>
      </c>
      <c r="K43" s="8">
        <f t="shared" si="0"/>
        <v>7200</v>
      </c>
    </row>
    <row r="44" spans="1:11" ht="16.5" thickBot="1">
      <c r="A44" s="16"/>
      <c r="B44" s="16"/>
      <c r="C44" s="16"/>
      <c r="D44" s="16"/>
      <c r="E44" s="16"/>
      <c r="F44" s="16"/>
      <c r="G44" s="17" t="s">
        <v>12</v>
      </c>
      <c r="H44" s="18">
        <f>SUM(H4:H43)</f>
        <v>153981</v>
      </c>
      <c r="I44" s="19">
        <f>SUM(I4:I43)</f>
        <v>70907</v>
      </c>
      <c r="J44" s="19">
        <f>SUM(J4:J43)</f>
        <v>20555</v>
      </c>
      <c r="K44" s="20">
        <f>SUM(K4:K43)</f>
        <v>245443</v>
      </c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>
      <c r="A51" s="21"/>
      <c r="B51" s="21"/>
      <c r="C51" s="21"/>
      <c r="D51" s="21"/>
      <c r="E51" s="21"/>
      <c r="F51" s="21"/>
      <c r="G51" s="21"/>
    </row>
    <row r="52" spans="1:7">
      <c r="A52" s="21"/>
      <c r="B52" s="21"/>
      <c r="C52" s="21"/>
      <c r="D52" s="21"/>
      <c r="E52" s="21"/>
      <c r="F52" s="21"/>
      <c r="G52" s="21"/>
    </row>
    <row r="53" spans="1:7" ht="15.75" thickBot="1">
      <c r="A53" s="21"/>
      <c r="B53" s="21"/>
      <c r="C53" s="21"/>
      <c r="D53" s="21"/>
      <c r="E53" s="21"/>
      <c r="F53" s="21"/>
      <c r="G53" s="21"/>
    </row>
    <row r="54" spans="1:7" ht="19.5" thickBot="1">
      <c r="A54" s="21"/>
      <c r="B54" s="79" t="s">
        <v>13</v>
      </c>
      <c r="C54" s="80"/>
      <c r="D54" s="80"/>
      <c r="E54" s="81"/>
      <c r="F54" s="21"/>
      <c r="G54" s="21"/>
    </row>
    <row r="55" spans="1:7" ht="16.5" thickBot="1">
      <c r="A55" s="21"/>
      <c r="B55" s="22"/>
      <c r="C55" s="23"/>
      <c r="D55" s="23"/>
      <c r="E55" s="24"/>
      <c r="F55" s="21"/>
      <c r="G55" s="21"/>
    </row>
    <row r="56" spans="1:7" ht="16.5" thickBot="1">
      <c r="A56" s="21"/>
      <c r="B56" s="25" t="s">
        <v>0</v>
      </c>
      <c r="C56" s="26" t="s">
        <v>14</v>
      </c>
      <c r="D56" s="26" t="s">
        <v>15</v>
      </c>
      <c r="E56" s="27" t="s">
        <v>16</v>
      </c>
      <c r="F56" s="21"/>
      <c r="G56" s="21"/>
    </row>
    <row r="57" spans="1:7">
      <c r="A57" s="21"/>
      <c r="B57" s="5" t="s">
        <v>520</v>
      </c>
      <c r="C57" s="6" t="s">
        <v>82</v>
      </c>
      <c r="D57" s="6" t="s">
        <v>202</v>
      </c>
      <c r="E57" s="28">
        <v>150</v>
      </c>
      <c r="F57" s="21"/>
      <c r="G57" s="21"/>
    </row>
    <row r="58" spans="1:7">
      <c r="A58" s="21"/>
      <c r="B58" s="9" t="s">
        <v>469</v>
      </c>
      <c r="C58" s="10" t="s">
        <v>82</v>
      </c>
      <c r="D58" s="10" t="s">
        <v>202</v>
      </c>
      <c r="E58" s="29">
        <v>2030</v>
      </c>
      <c r="F58" s="21"/>
      <c r="G58" s="21"/>
    </row>
    <row r="59" spans="1:7">
      <c r="A59" s="21"/>
      <c r="B59" s="9" t="s">
        <v>520</v>
      </c>
      <c r="C59" s="10" t="s">
        <v>82</v>
      </c>
      <c r="D59" s="10" t="s">
        <v>202</v>
      </c>
      <c r="E59" s="29">
        <v>1440</v>
      </c>
      <c r="F59" s="21"/>
      <c r="G59" s="21"/>
    </row>
    <row r="60" spans="1:7">
      <c r="A60" s="21"/>
      <c r="B60" s="9" t="s">
        <v>793</v>
      </c>
      <c r="C60" s="10" t="s">
        <v>82</v>
      </c>
      <c r="D60" s="10" t="s">
        <v>202</v>
      </c>
      <c r="E60" s="29">
        <v>1540</v>
      </c>
      <c r="F60" s="21"/>
      <c r="G60" s="21"/>
    </row>
    <row r="61" spans="1:7">
      <c r="A61" s="21"/>
      <c r="B61" s="11" t="s">
        <v>793</v>
      </c>
      <c r="C61" s="12" t="s">
        <v>82</v>
      </c>
      <c r="D61" s="12" t="s">
        <v>202</v>
      </c>
      <c r="E61" s="73">
        <v>1220</v>
      </c>
      <c r="F61" s="21"/>
      <c r="G61" s="21"/>
    </row>
    <row r="62" spans="1:7">
      <c r="A62" s="21"/>
      <c r="B62" s="10" t="s">
        <v>793</v>
      </c>
      <c r="C62" s="10" t="s">
        <v>82</v>
      </c>
      <c r="D62" s="10" t="s">
        <v>202</v>
      </c>
      <c r="E62" s="59">
        <v>820</v>
      </c>
      <c r="F62" s="21"/>
      <c r="G62" s="21"/>
    </row>
    <row r="63" spans="1:7">
      <c r="A63" s="21"/>
      <c r="B63" s="10"/>
      <c r="C63" s="10"/>
      <c r="D63" s="10"/>
      <c r="E63" s="59"/>
      <c r="F63" s="21"/>
      <c r="G63" s="21"/>
    </row>
    <row r="64" spans="1:7">
      <c r="A64" s="21"/>
      <c r="B64" s="10"/>
      <c r="C64" s="10"/>
      <c r="D64" s="10"/>
      <c r="E64" s="59"/>
      <c r="F64" s="21"/>
      <c r="G64" s="21"/>
    </row>
    <row r="65" spans="1:7">
      <c r="A65" s="21"/>
      <c r="B65" s="10"/>
      <c r="C65" s="10"/>
      <c r="D65" s="10"/>
      <c r="E65" s="59"/>
      <c r="F65" s="21"/>
      <c r="G65" s="21"/>
    </row>
    <row r="66" spans="1:7">
      <c r="A66" s="21"/>
      <c r="B66" s="10"/>
      <c r="C66" s="10"/>
      <c r="D66" s="10"/>
      <c r="E66" s="59"/>
      <c r="F66" s="21"/>
      <c r="G66" s="21"/>
    </row>
    <row r="67" spans="1:7">
      <c r="A67" s="21"/>
      <c r="B67" s="10"/>
      <c r="C67" s="10"/>
      <c r="D67" s="10"/>
      <c r="E67" s="59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</sheetData>
  <mergeCells count="2">
    <mergeCell ref="A1:K1"/>
    <mergeCell ref="B54:E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8"/>
  <sheetViews>
    <sheetView workbookViewId="0">
      <selection activeCell="G35" sqref="G34:G35"/>
    </sheetView>
  </sheetViews>
  <sheetFormatPr defaultRowHeight="15"/>
  <cols>
    <col min="1" max="1" width="10.140625" bestFit="1" customWidth="1"/>
    <col min="2" max="2" width="10.710937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140</v>
      </c>
      <c r="B4" s="6"/>
      <c r="C4" s="6" t="s">
        <v>158</v>
      </c>
      <c r="D4" s="6" t="s">
        <v>159</v>
      </c>
      <c r="E4" s="6" t="s">
        <v>197</v>
      </c>
      <c r="F4" s="6" t="s">
        <v>77</v>
      </c>
      <c r="G4" s="43" t="s">
        <v>373</v>
      </c>
      <c r="H4" s="7">
        <v>0</v>
      </c>
      <c r="I4" s="7">
        <v>0</v>
      </c>
      <c r="J4" s="7">
        <v>10080</v>
      </c>
      <c r="K4" s="8">
        <f>SUM(H4:J4)</f>
        <v>10080</v>
      </c>
    </row>
    <row r="5" spans="1:11">
      <c r="A5" s="5" t="s">
        <v>177</v>
      </c>
      <c r="B5" s="6">
        <v>400336</v>
      </c>
      <c r="C5" s="6" t="s">
        <v>203</v>
      </c>
      <c r="D5" s="6" t="s">
        <v>204</v>
      </c>
      <c r="E5" s="6" t="s">
        <v>85</v>
      </c>
      <c r="F5" s="6" t="s">
        <v>76</v>
      </c>
      <c r="G5" s="43" t="s">
        <v>308</v>
      </c>
      <c r="H5" s="7">
        <v>4370</v>
      </c>
      <c r="I5" s="7">
        <v>2850</v>
      </c>
      <c r="J5" s="7">
        <v>0</v>
      </c>
      <c r="K5" s="8">
        <f t="shared" ref="K5:K28" si="0">SUM(H5:J5)</f>
        <v>7220</v>
      </c>
    </row>
    <row r="6" spans="1:11">
      <c r="A6" s="5" t="s">
        <v>177</v>
      </c>
      <c r="B6" s="6">
        <v>400336</v>
      </c>
      <c r="C6" s="6" t="s">
        <v>203</v>
      </c>
      <c r="D6" s="6" t="s">
        <v>205</v>
      </c>
      <c r="E6" s="6" t="s">
        <v>85</v>
      </c>
      <c r="F6" s="6" t="s">
        <v>76</v>
      </c>
      <c r="G6" s="43" t="s">
        <v>309</v>
      </c>
      <c r="H6" s="7">
        <v>0</v>
      </c>
      <c r="I6" s="7">
        <v>2850</v>
      </c>
      <c r="J6" s="7">
        <v>0</v>
      </c>
      <c r="K6" s="8">
        <f t="shared" si="0"/>
        <v>2850</v>
      </c>
    </row>
    <row r="7" spans="1:11">
      <c r="A7" s="5" t="s">
        <v>177</v>
      </c>
      <c r="B7" s="6">
        <v>6928</v>
      </c>
      <c r="C7" s="6" t="s">
        <v>207</v>
      </c>
      <c r="D7" s="6" t="s">
        <v>208</v>
      </c>
      <c r="E7" s="6" t="s">
        <v>85</v>
      </c>
      <c r="F7" s="6" t="s">
        <v>76</v>
      </c>
      <c r="G7" s="43" t="s">
        <v>340</v>
      </c>
      <c r="H7" s="7">
        <v>10687</v>
      </c>
      <c r="I7" s="7">
        <v>0</v>
      </c>
      <c r="J7" s="7">
        <v>0</v>
      </c>
      <c r="K7" s="8">
        <f t="shared" si="0"/>
        <v>10687</v>
      </c>
    </row>
    <row r="8" spans="1:11">
      <c r="A8" s="5" t="s">
        <v>177</v>
      </c>
      <c r="B8" s="6">
        <v>6928</v>
      </c>
      <c r="C8" s="6" t="s">
        <v>207</v>
      </c>
      <c r="D8" s="6" t="s">
        <v>209</v>
      </c>
      <c r="E8" s="6" t="s">
        <v>85</v>
      </c>
      <c r="F8" s="6" t="s">
        <v>76</v>
      </c>
      <c r="G8" s="43" t="s">
        <v>366</v>
      </c>
      <c r="H8" s="7">
        <v>0</v>
      </c>
      <c r="I8" s="7">
        <v>2500</v>
      </c>
      <c r="J8" s="7">
        <v>0</v>
      </c>
      <c r="K8" s="8">
        <f t="shared" si="0"/>
        <v>2500</v>
      </c>
    </row>
    <row r="9" spans="1:11">
      <c r="A9" s="5" t="s">
        <v>177</v>
      </c>
      <c r="B9" s="6">
        <v>6930</v>
      </c>
      <c r="C9" s="6" t="s">
        <v>207</v>
      </c>
      <c r="D9" s="6" t="s">
        <v>159</v>
      </c>
      <c r="E9" s="6" t="s">
        <v>210</v>
      </c>
      <c r="F9" s="6" t="s">
        <v>76</v>
      </c>
      <c r="G9" s="43" t="s">
        <v>338</v>
      </c>
      <c r="H9" s="7">
        <v>5555</v>
      </c>
      <c r="I9" s="7">
        <v>800</v>
      </c>
      <c r="J9" s="7">
        <v>0</v>
      </c>
      <c r="K9" s="8">
        <f t="shared" si="0"/>
        <v>6355</v>
      </c>
    </row>
    <row r="10" spans="1:11">
      <c r="A10" s="5" t="s">
        <v>177</v>
      </c>
      <c r="B10" s="6">
        <v>6930</v>
      </c>
      <c r="C10" s="6" t="s">
        <v>207</v>
      </c>
      <c r="D10" s="6" t="s">
        <v>211</v>
      </c>
      <c r="E10" s="6" t="s">
        <v>213</v>
      </c>
      <c r="F10" s="6" t="s">
        <v>98</v>
      </c>
      <c r="G10" s="43" t="s">
        <v>429</v>
      </c>
      <c r="H10" s="7">
        <v>0</v>
      </c>
      <c r="I10" s="7">
        <v>2500</v>
      </c>
      <c r="J10" s="7">
        <v>0</v>
      </c>
      <c r="K10" s="8">
        <f t="shared" si="0"/>
        <v>2500</v>
      </c>
    </row>
    <row r="11" spans="1:11">
      <c r="A11" s="5" t="s">
        <v>177</v>
      </c>
      <c r="B11" s="6">
        <v>6930</v>
      </c>
      <c r="C11" s="6" t="s">
        <v>207</v>
      </c>
      <c r="D11" s="6" t="s">
        <v>212</v>
      </c>
      <c r="E11" s="6" t="s">
        <v>150</v>
      </c>
      <c r="F11" s="6" t="s">
        <v>76</v>
      </c>
      <c r="G11" s="43" t="s">
        <v>82</v>
      </c>
      <c r="H11" s="7">
        <v>0</v>
      </c>
      <c r="I11" s="7">
        <v>0</v>
      </c>
      <c r="J11" s="7">
        <v>0</v>
      </c>
      <c r="K11" s="8">
        <f t="shared" si="0"/>
        <v>0</v>
      </c>
    </row>
    <row r="12" spans="1:11">
      <c r="A12" s="5" t="s">
        <v>177</v>
      </c>
      <c r="B12" s="6">
        <v>6930</v>
      </c>
      <c r="C12" s="6" t="s">
        <v>207</v>
      </c>
      <c r="D12" s="6" t="s">
        <v>212</v>
      </c>
      <c r="E12" s="6" t="s">
        <v>215</v>
      </c>
      <c r="F12" s="6" t="s">
        <v>76</v>
      </c>
      <c r="G12" s="43" t="s">
        <v>307</v>
      </c>
      <c r="H12" s="7">
        <v>0</v>
      </c>
      <c r="I12" s="7">
        <v>1400</v>
      </c>
      <c r="J12" s="7">
        <v>0</v>
      </c>
      <c r="K12" s="8">
        <f t="shared" si="0"/>
        <v>1400</v>
      </c>
    </row>
    <row r="13" spans="1:11">
      <c r="A13" s="5" t="s">
        <v>177</v>
      </c>
      <c r="B13" s="6">
        <v>1131</v>
      </c>
      <c r="C13" s="6" t="s">
        <v>214</v>
      </c>
      <c r="D13" s="6" t="s">
        <v>156</v>
      </c>
      <c r="E13" s="6" t="s">
        <v>215</v>
      </c>
      <c r="F13" s="6" t="s">
        <v>76</v>
      </c>
      <c r="G13" s="43" t="s">
        <v>329</v>
      </c>
      <c r="H13" s="7">
        <v>6562</v>
      </c>
      <c r="I13" s="7">
        <v>1400</v>
      </c>
      <c r="J13" s="7">
        <v>0</v>
      </c>
      <c r="K13" s="8">
        <f t="shared" si="0"/>
        <v>7962</v>
      </c>
    </row>
    <row r="14" spans="1:11">
      <c r="A14" s="5" t="s">
        <v>177</v>
      </c>
      <c r="B14" s="6">
        <v>1131</v>
      </c>
      <c r="C14" s="6" t="s">
        <v>214</v>
      </c>
      <c r="D14" s="6" t="s">
        <v>216</v>
      </c>
      <c r="E14" s="6" t="s">
        <v>102</v>
      </c>
      <c r="F14" s="6" t="s">
        <v>76</v>
      </c>
      <c r="G14" s="42" t="s">
        <v>336</v>
      </c>
      <c r="H14" s="7">
        <v>0</v>
      </c>
      <c r="I14" s="7">
        <v>0</v>
      </c>
      <c r="J14" s="7">
        <v>0</v>
      </c>
      <c r="K14" s="8">
        <f t="shared" si="0"/>
        <v>0</v>
      </c>
    </row>
    <row r="15" spans="1:11">
      <c r="A15" s="5" t="s">
        <v>177</v>
      </c>
      <c r="B15" s="6">
        <v>1131</v>
      </c>
      <c r="C15" s="6" t="s">
        <v>214</v>
      </c>
      <c r="D15" s="6" t="s">
        <v>159</v>
      </c>
      <c r="E15" s="6" t="s">
        <v>217</v>
      </c>
      <c r="F15" s="6" t="s">
        <v>76</v>
      </c>
      <c r="G15" s="43" t="s">
        <v>337</v>
      </c>
      <c r="H15" s="7">
        <v>0</v>
      </c>
      <c r="I15" s="7">
        <v>1200</v>
      </c>
      <c r="J15" s="7">
        <v>0</v>
      </c>
      <c r="K15" s="8">
        <f t="shared" si="0"/>
        <v>1200</v>
      </c>
    </row>
    <row r="16" spans="1:11">
      <c r="A16" s="5" t="s">
        <v>177</v>
      </c>
      <c r="B16" s="6">
        <v>1131</v>
      </c>
      <c r="C16" s="6" t="s">
        <v>214</v>
      </c>
      <c r="D16" s="6" t="s">
        <v>218</v>
      </c>
      <c r="E16" s="6" t="s">
        <v>217</v>
      </c>
      <c r="F16" s="6" t="s">
        <v>76</v>
      </c>
      <c r="G16" s="43" t="s">
        <v>310</v>
      </c>
      <c r="H16" s="7">
        <v>0</v>
      </c>
      <c r="I16" s="7">
        <v>1100</v>
      </c>
      <c r="J16" s="7">
        <v>0</v>
      </c>
      <c r="K16" s="8">
        <f t="shared" si="0"/>
        <v>1100</v>
      </c>
    </row>
    <row r="17" spans="1:11">
      <c r="A17" s="5" t="s">
        <v>177</v>
      </c>
      <c r="B17" s="6">
        <v>3770</v>
      </c>
      <c r="C17" s="6" t="s">
        <v>79</v>
      </c>
      <c r="D17" s="6" t="s">
        <v>159</v>
      </c>
      <c r="E17" s="6" t="s">
        <v>81</v>
      </c>
      <c r="F17" s="6" t="s">
        <v>76</v>
      </c>
      <c r="G17" s="43" t="s">
        <v>82</v>
      </c>
      <c r="H17" s="7">
        <v>2650</v>
      </c>
      <c r="I17" s="7">
        <v>0</v>
      </c>
      <c r="J17" s="7">
        <v>0</v>
      </c>
      <c r="K17" s="8">
        <f t="shared" si="0"/>
        <v>2650</v>
      </c>
    </row>
    <row r="18" spans="1:11">
      <c r="A18" s="5" t="s">
        <v>181</v>
      </c>
      <c r="B18" s="6">
        <v>70</v>
      </c>
      <c r="C18" s="6" t="s">
        <v>235</v>
      </c>
      <c r="D18" s="6" t="s">
        <v>318</v>
      </c>
      <c r="E18" s="6" t="s">
        <v>85</v>
      </c>
      <c r="F18" s="6" t="s">
        <v>98</v>
      </c>
      <c r="G18" s="43" t="s">
        <v>428</v>
      </c>
      <c r="H18" s="7">
        <v>2047</v>
      </c>
      <c r="I18" s="7">
        <v>2500</v>
      </c>
      <c r="J18" s="7">
        <v>0</v>
      </c>
      <c r="K18" s="8">
        <f t="shared" si="0"/>
        <v>4547</v>
      </c>
    </row>
    <row r="19" spans="1:11">
      <c r="A19" s="5" t="s">
        <v>264</v>
      </c>
      <c r="B19" s="6">
        <v>937</v>
      </c>
      <c r="C19" s="6" t="s">
        <v>278</v>
      </c>
      <c r="D19" s="6" t="s">
        <v>211</v>
      </c>
      <c r="E19" s="6" t="s">
        <v>279</v>
      </c>
      <c r="F19" s="6" t="s">
        <v>98</v>
      </c>
      <c r="G19" s="43" t="s">
        <v>430</v>
      </c>
      <c r="H19" s="7">
        <v>1013</v>
      </c>
      <c r="I19" s="7">
        <v>350</v>
      </c>
      <c r="J19" s="7">
        <v>0</v>
      </c>
      <c r="K19" s="8">
        <f t="shared" si="0"/>
        <v>1363</v>
      </c>
    </row>
    <row r="20" spans="1:11">
      <c r="A20" s="5" t="s">
        <v>264</v>
      </c>
      <c r="B20" s="6">
        <v>937</v>
      </c>
      <c r="C20" s="6" t="s">
        <v>278</v>
      </c>
      <c r="D20" s="6" t="s">
        <v>236</v>
      </c>
      <c r="E20" s="6" t="s">
        <v>279</v>
      </c>
      <c r="F20" s="6" t="s">
        <v>98</v>
      </c>
      <c r="G20" s="43" t="s">
        <v>431</v>
      </c>
      <c r="H20" s="7">
        <v>0</v>
      </c>
      <c r="I20" s="7">
        <v>350</v>
      </c>
      <c r="J20" s="7">
        <v>0</v>
      </c>
      <c r="K20" s="8">
        <f t="shared" si="0"/>
        <v>350</v>
      </c>
    </row>
    <row r="21" spans="1:11">
      <c r="A21" s="5" t="s">
        <v>264</v>
      </c>
      <c r="B21" s="6">
        <v>939</v>
      </c>
      <c r="C21" s="6" t="s">
        <v>278</v>
      </c>
      <c r="D21" s="6" t="s">
        <v>236</v>
      </c>
      <c r="E21" s="6"/>
      <c r="F21" s="6"/>
      <c r="G21" s="43"/>
      <c r="H21" s="7">
        <v>223</v>
      </c>
      <c r="I21" s="7">
        <v>0</v>
      </c>
      <c r="J21" s="7">
        <v>0</v>
      </c>
      <c r="K21" s="8">
        <f t="shared" si="0"/>
        <v>223</v>
      </c>
    </row>
    <row r="22" spans="1:11">
      <c r="A22" s="5" t="s">
        <v>314</v>
      </c>
      <c r="B22" s="6" t="s">
        <v>319</v>
      </c>
      <c r="C22" s="6" t="s">
        <v>203</v>
      </c>
      <c r="D22" s="6" t="s">
        <v>236</v>
      </c>
      <c r="E22" s="6" t="s">
        <v>320</v>
      </c>
      <c r="F22" s="6" t="s">
        <v>98</v>
      </c>
      <c r="G22" s="43" t="s">
        <v>427</v>
      </c>
      <c r="H22" s="7">
        <v>3256</v>
      </c>
      <c r="I22" s="7">
        <v>3500</v>
      </c>
      <c r="J22" s="7">
        <v>0</v>
      </c>
      <c r="K22" s="8">
        <f t="shared" si="0"/>
        <v>6756</v>
      </c>
    </row>
    <row r="23" spans="1:11">
      <c r="A23" s="5" t="s">
        <v>314</v>
      </c>
      <c r="B23" s="6" t="s">
        <v>326</v>
      </c>
      <c r="C23" s="6" t="s">
        <v>327</v>
      </c>
      <c r="D23" s="6" t="s">
        <v>236</v>
      </c>
      <c r="E23" s="6" t="s">
        <v>328</v>
      </c>
      <c r="F23" s="6" t="s">
        <v>98</v>
      </c>
      <c r="G23" s="42" t="s">
        <v>451</v>
      </c>
      <c r="H23" s="7">
        <v>12672</v>
      </c>
      <c r="I23" s="7">
        <v>15000</v>
      </c>
      <c r="J23" s="7">
        <v>0</v>
      </c>
      <c r="K23" s="8">
        <f t="shared" si="0"/>
        <v>27672</v>
      </c>
    </row>
    <row r="24" spans="1:11">
      <c r="A24" s="5" t="s">
        <v>314</v>
      </c>
      <c r="B24" s="6"/>
      <c r="C24" s="6" t="s">
        <v>158</v>
      </c>
      <c r="D24" s="6" t="s">
        <v>159</v>
      </c>
      <c r="E24" s="6" t="s">
        <v>335</v>
      </c>
      <c r="F24" s="6" t="s">
        <v>77</v>
      </c>
      <c r="G24" s="43" t="s">
        <v>840</v>
      </c>
      <c r="H24" s="7">
        <v>0</v>
      </c>
      <c r="I24" s="7">
        <v>0</v>
      </c>
      <c r="J24" s="7">
        <v>23505</v>
      </c>
      <c r="K24" s="8">
        <f t="shared" si="0"/>
        <v>23505</v>
      </c>
    </row>
    <row r="25" spans="1:11">
      <c r="A25" s="5" t="s">
        <v>341</v>
      </c>
      <c r="B25" s="6">
        <v>1174</v>
      </c>
      <c r="C25" s="6" t="s">
        <v>100</v>
      </c>
      <c r="D25" s="6" t="s">
        <v>367</v>
      </c>
      <c r="E25" s="6" t="s">
        <v>281</v>
      </c>
      <c r="F25" s="6" t="s">
        <v>76</v>
      </c>
      <c r="G25" s="42" t="s">
        <v>465</v>
      </c>
      <c r="H25" s="7">
        <v>18075</v>
      </c>
      <c r="I25" s="44">
        <v>14250</v>
      </c>
      <c r="J25" s="7">
        <v>0</v>
      </c>
      <c r="K25" s="8">
        <f t="shared" si="0"/>
        <v>32325</v>
      </c>
    </row>
    <row r="26" spans="1:11">
      <c r="A26" s="5" t="s">
        <v>341</v>
      </c>
      <c r="B26" s="6">
        <v>1174</v>
      </c>
      <c r="C26" s="6" t="s">
        <v>100</v>
      </c>
      <c r="D26" s="6" t="s">
        <v>208</v>
      </c>
      <c r="E26" s="6" t="s">
        <v>281</v>
      </c>
      <c r="F26" s="6" t="s">
        <v>76</v>
      </c>
      <c r="G26" s="42" t="s">
        <v>466</v>
      </c>
      <c r="H26" s="7">
        <v>0</v>
      </c>
      <c r="I26" s="44">
        <v>14250</v>
      </c>
      <c r="J26" s="7">
        <v>0</v>
      </c>
      <c r="K26" s="8">
        <f t="shared" si="0"/>
        <v>14250</v>
      </c>
    </row>
    <row r="27" spans="1:11">
      <c r="A27" s="5" t="s">
        <v>372</v>
      </c>
      <c r="B27" s="6">
        <v>1178</v>
      </c>
      <c r="C27" s="6" t="s">
        <v>100</v>
      </c>
      <c r="D27" s="6" t="s">
        <v>211</v>
      </c>
      <c r="E27" s="6" t="s">
        <v>237</v>
      </c>
      <c r="F27" s="6" t="s">
        <v>98</v>
      </c>
      <c r="G27" s="43" t="s">
        <v>723</v>
      </c>
      <c r="H27" s="7">
        <v>2442</v>
      </c>
      <c r="I27" s="7">
        <v>800</v>
      </c>
      <c r="J27" s="7">
        <v>0</v>
      </c>
      <c r="K27" s="8">
        <f t="shared" si="0"/>
        <v>3242</v>
      </c>
    </row>
    <row r="28" spans="1:11" ht="15.75" thickBot="1">
      <c r="A28" s="11"/>
      <c r="B28" s="12"/>
      <c r="C28" s="12"/>
      <c r="D28" s="12"/>
      <c r="E28" s="12"/>
      <c r="F28" s="12"/>
      <c r="G28" s="13" t="s">
        <v>11</v>
      </c>
      <c r="H28" s="14">
        <f>SUM(E42:E46)</f>
        <v>500</v>
      </c>
      <c r="I28" s="14">
        <v>0</v>
      </c>
      <c r="J28" s="14">
        <v>0</v>
      </c>
      <c r="K28" s="8">
        <f t="shared" si="0"/>
        <v>500</v>
      </c>
    </row>
    <row r="29" spans="1:11" ht="16.5" thickBot="1">
      <c r="A29" s="16"/>
      <c r="B29" s="16"/>
      <c r="C29" s="16"/>
      <c r="D29" s="16"/>
      <c r="E29" s="16"/>
      <c r="F29" s="16"/>
      <c r="G29" s="17" t="s">
        <v>12</v>
      </c>
      <c r="H29" s="18">
        <f>SUM(H4:H28)</f>
        <v>70052</v>
      </c>
      <c r="I29" s="19">
        <f>SUM(I4:I28)</f>
        <v>67600</v>
      </c>
      <c r="J29" s="19">
        <f>SUM(J4:J28)</f>
        <v>33585</v>
      </c>
      <c r="K29" s="20">
        <f>SUM(K4:K28)</f>
        <v>171237</v>
      </c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 ht="15.75" thickBot="1">
      <c r="A38" s="21"/>
      <c r="B38" s="21"/>
      <c r="C38" s="21"/>
      <c r="D38" s="21"/>
      <c r="E38" s="21"/>
      <c r="F38" s="21"/>
      <c r="G38" s="21"/>
    </row>
    <row r="39" spans="1:7" ht="19.5" thickBot="1">
      <c r="A39" s="21"/>
      <c r="B39" s="79" t="s">
        <v>13</v>
      </c>
      <c r="C39" s="80"/>
      <c r="D39" s="80"/>
      <c r="E39" s="81"/>
      <c r="F39" s="21"/>
      <c r="G39" s="21"/>
    </row>
    <row r="40" spans="1:7" ht="16.5" thickBot="1">
      <c r="A40" s="21"/>
      <c r="B40" s="22"/>
      <c r="C40" s="23"/>
      <c r="D40" s="23"/>
      <c r="E40" s="24"/>
      <c r="F40" s="21"/>
      <c r="G40" s="21"/>
    </row>
    <row r="41" spans="1:7" ht="16.5" thickBot="1">
      <c r="A41" s="21"/>
      <c r="B41" s="25" t="s">
        <v>0</v>
      </c>
      <c r="C41" s="26" t="s">
        <v>14</v>
      </c>
      <c r="D41" s="26" t="s">
        <v>15</v>
      </c>
      <c r="E41" s="27" t="s">
        <v>16</v>
      </c>
      <c r="F41" s="21"/>
      <c r="G41" s="21"/>
    </row>
    <row r="42" spans="1:7">
      <c r="A42" s="21"/>
      <c r="B42" s="5" t="s">
        <v>372</v>
      </c>
      <c r="C42" s="6" t="s">
        <v>82</v>
      </c>
      <c r="D42" s="6" t="s">
        <v>202</v>
      </c>
      <c r="E42" s="28">
        <v>100</v>
      </c>
      <c r="F42" s="21"/>
      <c r="G42" s="21"/>
    </row>
    <row r="43" spans="1:7">
      <c r="A43" s="21"/>
      <c r="B43" s="9" t="s">
        <v>140</v>
      </c>
      <c r="C43" s="10" t="s">
        <v>82</v>
      </c>
      <c r="D43" s="10" t="s">
        <v>202</v>
      </c>
      <c r="E43" s="29">
        <v>400</v>
      </c>
      <c r="F43" s="21"/>
      <c r="G43" s="21"/>
    </row>
    <row r="44" spans="1:7">
      <c r="A44" s="21"/>
      <c r="B44" s="9"/>
      <c r="C44" s="10"/>
      <c r="D44" s="10"/>
      <c r="E44" s="29"/>
      <c r="F44" s="21"/>
      <c r="G44" s="21"/>
    </row>
    <row r="45" spans="1:7">
      <c r="A45" s="21"/>
      <c r="B45" s="9"/>
      <c r="C45" s="10"/>
      <c r="D45" s="10"/>
      <c r="E45" s="29"/>
      <c r="F45" s="21"/>
      <c r="G45" s="21"/>
    </row>
    <row r="46" spans="1:7" ht="15.75" thickBot="1">
      <c r="A46" s="21"/>
      <c r="B46" s="30"/>
      <c r="C46" s="31"/>
      <c r="D46" s="31"/>
      <c r="E46" s="32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</sheetData>
  <mergeCells count="2">
    <mergeCell ref="A1:K1"/>
    <mergeCell ref="B39:E3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1"/>
  <sheetViews>
    <sheetView workbookViewId="0">
      <selection activeCell="H32" sqref="H32"/>
    </sheetView>
  </sheetViews>
  <sheetFormatPr defaultRowHeight="15"/>
  <cols>
    <col min="1" max="1" width="10.140625" bestFit="1" customWidth="1"/>
    <col min="3" max="3" width="15.285156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104</v>
      </c>
      <c r="B4" s="6">
        <v>2847</v>
      </c>
      <c r="C4" s="6" t="s">
        <v>79</v>
      </c>
      <c r="D4" s="6" t="s">
        <v>486</v>
      </c>
      <c r="E4" s="6" t="s">
        <v>485</v>
      </c>
      <c r="F4" s="6" t="s">
        <v>487</v>
      </c>
      <c r="G4" s="43" t="s">
        <v>82</v>
      </c>
      <c r="H4" s="7">
        <v>520</v>
      </c>
      <c r="I4" s="7">
        <v>0</v>
      </c>
      <c r="J4" s="7">
        <v>0</v>
      </c>
      <c r="K4" s="8">
        <f>SUM(H4:J4)</f>
        <v>520</v>
      </c>
    </row>
    <row r="5" spans="1:11">
      <c r="A5" s="5" t="s">
        <v>140</v>
      </c>
      <c r="B5" s="6" t="s">
        <v>141</v>
      </c>
      <c r="C5" s="6" t="s">
        <v>71</v>
      </c>
      <c r="D5" s="6" t="s">
        <v>142</v>
      </c>
      <c r="E5" s="6" t="s">
        <v>85</v>
      </c>
      <c r="F5" s="6" t="s">
        <v>146</v>
      </c>
      <c r="G5" s="43" t="s">
        <v>184</v>
      </c>
      <c r="H5" s="7">
        <v>19805</v>
      </c>
      <c r="I5" s="7">
        <v>3500</v>
      </c>
      <c r="J5" s="7">
        <v>0</v>
      </c>
      <c r="K5" s="8">
        <f t="shared" ref="K5:K21" si="0">SUM(H5:J5)</f>
        <v>23305</v>
      </c>
    </row>
    <row r="6" spans="1:11">
      <c r="A6" s="5" t="s">
        <v>140</v>
      </c>
      <c r="B6" s="6" t="s">
        <v>141</v>
      </c>
      <c r="C6" s="6" t="s">
        <v>71</v>
      </c>
      <c r="D6" s="6" t="s">
        <v>143</v>
      </c>
      <c r="E6" s="6" t="s">
        <v>85</v>
      </c>
      <c r="F6" s="6" t="s">
        <v>146</v>
      </c>
      <c r="G6" s="43" t="s">
        <v>166</v>
      </c>
      <c r="H6" s="7">
        <v>0</v>
      </c>
      <c r="I6" s="7">
        <v>3500</v>
      </c>
      <c r="J6" s="7">
        <v>0</v>
      </c>
      <c r="K6" s="8">
        <f t="shared" si="0"/>
        <v>3500</v>
      </c>
    </row>
    <row r="7" spans="1:11">
      <c r="A7" s="5" t="s">
        <v>140</v>
      </c>
      <c r="B7" s="6" t="s">
        <v>141</v>
      </c>
      <c r="C7" s="6" t="s">
        <v>71</v>
      </c>
      <c r="D7" s="6" t="s">
        <v>144</v>
      </c>
      <c r="E7" s="6" t="s">
        <v>85</v>
      </c>
      <c r="F7" s="6" t="s">
        <v>98</v>
      </c>
      <c r="G7" s="43" t="s">
        <v>182</v>
      </c>
      <c r="H7" s="7">
        <v>0</v>
      </c>
      <c r="I7" s="7">
        <v>3150</v>
      </c>
      <c r="J7" s="7">
        <v>0</v>
      </c>
      <c r="K7" s="8">
        <f t="shared" si="0"/>
        <v>3150</v>
      </c>
    </row>
    <row r="8" spans="1:11">
      <c r="A8" s="5" t="s">
        <v>140</v>
      </c>
      <c r="B8" s="6" t="s">
        <v>141</v>
      </c>
      <c r="C8" s="6" t="s">
        <v>71</v>
      </c>
      <c r="D8" s="6" t="s">
        <v>145</v>
      </c>
      <c r="E8" s="6" t="s">
        <v>85</v>
      </c>
      <c r="F8" s="6" t="s">
        <v>98</v>
      </c>
      <c r="G8" s="43" t="s">
        <v>183</v>
      </c>
      <c r="H8" s="7">
        <v>0</v>
      </c>
      <c r="I8" s="7">
        <v>4350</v>
      </c>
      <c r="J8" s="7">
        <v>0</v>
      </c>
      <c r="K8" s="8">
        <f t="shared" si="0"/>
        <v>4350</v>
      </c>
    </row>
    <row r="9" spans="1:11">
      <c r="A9" s="5" t="s">
        <v>140</v>
      </c>
      <c r="B9" s="6" t="s">
        <v>149</v>
      </c>
      <c r="C9" s="6" t="s">
        <v>71</v>
      </c>
      <c r="D9" s="6" t="s">
        <v>145</v>
      </c>
      <c r="E9" s="6" t="s">
        <v>150</v>
      </c>
      <c r="F9" s="6" t="s">
        <v>98</v>
      </c>
      <c r="G9" s="6" t="s">
        <v>82</v>
      </c>
      <c r="H9" s="7">
        <v>179</v>
      </c>
      <c r="I9" s="7">
        <v>0</v>
      </c>
      <c r="J9" s="7">
        <v>0</v>
      </c>
      <c r="K9" s="8">
        <f t="shared" si="0"/>
        <v>179</v>
      </c>
    </row>
    <row r="10" spans="1:11">
      <c r="A10" s="5" t="s">
        <v>140</v>
      </c>
      <c r="B10" s="6">
        <v>2850</v>
      </c>
      <c r="C10" s="6" t="s">
        <v>79</v>
      </c>
      <c r="D10" s="6" t="s">
        <v>145</v>
      </c>
      <c r="E10" s="6" t="s">
        <v>81</v>
      </c>
      <c r="F10" s="6" t="s">
        <v>98</v>
      </c>
      <c r="G10" s="6" t="s">
        <v>82</v>
      </c>
      <c r="H10" s="7">
        <v>7710</v>
      </c>
      <c r="I10" s="7">
        <v>0</v>
      </c>
      <c r="J10" s="7">
        <v>0</v>
      </c>
      <c r="K10" s="8">
        <f t="shared" si="0"/>
        <v>7710</v>
      </c>
    </row>
    <row r="11" spans="1:11">
      <c r="A11" s="5" t="s">
        <v>140</v>
      </c>
      <c r="B11" s="6" t="s">
        <v>490</v>
      </c>
      <c r="C11" s="6" t="s">
        <v>71</v>
      </c>
      <c r="D11" s="6" t="s">
        <v>142</v>
      </c>
      <c r="E11" s="6" t="s">
        <v>504</v>
      </c>
      <c r="F11" s="6" t="s">
        <v>99</v>
      </c>
      <c r="G11" s="6" t="s">
        <v>82</v>
      </c>
      <c r="H11" s="7">
        <v>1019</v>
      </c>
      <c r="I11" s="7">
        <v>0</v>
      </c>
      <c r="J11" s="7">
        <v>0</v>
      </c>
      <c r="K11" s="8">
        <f t="shared" si="0"/>
        <v>1019</v>
      </c>
    </row>
    <row r="12" spans="1:11">
      <c r="A12" s="5" t="s">
        <v>181</v>
      </c>
      <c r="B12" s="6" t="s">
        <v>257</v>
      </c>
      <c r="C12" s="6" t="s">
        <v>71</v>
      </c>
      <c r="D12" s="6" t="s">
        <v>143</v>
      </c>
      <c r="E12" s="6" t="s">
        <v>258</v>
      </c>
      <c r="F12" s="6" t="s">
        <v>76</v>
      </c>
      <c r="G12" s="43" t="s">
        <v>288</v>
      </c>
      <c r="H12" s="7">
        <v>10353</v>
      </c>
      <c r="I12" s="7">
        <v>0</v>
      </c>
      <c r="J12" s="7">
        <v>0</v>
      </c>
      <c r="K12" s="8">
        <f t="shared" si="0"/>
        <v>10353</v>
      </c>
    </row>
    <row r="13" spans="1:11">
      <c r="A13" s="5" t="s">
        <v>181</v>
      </c>
      <c r="B13" s="6" t="s">
        <v>257</v>
      </c>
      <c r="C13" s="6" t="s">
        <v>71</v>
      </c>
      <c r="D13" s="6" t="s">
        <v>145</v>
      </c>
      <c r="E13" s="6" t="s">
        <v>85</v>
      </c>
      <c r="F13" s="6" t="s">
        <v>98</v>
      </c>
      <c r="G13" s="43" t="s">
        <v>300</v>
      </c>
      <c r="H13" s="7">
        <v>0</v>
      </c>
      <c r="I13" s="7">
        <v>4000</v>
      </c>
      <c r="J13" s="7">
        <v>0</v>
      </c>
      <c r="K13" s="8">
        <f t="shared" si="0"/>
        <v>4000</v>
      </c>
    </row>
    <row r="14" spans="1:11">
      <c r="A14" s="5" t="s">
        <v>181</v>
      </c>
      <c r="B14" s="6" t="s">
        <v>257</v>
      </c>
      <c r="C14" s="6" t="s">
        <v>71</v>
      </c>
      <c r="D14" s="6" t="s">
        <v>143</v>
      </c>
      <c r="E14" s="6" t="s">
        <v>217</v>
      </c>
      <c r="F14" s="6" t="s">
        <v>99</v>
      </c>
      <c r="G14" s="43" t="s">
        <v>301</v>
      </c>
      <c r="H14" s="7">
        <v>0</v>
      </c>
      <c r="I14" s="7">
        <v>1000</v>
      </c>
      <c r="J14" s="7">
        <v>0</v>
      </c>
      <c r="K14" s="8">
        <f t="shared" si="0"/>
        <v>1000</v>
      </c>
    </row>
    <row r="15" spans="1:11">
      <c r="A15" s="5" t="s">
        <v>181</v>
      </c>
      <c r="B15" s="6" t="s">
        <v>259</v>
      </c>
      <c r="C15" s="6" t="s">
        <v>71</v>
      </c>
      <c r="D15" s="6" t="s">
        <v>145</v>
      </c>
      <c r="E15" s="6" t="s">
        <v>75</v>
      </c>
      <c r="F15" s="6" t="s">
        <v>77</v>
      </c>
      <c r="G15" s="43" t="s">
        <v>289</v>
      </c>
      <c r="H15" s="7">
        <v>382</v>
      </c>
      <c r="I15" s="7">
        <v>0</v>
      </c>
      <c r="J15" s="7">
        <v>0</v>
      </c>
      <c r="K15" s="8">
        <f t="shared" si="0"/>
        <v>382</v>
      </c>
    </row>
    <row r="16" spans="1:11">
      <c r="A16" s="5" t="s">
        <v>264</v>
      </c>
      <c r="B16" s="6" t="s">
        <v>275</v>
      </c>
      <c r="C16" s="6" t="s">
        <v>71</v>
      </c>
      <c r="D16" s="6" t="s">
        <v>143</v>
      </c>
      <c r="E16" s="6" t="s">
        <v>87</v>
      </c>
      <c r="F16" s="6" t="s">
        <v>77</v>
      </c>
      <c r="G16" s="43" t="s">
        <v>290</v>
      </c>
      <c r="H16" s="7">
        <v>2291</v>
      </c>
      <c r="I16" s="7">
        <v>0</v>
      </c>
      <c r="J16" s="7">
        <v>0</v>
      </c>
      <c r="K16" s="8">
        <f t="shared" si="0"/>
        <v>2291</v>
      </c>
    </row>
    <row r="17" spans="1:11">
      <c r="A17" s="5" t="s">
        <v>264</v>
      </c>
      <c r="B17" s="6">
        <v>2864</v>
      </c>
      <c r="C17" s="6" t="s">
        <v>79</v>
      </c>
      <c r="D17" s="6" t="s">
        <v>143</v>
      </c>
      <c r="E17" s="6" t="s">
        <v>81</v>
      </c>
      <c r="F17" s="6" t="s">
        <v>76</v>
      </c>
      <c r="G17" s="6" t="s">
        <v>82</v>
      </c>
      <c r="H17" s="7">
        <v>2502</v>
      </c>
      <c r="I17" s="7">
        <v>0</v>
      </c>
      <c r="J17" s="7">
        <v>0</v>
      </c>
      <c r="K17" s="8">
        <f t="shared" si="0"/>
        <v>2502</v>
      </c>
    </row>
    <row r="18" spans="1:11">
      <c r="A18" s="5" t="s">
        <v>372</v>
      </c>
      <c r="B18" s="6" t="s">
        <v>82</v>
      </c>
      <c r="C18" s="6" t="s">
        <v>107</v>
      </c>
      <c r="D18" s="6" t="s">
        <v>144</v>
      </c>
      <c r="E18" s="6" t="s">
        <v>379</v>
      </c>
      <c r="F18" s="6" t="s">
        <v>77</v>
      </c>
      <c r="G18" s="43" t="s">
        <v>467</v>
      </c>
      <c r="H18" s="7">
        <v>0</v>
      </c>
      <c r="I18" s="7">
        <v>0</v>
      </c>
      <c r="J18" s="7">
        <v>1400</v>
      </c>
      <c r="K18" s="8">
        <f t="shared" si="0"/>
        <v>1400</v>
      </c>
    </row>
    <row r="19" spans="1:11">
      <c r="A19" s="5" t="s">
        <v>469</v>
      </c>
      <c r="B19" s="6">
        <v>2896</v>
      </c>
      <c r="C19" s="6" t="s">
        <v>79</v>
      </c>
      <c r="D19" s="6" t="s">
        <v>142</v>
      </c>
      <c r="E19" s="6" t="s">
        <v>81</v>
      </c>
      <c r="F19" s="6" t="s">
        <v>76</v>
      </c>
      <c r="G19" s="6" t="s">
        <v>82</v>
      </c>
      <c r="H19" s="7">
        <v>2220</v>
      </c>
      <c r="I19" s="7">
        <v>0</v>
      </c>
      <c r="J19" s="7">
        <v>0</v>
      </c>
      <c r="K19" s="8">
        <f t="shared" si="0"/>
        <v>2220</v>
      </c>
    </row>
    <row r="20" spans="1:11">
      <c r="A20" s="5" t="s">
        <v>696</v>
      </c>
      <c r="B20" s="6" t="s">
        <v>697</v>
      </c>
      <c r="C20" s="6" t="s">
        <v>71</v>
      </c>
      <c r="D20" s="6" t="s">
        <v>144</v>
      </c>
      <c r="E20" s="6" t="s">
        <v>279</v>
      </c>
      <c r="F20" s="6" t="s">
        <v>98</v>
      </c>
      <c r="G20" s="43" t="s">
        <v>720</v>
      </c>
      <c r="H20" s="7">
        <v>624</v>
      </c>
      <c r="I20" s="7">
        <v>368</v>
      </c>
      <c r="J20" s="7">
        <v>0</v>
      </c>
      <c r="K20" s="8">
        <f t="shared" si="0"/>
        <v>992</v>
      </c>
    </row>
    <row r="21" spans="1:11" ht="15.75" thickBot="1">
      <c r="A21" s="11"/>
      <c r="B21" s="12"/>
      <c r="C21" s="12"/>
      <c r="D21" s="12"/>
      <c r="E21" s="12"/>
      <c r="F21" s="12"/>
      <c r="G21" s="13" t="s">
        <v>11</v>
      </c>
      <c r="H21" s="14">
        <f>SUM(E35:E40)</f>
        <v>90</v>
      </c>
      <c r="I21" s="14">
        <v>0</v>
      </c>
      <c r="J21" s="14">
        <v>0</v>
      </c>
      <c r="K21" s="8">
        <f t="shared" si="0"/>
        <v>90</v>
      </c>
    </row>
    <row r="22" spans="1:11" ht="16.5" thickBot="1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47695</v>
      </c>
      <c r="I22" s="19">
        <f>SUM(I4:I21)</f>
        <v>19868</v>
      </c>
      <c r="J22" s="19">
        <f>SUM(J4:J21)</f>
        <v>1400</v>
      </c>
      <c r="K22" s="20">
        <f>SUM(K4:K21)</f>
        <v>68963</v>
      </c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 ht="15.75" thickBot="1">
      <c r="A31" s="21"/>
      <c r="B31" s="21"/>
      <c r="C31" s="21"/>
      <c r="D31" s="21"/>
      <c r="E31" s="21"/>
      <c r="F31" s="21"/>
      <c r="G31" s="21"/>
    </row>
    <row r="32" spans="1:11" ht="19.5" thickBot="1">
      <c r="A32" s="21"/>
      <c r="B32" s="79" t="s">
        <v>13</v>
      </c>
      <c r="C32" s="80"/>
      <c r="D32" s="80"/>
      <c r="E32" s="81"/>
      <c r="F32" s="21"/>
      <c r="G32" s="21"/>
    </row>
    <row r="33" spans="1:7" ht="16.5" thickBot="1">
      <c r="A33" s="21"/>
      <c r="B33" s="22"/>
      <c r="C33" s="23"/>
      <c r="D33" s="23"/>
      <c r="E33" s="24"/>
      <c r="F33" s="21"/>
      <c r="G33" s="21"/>
    </row>
    <row r="34" spans="1:7" ht="16.5" thickBot="1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>
      <c r="A35" s="21"/>
      <c r="B35" s="5" t="s">
        <v>264</v>
      </c>
      <c r="C35" s="6" t="s">
        <v>82</v>
      </c>
      <c r="D35" s="6" t="s">
        <v>202</v>
      </c>
      <c r="E35" s="28">
        <v>40</v>
      </c>
      <c r="F35" s="21"/>
      <c r="G35" s="21"/>
    </row>
    <row r="36" spans="1:7">
      <c r="A36" s="21"/>
      <c r="B36" s="9" t="s">
        <v>569</v>
      </c>
      <c r="C36" s="10" t="s">
        <v>82</v>
      </c>
      <c r="D36" s="10" t="s">
        <v>202</v>
      </c>
      <c r="E36" s="29">
        <v>50</v>
      </c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 ht="15.75" thickBot="1">
      <c r="A39" s="21"/>
      <c r="B39" s="30"/>
      <c r="C39" s="31"/>
      <c r="D39" s="31"/>
      <c r="E39" s="32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</sheetData>
  <mergeCells count="2">
    <mergeCell ref="A1:K1"/>
    <mergeCell ref="B32:E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55"/>
  <sheetViews>
    <sheetView workbookViewId="0">
      <selection activeCell="G26" sqref="G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76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341</v>
      </c>
      <c r="B4" s="6">
        <v>30235</v>
      </c>
      <c r="C4" s="6" t="s">
        <v>359</v>
      </c>
      <c r="D4" s="6" t="s">
        <v>360</v>
      </c>
      <c r="E4" s="6" t="s">
        <v>361</v>
      </c>
      <c r="F4" s="6" t="s">
        <v>77</v>
      </c>
      <c r="G4" s="43" t="s">
        <v>371</v>
      </c>
      <c r="H4" s="7">
        <v>0</v>
      </c>
      <c r="I4" s="7">
        <v>0</v>
      </c>
      <c r="J4" s="7">
        <v>40665</v>
      </c>
      <c r="K4" s="8">
        <f>SUM(H4:J4)</f>
        <v>40665</v>
      </c>
    </row>
    <row r="5" spans="1:12">
      <c r="A5" s="5" t="s">
        <v>569</v>
      </c>
      <c r="B5" s="6" t="s">
        <v>82</v>
      </c>
      <c r="C5" s="6" t="s">
        <v>576</v>
      </c>
      <c r="D5" s="6" t="s">
        <v>577</v>
      </c>
      <c r="E5" s="6" t="s">
        <v>578</v>
      </c>
      <c r="F5" s="6" t="s">
        <v>76</v>
      </c>
      <c r="G5" s="43" t="s">
        <v>957</v>
      </c>
      <c r="H5" s="7">
        <v>5850</v>
      </c>
      <c r="I5" s="7">
        <v>1800</v>
      </c>
      <c r="J5" s="7">
        <v>0</v>
      </c>
      <c r="K5" s="8">
        <f t="shared" ref="K5:K15" si="0">SUM(H5:J5)</f>
        <v>7650</v>
      </c>
    </row>
    <row r="6" spans="1:12">
      <c r="A6" s="5" t="s">
        <v>569</v>
      </c>
      <c r="B6" s="6" t="s">
        <v>82</v>
      </c>
      <c r="C6" s="6" t="s">
        <v>576</v>
      </c>
      <c r="D6" s="6" t="s">
        <v>579</v>
      </c>
      <c r="E6" s="6" t="s">
        <v>580</v>
      </c>
      <c r="F6" s="6" t="s">
        <v>76</v>
      </c>
      <c r="G6" s="43" t="s">
        <v>961</v>
      </c>
      <c r="H6" s="44">
        <v>0</v>
      </c>
      <c r="I6" s="75">
        <v>3600</v>
      </c>
      <c r="J6" s="7">
        <v>0</v>
      </c>
      <c r="K6" s="8">
        <f t="shared" si="0"/>
        <v>3600</v>
      </c>
    </row>
    <row r="7" spans="1:12">
      <c r="A7" s="5" t="s">
        <v>569</v>
      </c>
      <c r="B7" s="6" t="s">
        <v>82</v>
      </c>
      <c r="C7" s="6" t="s">
        <v>576</v>
      </c>
      <c r="D7" s="6" t="s">
        <v>581</v>
      </c>
      <c r="E7" s="6" t="s">
        <v>582</v>
      </c>
      <c r="F7" s="6" t="s">
        <v>76</v>
      </c>
      <c r="G7" s="43" t="s">
        <v>956</v>
      </c>
      <c r="H7" s="7">
        <v>0</v>
      </c>
      <c r="I7" s="44">
        <v>1750</v>
      </c>
      <c r="J7" s="7">
        <v>0</v>
      </c>
      <c r="K7" s="8">
        <f t="shared" si="0"/>
        <v>1750</v>
      </c>
    </row>
    <row r="8" spans="1:12">
      <c r="A8" s="5" t="s">
        <v>569</v>
      </c>
      <c r="B8" s="6">
        <v>5681</v>
      </c>
      <c r="C8" s="6" t="s">
        <v>583</v>
      </c>
      <c r="D8" s="6" t="s">
        <v>577</v>
      </c>
      <c r="E8" s="6" t="s">
        <v>584</v>
      </c>
      <c r="F8" s="6" t="s">
        <v>98</v>
      </c>
      <c r="G8" s="43" t="s">
        <v>958</v>
      </c>
      <c r="H8" s="7">
        <v>4275</v>
      </c>
      <c r="I8" s="7">
        <v>2700</v>
      </c>
      <c r="J8" s="7">
        <v>0</v>
      </c>
      <c r="K8" s="8">
        <f t="shared" si="0"/>
        <v>6975</v>
      </c>
    </row>
    <row r="9" spans="1:12">
      <c r="A9" s="5" t="s">
        <v>569</v>
      </c>
      <c r="B9" s="6" t="s">
        <v>82</v>
      </c>
      <c r="C9" s="6" t="s">
        <v>583</v>
      </c>
      <c r="D9" s="6" t="s">
        <v>579</v>
      </c>
      <c r="E9" s="6" t="s">
        <v>580</v>
      </c>
      <c r="F9" s="6" t="s">
        <v>76</v>
      </c>
      <c r="G9" s="42" t="s">
        <v>962</v>
      </c>
      <c r="H9" s="7">
        <v>0</v>
      </c>
      <c r="I9" s="75">
        <v>3600</v>
      </c>
      <c r="J9" s="7">
        <v>0</v>
      </c>
      <c r="K9" s="8">
        <f t="shared" si="0"/>
        <v>3600</v>
      </c>
    </row>
    <row r="10" spans="1:12">
      <c r="A10" s="5" t="s">
        <v>569</v>
      </c>
      <c r="B10" s="6" t="s">
        <v>611</v>
      </c>
      <c r="C10" s="6" t="s">
        <v>612</v>
      </c>
      <c r="D10" s="6" t="s">
        <v>946</v>
      </c>
      <c r="E10" s="6" t="s">
        <v>379</v>
      </c>
      <c r="F10" s="6" t="s">
        <v>77</v>
      </c>
      <c r="G10" s="43" t="s">
        <v>944</v>
      </c>
      <c r="H10" s="7">
        <v>0</v>
      </c>
      <c r="I10" s="7">
        <v>0</v>
      </c>
      <c r="J10" s="7">
        <v>14914</v>
      </c>
      <c r="K10" s="8">
        <f t="shared" si="0"/>
        <v>14914</v>
      </c>
      <c r="L10" t="s">
        <v>945</v>
      </c>
    </row>
    <row r="11" spans="1:12">
      <c r="A11" s="5" t="s">
        <v>569</v>
      </c>
      <c r="B11" s="6" t="s">
        <v>611</v>
      </c>
      <c r="C11" s="6" t="s">
        <v>612</v>
      </c>
      <c r="D11" s="6" t="s">
        <v>675</v>
      </c>
      <c r="E11" s="6" t="s">
        <v>676</v>
      </c>
      <c r="F11" s="6" t="s">
        <v>77</v>
      </c>
      <c r="G11" s="43" t="s">
        <v>677</v>
      </c>
      <c r="H11" s="7">
        <v>0</v>
      </c>
      <c r="I11" s="7">
        <v>0</v>
      </c>
      <c r="J11" s="7">
        <v>0</v>
      </c>
      <c r="K11" s="8">
        <f t="shared" si="0"/>
        <v>0</v>
      </c>
    </row>
    <row r="12" spans="1:12">
      <c r="A12" s="5" t="s">
        <v>569</v>
      </c>
      <c r="B12" s="6" t="s">
        <v>611</v>
      </c>
      <c r="C12" s="6" t="s">
        <v>612</v>
      </c>
      <c r="D12" s="6" t="s">
        <v>581</v>
      </c>
      <c r="E12" s="6" t="s">
        <v>679</v>
      </c>
      <c r="F12" s="6" t="s">
        <v>77</v>
      </c>
      <c r="G12" s="43" t="s">
        <v>678</v>
      </c>
      <c r="H12" s="7">
        <v>0</v>
      </c>
      <c r="I12" s="7">
        <v>0</v>
      </c>
      <c r="J12" s="7">
        <v>0</v>
      </c>
      <c r="K12" s="8">
        <f t="shared" si="0"/>
        <v>0</v>
      </c>
    </row>
    <row r="13" spans="1:12">
      <c r="A13" s="5" t="s">
        <v>569</v>
      </c>
      <c r="B13" s="6" t="s">
        <v>611</v>
      </c>
      <c r="C13" s="6" t="s">
        <v>612</v>
      </c>
      <c r="D13" s="6" t="s">
        <v>681</v>
      </c>
      <c r="E13" s="6" t="s">
        <v>679</v>
      </c>
      <c r="F13" s="6" t="s">
        <v>77</v>
      </c>
      <c r="G13" s="43" t="s">
        <v>680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2">
      <c r="A14" s="5" t="s">
        <v>648</v>
      </c>
      <c r="B14" s="6">
        <v>23</v>
      </c>
      <c r="C14" s="6" t="s">
        <v>654</v>
      </c>
      <c r="D14" s="6" t="s">
        <v>577</v>
      </c>
      <c r="E14" s="6" t="s">
        <v>237</v>
      </c>
      <c r="F14" s="6" t="s">
        <v>77</v>
      </c>
      <c r="G14" s="43" t="s">
        <v>936</v>
      </c>
      <c r="H14" s="7">
        <v>0</v>
      </c>
      <c r="I14" s="7">
        <v>0</v>
      </c>
      <c r="J14" s="7">
        <v>550</v>
      </c>
      <c r="K14" s="8">
        <f t="shared" si="0"/>
        <v>550</v>
      </c>
    </row>
    <row r="15" spans="1:12" ht="15.75" thickBot="1">
      <c r="A15" s="11"/>
      <c r="B15" s="12"/>
      <c r="C15" s="12"/>
      <c r="D15" s="12"/>
      <c r="E15" s="12"/>
      <c r="F15" s="12"/>
      <c r="G15" s="13" t="s">
        <v>11</v>
      </c>
      <c r="H15" s="14">
        <v>0</v>
      </c>
      <c r="I15" s="14">
        <v>0</v>
      </c>
      <c r="J15" s="14">
        <v>0</v>
      </c>
      <c r="K15" s="8">
        <f t="shared" si="0"/>
        <v>0</v>
      </c>
    </row>
    <row r="16" spans="1:12" ht="16.5" thickBot="1">
      <c r="A16" s="16"/>
      <c r="B16" s="16"/>
      <c r="C16" s="16"/>
      <c r="D16" s="16"/>
      <c r="E16" s="16"/>
      <c r="F16" s="16"/>
      <c r="G16" s="17" t="s">
        <v>12</v>
      </c>
      <c r="H16" s="18">
        <f>SUM(H4:H15)</f>
        <v>10125</v>
      </c>
      <c r="I16" s="19">
        <f>SUM(I4:I15)</f>
        <v>13450</v>
      </c>
      <c r="J16" s="19">
        <f>SUM(J4:J15)</f>
        <v>56129</v>
      </c>
      <c r="K16" s="20">
        <f>SUM(K4:K15)</f>
        <v>79704</v>
      </c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 t="s">
        <v>58</v>
      </c>
    </row>
    <row r="24" spans="1:7">
      <c r="A24" s="21"/>
      <c r="B24" s="21"/>
      <c r="C24" s="21"/>
      <c r="D24" s="21"/>
      <c r="E24" s="21"/>
      <c r="F24" s="21"/>
      <c r="G24" s="21"/>
    </row>
    <row r="25" spans="1:7" ht="15.75" thickBot="1">
      <c r="A25" s="21"/>
      <c r="B25" s="21"/>
      <c r="C25" s="21"/>
      <c r="D25" s="21"/>
      <c r="E25" s="21"/>
      <c r="F25" s="21"/>
      <c r="G25" s="21"/>
    </row>
    <row r="26" spans="1:7" ht="19.5" thickBot="1">
      <c r="A26" s="21"/>
      <c r="B26" s="79" t="s">
        <v>13</v>
      </c>
      <c r="C26" s="80"/>
      <c r="D26" s="80"/>
      <c r="E26" s="81"/>
      <c r="F26" s="21"/>
      <c r="G26" s="21"/>
    </row>
    <row r="27" spans="1:7" ht="16.5" thickBot="1">
      <c r="A27" s="21"/>
      <c r="B27" s="22"/>
      <c r="C27" s="23"/>
      <c r="D27" s="23"/>
      <c r="E27" s="24"/>
      <c r="F27" s="21"/>
      <c r="G27" s="21"/>
    </row>
    <row r="28" spans="1:7" ht="16.5" thickBot="1">
      <c r="A28" s="21"/>
      <c r="B28" s="25" t="s">
        <v>0</v>
      </c>
      <c r="C28" s="26" t="s">
        <v>14</v>
      </c>
      <c r="D28" s="26" t="s">
        <v>15</v>
      </c>
      <c r="E28" s="27" t="s">
        <v>16</v>
      </c>
      <c r="F28" s="21"/>
      <c r="G28" s="21"/>
    </row>
    <row r="29" spans="1:7">
      <c r="A29" s="21"/>
      <c r="B29" s="5"/>
      <c r="C29" s="6"/>
      <c r="D29" s="6"/>
      <c r="E29" s="28"/>
      <c r="F29" s="21"/>
      <c r="G29" s="21"/>
    </row>
    <row r="30" spans="1:7">
      <c r="A30" s="21"/>
      <c r="B30" s="9"/>
      <c r="C30" s="10"/>
      <c r="D30" s="10"/>
      <c r="E30" s="29"/>
      <c r="F30" s="21"/>
      <c r="G30" s="21"/>
    </row>
    <row r="31" spans="1:7">
      <c r="A31" s="21"/>
      <c r="B31" s="9"/>
      <c r="C31" s="10"/>
      <c r="D31" s="10"/>
      <c r="E31" s="29"/>
      <c r="F31" s="21"/>
      <c r="G31" s="21"/>
    </row>
    <row r="32" spans="1:7">
      <c r="A32" s="21"/>
      <c r="B32" s="9"/>
      <c r="C32" s="10"/>
      <c r="D32" s="10"/>
      <c r="E32" s="29"/>
      <c r="F32" s="21"/>
      <c r="G32" s="21"/>
    </row>
    <row r="33" spans="1:7" ht="15.75" thickBot="1">
      <c r="A33" s="21"/>
      <c r="B33" s="30"/>
      <c r="C33" s="31"/>
      <c r="D33" s="31"/>
      <c r="E33" s="32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</sheetData>
  <mergeCells count="2">
    <mergeCell ref="A1:K1"/>
    <mergeCell ref="B26:E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J15" sqref="J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48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372</v>
      </c>
      <c r="B4" s="6" t="s">
        <v>497</v>
      </c>
      <c r="C4" s="6" t="s">
        <v>71</v>
      </c>
      <c r="D4" s="6" t="s">
        <v>374</v>
      </c>
      <c r="E4" s="6" t="s">
        <v>281</v>
      </c>
      <c r="F4" s="6" t="s">
        <v>99</v>
      </c>
      <c r="G4" s="43" t="s">
        <v>824</v>
      </c>
      <c r="H4" s="7">
        <v>9553</v>
      </c>
      <c r="I4" s="44">
        <v>10200</v>
      </c>
      <c r="J4" s="7">
        <v>0</v>
      </c>
      <c r="K4" s="8">
        <f>SUM(H4:J4)</f>
        <v>19753</v>
      </c>
    </row>
    <row r="5" spans="1:11">
      <c r="A5" s="5" t="s">
        <v>372</v>
      </c>
      <c r="B5" s="6">
        <v>2871</v>
      </c>
      <c r="C5" s="6" t="s">
        <v>79</v>
      </c>
      <c r="D5" s="6" t="s">
        <v>374</v>
      </c>
      <c r="E5" s="6" t="s">
        <v>81</v>
      </c>
      <c r="F5" s="6" t="s">
        <v>99</v>
      </c>
      <c r="G5" s="6" t="s">
        <v>82</v>
      </c>
      <c r="H5" s="7">
        <v>1450</v>
      </c>
      <c r="I5" s="7">
        <v>0</v>
      </c>
      <c r="J5" s="7">
        <v>0</v>
      </c>
      <c r="K5" s="8">
        <f t="shared" ref="K5:K6" si="0">SUM(H5:J5)</f>
        <v>1450</v>
      </c>
    </row>
    <row r="6" spans="1:11" ht="15.75" thickBot="1">
      <c r="A6" s="11"/>
      <c r="B6" s="12"/>
      <c r="C6" s="12"/>
      <c r="D6" s="12"/>
      <c r="E6" s="12"/>
      <c r="F6" s="12"/>
      <c r="G6" s="13" t="s">
        <v>11</v>
      </c>
      <c r="H6" s="14">
        <f>SUM(E20:E29)</f>
        <v>300</v>
      </c>
      <c r="I6" s="14">
        <v>0</v>
      </c>
      <c r="J6" s="14">
        <v>0</v>
      </c>
      <c r="K6" s="8">
        <f t="shared" si="0"/>
        <v>300</v>
      </c>
    </row>
    <row r="7" spans="1:11" ht="16.5" thickBot="1">
      <c r="A7" s="16"/>
      <c r="B7" s="16"/>
      <c r="C7" s="16"/>
      <c r="D7" s="16"/>
      <c r="E7" s="16"/>
      <c r="F7" s="16"/>
      <c r="G7" s="17" t="s">
        <v>12</v>
      </c>
      <c r="H7" s="18">
        <f>SUM(H4:H6)</f>
        <v>11303</v>
      </c>
      <c r="I7" s="19">
        <f>SUM(I4:I6)</f>
        <v>10200</v>
      </c>
      <c r="J7" s="19">
        <f>SUM(J4:J6)</f>
        <v>0</v>
      </c>
      <c r="K7" s="20">
        <f>SUM(K4:K6)</f>
        <v>21503</v>
      </c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 ht="15.75" thickBot="1">
      <c r="A16" s="21"/>
      <c r="B16" s="21"/>
      <c r="C16" s="21"/>
      <c r="D16" s="21"/>
      <c r="E16" s="21"/>
      <c r="F16" s="21"/>
      <c r="G16" s="21"/>
    </row>
    <row r="17" spans="1:7" ht="19.5" thickBot="1">
      <c r="A17" s="21"/>
      <c r="B17" s="79" t="s">
        <v>13</v>
      </c>
      <c r="C17" s="80"/>
      <c r="D17" s="80"/>
      <c r="E17" s="81"/>
      <c r="F17" s="21"/>
      <c r="G17" s="21"/>
    </row>
    <row r="18" spans="1:7" ht="16.5" thickBot="1">
      <c r="A18" s="21"/>
      <c r="B18" s="22"/>
      <c r="C18" s="23"/>
      <c r="D18" s="23"/>
      <c r="E18" s="24"/>
      <c r="F18" s="21"/>
      <c r="G18" s="21"/>
    </row>
    <row r="19" spans="1:7" ht="16.5" thickBot="1">
      <c r="A19" s="21"/>
      <c r="B19" s="25" t="s">
        <v>0</v>
      </c>
      <c r="C19" s="26" t="s">
        <v>14</v>
      </c>
      <c r="D19" s="26" t="s">
        <v>15</v>
      </c>
      <c r="E19" s="27" t="s">
        <v>16</v>
      </c>
      <c r="F19" s="21"/>
      <c r="G19" s="21"/>
    </row>
    <row r="20" spans="1:7">
      <c r="A20" s="21"/>
      <c r="B20" s="5" t="s">
        <v>405</v>
      </c>
      <c r="C20" s="6" t="s">
        <v>82</v>
      </c>
      <c r="D20" s="6" t="s">
        <v>202</v>
      </c>
      <c r="E20" s="28">
        <v>300</v>
      </c>
      <c r="F20" s="21"/>
      <c r="G20" s="21"/>
    </row>
    <row r="21" spans="1:7">
      <c r="A21" s="21"/>
      <c r="B21" s="9"/>
      <c r="C21" s="10"/>
      <c r="D21" s="10"/>
      <c r="E21" s="29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 ht="15.75" thickBot="1">
      <c r="A24" s="21"/>
      <c r="B24" s="30"/>
      <c r="C24" s="31"/>
      <c r="D24" s="31"/>
      <c r="E24" s="32"/>
      <c r="F24" s="21"/>
      <c r="G24" s="21"/>
    </row>
    <row r="25" spans="1:7">
      <c r="A25" s="21"/>
      <c r="B25" s="21"/>
      <c r="C25" s="21"/>
      <c r="D25" s="21"/>
      <c r="E25" s="33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</sheetData>
  <mergeCells count="2">
    <mergeCell ref="A1:K1"/>
    <mergeCell ref="B17:E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49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6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 ht="15.75" thickBot="1">
      <c r="A85" s="21"/>
      <c r="B85" s="30"/>
      <c r="C85" s="31"/>
      <c r="D85" s="31"/>
      <c r="E85" s="32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  <c r="C96" s="21"/>
      <c r="D96" s="21"/>
      <c r="E96" s="33"/>
      <c r="F96" s="21"/>
      <c r="G96" s="21"/>
    </row>
    <row r="97" spans="1:7">
      <c r="A97" s="21"/>
      <c r="B97" s="21"/>
      <c r="C97" s="21"/>
      <c r="D97" s="21"/>
      <c r="E97" s="33"/>
      <c r="F97" s="21"/>
      <c r="G97" s="21"/>
    </row>
    <row r="98" spans="1:7">
      <c r="A98" s="21"/>
      <c r="B98" s="21"/>
      <c r="C98" s="21"/>
      <c r="D98" s="21"/>
      <c r="E98" s="33"/>
      <c r="F98" s="21"/>
      <c r="G98" s="21"/>
    </row>
    <row r="99" spans="1:7">
      <c r="A99" s="21"/>
      <c r="B99" s="21"/>
      <c r="C99" s="21"/>
      <c r="D99" s="21"/>
      <c r="E99" s="33"/>
      <c r="F99" s="21"/>
      <c r="G99" s="21"/>
    </row>
    <row r="100" spans="1:7">
      <c r="A100" s="21"/>
      <c r="B100" s="21"/>
      <c r="C100" s="21"/>
      <c r="D100" s="21"/>
      <c r="E100" s="33"/>
      <c r="F100" s="21"/>
      <c r="G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I5" sqref="I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50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94</v>
      </c>
      <c r="B4" s="6">
        <v>1092</v>
      </c>
      <c r="C4" s="6" t="s">
        <v>100</v>
      </c>
      <c r="D4" s="6" t="s">
        <v>101</v>
      </c>
      <c r="E4" s="6" t="s">
        <v>102</v>
      </c>
      <c r="F4" s="6" t="s">
        <v>103</v>
      </c>
      <c r="G4" s="43" t="s">
        <v>959</v>
      </c>
      <c r="H4" s="7">
        <v>2750</v>
      </c>
      <c r="I4" s="7">
        <v>300</v>
      </c>
      <c r="J4" s="7">
        <v>0</v>
      </c>
      <c r="K4" s="8">
        <f>SUM(H4:J4)</f>
        <v>3050</v>
      </c>
    </row>
    <row r="5" spans="1:11">
      <c r="A5" s="5" t="s">
        <v>94</v>
      </c>
      <c r="B5" s="6">
        <v>2840</v>
      </c>
      <c r="C5" s="6" t="s">
        <v>79</v>
      </c>
      <c r="D5" s="6" t="s">
        <v>101</v>
      </c>
      <c r="E5" s="6" t="s">
        <v>81</v>
      </c>
      <c r="F5" s="6" t="s">
        <v>103</v>
      </c>
      <c r="G5" s="6" t="s">
        <v>82</v>
      </c>
      <c r="H5" s="7">
        <v>1250</v>
      </c>
      <c r="I5" s="7">
        <v>0</v>
      </c>
      <c r="J5" s="7">
        <v>0</v>
      </c>
      <c r="K5" s="8">
        <f t="shared" ref="K5:K6" si="0">SUM(H5:J5)</f>
        <v>1250</v>
      </c>
    </row>
    <row r="6" spans="1:11" ht="15.75" thickBot="1">
      <c r="A6" s="11"/>
      <c r="B6" s="12"/>
      <c r="C6" s="12"/>
      <c r="D6" s="12"/>
      <c r="E6" s="12"/>
      <c r="F6" s="12"/>
      <c r="G6" s="13" t="s">
        <v>11</v>
      </c>
      <c r="H6" s="14">
        <f>SUM(E20:E29)</f>
        <v>480</v>
      </c>
      <c r="I6" s="14">
        <v>0</v>
      </c>
      <c r="J6" s="14">
        <v>0</v>
      </c>
      <c r="K6" s="8">
        <f t="shared" si="0"/>
        <v>480</v>
      </c>
    </row>
    <row r="7" spans="1:11" ht="16.5" thickBot="1">
      <c r="A7" s="16"/>
      <c r="B7" s="16"/>
      <c r="C7" s="16"/>
      <c r="D7" s="16"/>
      <c r="E7" s="16"/>
      <c r="F7" s="16"/>
      <c r="G7" s="17" t="s">
        <v>12</v>
      </c>
      <c r="H7" s="18">
        <f>SUM(H4:H6)</f>
        <v>4480</v>
      </c>
      <c r="I7" s="19">
        <f>SUM(I4:I6)</f>
        <v>300</v>
      </c>
      <c r="J7" s="19">
        <f>SUM(J4:J6)</f>
        <v>0</v>
      </c>
      <c r="K7" s="20">
        <f>SUM(K4:K6)</f>
        <v>4780</v>
      </c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 ht="15.75" thickBot="1">
      <c r="A16" s="21"/>
      <c r="B16" s="21"/>
      <c r="C16" s="21"/>
      <c r="D16" s="21"/>
      <c r="E16" s="21"/>
      <c r="F16" s="21"/>
      <c r="G16" s="21"/>
    </row>
    <row r="17" spans="1:7" ht="19.5" thickBot="1">
      <c r="A17" s="21"/>
      <c r="B17" s="79" t="s">
        <v>13</v>
      </c>
      <c r="C17" s="80"/>
      <c r="D17" s="80"/>
      <c r="E17" s="81"/>
      <c r="F17" s="21"/>
      <c r="G17" s="21"/>
    </row>
    <row r="18" spans="1:7" ht="16.5" thickBot="1">
      <c r="A18" s="21"/>
      <c r="B18" s="22"/>
      <c r="C18" s="23"/>
      <c r="D18" s="23"/>
      <c r="E18" s="24"/>
      <c r="F18" s="21"/>
      <c r="G18" s="21"/>
    </row>
    <row r="19" spans="1:7" ht="16.5" thickBot="1">
      <c r="A19" s="21"/>
      <c r="B19" s="25" t="s">
        <v>0</v>
      </c>
      <c r="C19" s="26" t="s">
        <v>14</v>
      </c>
      <c r="D19" s="26" t="s">
        <v>15</v>
      </c>
      <c r="E19" s="27" t="s">
        <v>16</v>
      </c>
      <c r="F19" s="21"/>
      <c r="G19" s="21"/>
    </row>
    <row r="20" spans="1:7">
      <c r="A20" s="21"/>
      <c r="B20" s="5" t="s">
        <v>109</v>
      </c>
      <c r="C20" s="6">
        <v>557</v>
      </c>
      <c r="D20" s="6" t="s">
        <v>202</v>
      </c>
      <c r="E20" s="28">
        <v>480</v>
      </c>
      <c r="F20" s="21"/>
      <c r="G20" s="21"/>
    </row>
    <row r="21" spans="1:7">
      <c r="A21" s="21"/>
      <c r="B21" s="9"/>
      <c r="C21" s="10"/>
      <c r="D21" s="10"/>
      <c r="E21" s="29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 ht="15.75" thickBot="1">
      <c r="A24" s="21"/>
      <c r="B24" s="30"/>
      <c r="C24" s="31"/>
      <c r="D24" s="31"/>
      <c r="E24" s="32"/>
      <c r="F24" s="21"/>
      <c r="G24" s="21"/>
    </row>
    <row r="25" spans="1:7">
      <c r="A25" s="21"/>
      <c r="B25" s="21"/>
      <c r="C25" s="21"/>
      <c r="D25" s="21"/>
      <c r="E25" s="33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</sheetData>
  <mergeCells count="2">
    <mergeCell ref="A1:K1"/>
    <mergeCell ref="B17:E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69"/>
  <sheetViews>
    <sheetView topLeftCell="A13" workbookViewId="0">
      <selection activeCell="I24" sqref="I24"/>
    </sheetView>
  </sheetViews>
  <sheetFormatPr defaultRowHeight="15"/>
  <cols>
    <col min="1" max="1" width="10.140625" bestFit="1" customWidth="1"/>
    <col min="2" max="2" width="13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51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109</v>
      </c>
      <c r="B4" s="6" t="s">
        <v>82</v>
      </c>
      <c r="C4" s="6" t="s">
        <v>116</v>
      </c>
      <c r="D4" s="6" t="s">
        <v>117</v>
      </c>
      <c r="E4" s="6" t="s">
        <v>120</v>
      </c>
      <c r="F4" s="6" t="s">
        <v>76</v>
      </c>
      <c r="G4" s="6" t="s">
        <v>121</v>
      </c>
      <c r="H4" s="7">
        <v>700</v>
      </c>
      <c r="I4" s="7">
        <v>700</v>
      </c>
      <c r="J4" s="7">
        <v>0</v>
      </c>
      <c r="K4" s="8">
        <f>SUM(H4:J4)</f>
        <v>1400</v>
      </c>
    </row>
    <row r="5" spans="1:11">
      <c r="A5" s="5" t="s">
        <v>109</v>
      </c>
      <c r="B5" s="6" t="s">
        <v>82</v>
      </c>
      <c r="C5" s="6" t="s">
        <v>116</v>
      </c>
      <c r="D5" s="6" t="s">
        <v>118</v>
      </c>
      <c r="E5" s="6" t="s">
        <v>120</v>
      </c>
      <c r="F5" s="6" t="s">
        <v>76</v>
      </c>
      <c r="G5" s="6" t="s">
        <v>122</v>
      </c>
      <c r="H5" s="7">
        <v>700</v>
      </c>
      <c r="I5" s="7">
        <v>700</v>
      </c>
      <c r="J5" s="7">
        <v>0</v>
      </c>
      <c r="K5" s="8">
        <f t="shared" ref="K5:K29" si="0">SUM(H5:J5)</f>
        <v>1400</v>
      </c>
    </row>
    <row r="6" spans="1:11">
      <c r="A6" s="5" t="s">
        <v>109</v>
      </c>
      <c r="B6" s="6" t="s">
        <v>82</v>
      </c>
      <c r="C6" s="6" t="s">
        <v>116</v>
      </c>
      <c r="D6" s="6" t="s">
        <v>119</v>
      </c>
      <c r="E6" s="6" t="s">
        <v>120</v>
      </c>
      <c r="F6" s="6" t="s">
        <v>76</v>
      </c>
      <c r="G6" s="6" t="s">
        <v>123</v>
      </c>
      <c r="H6" s="7">
        <v>700</v>
      </c>
      <c r="I6" s="7">
        <v>700</v>
      </c>
      <c r="J6" s="7">
        <v>0</v>
      </c>
      <c r="K6" s="8">
        <f t="shared" si="0"/>
        <v>1400</v>
      </c>
    </row>
    <row r="7" spans="1:11">
      <c r="A7" s="5" t="s">
        <v>405</v>
      </c>
      <c r="B7" s="6" t="s">
        <v>82</v>
      </c>
      <c r="C7" s="6" t="s">
        <v>420</v>
      </c>
      <c r="D7" s="6" t="s">
        <v>211</v>
      </c>
      <c r="E7" s="6" t="s">
        <v>421</v>
      </c>
      <c r="F7" s="6" t="s">
        <v>77</v>
      </c>
      <c r="G7" s="43" t="s">
        <v>503</v>
      </c>
      <c r="H7" s="7">
        <v>0</v>
      </c>
      <c r="I7" s="7">
        <v>0</v>
      </c>
      <c r="J7" s="7">
        <v>86280</v>
      </c>
      <c r="K7" s="8">
        <f t="shared" si="0"/>
        <v>86280</v>
      </c>
    </row>
    <row r="8" spans="1:11">
      <c r="A8" s="5" t="s">
        <v>546</v>
      </c>
      <c r="B8" s="6" t="s">
        <v>558</v>
      </c>
      <c r="C8" s="6" t="s">
        <v>71</v>
      </c>
      <c r="D8" s="6" t="s">
        <v>117</v>
      </c>
      <c r="E8" s="6" t="s">
        <v>618</v>
      </c>
      <c r="F8" s="6" t="s">
        <v>76</v>
      </c>
      <c r="G8" s="43" t="s">
        <v>619</v>
      </c>
      <c r="H8" s="7">
        <v>9143</v>
      </c>
      <c r="I8" s="7">
        <v>0</v>
      </c>
      <c r="J8" s="7">
        <v>0</v>
      </c>
      <c r="K8" s="8">
        <f t="shared" si="0"/>
        <v>9143</v>
      </c>
    </row>
    <row r="9" spans="1:11">
      <c r="A9" s="5" t="s">
        <v>546</v>
      </c>
      <c r="B9" s="6" t="s">
        <v>558</v>
      </c>
      <c r="C9" s="6" t="s">
        <v>71</v>
      </c>
      <c r="D9" s="6" t="s">
        <v>559</v>
      </c>
      <c r="E9" s="6" t="s">
        <v>85</v>
      </c>
      <c r="F9" s="6" t="s">
        <v>139</v>
      </c>
      <c r="G9" s="43" t="s">
        <v>630</v>
      </c>
      <c r="H9" s="7">
        <v>0</v>
      </c>
      <c r="I9" s="7">
        <v>3000</v>
      </c>
      <c r="J9" s="7">
        <v>0</v>
      </c>
      <c r="K9" s="8">
        <f t="shared" si="0"/>
        <v>3000</v>
      </c>
    </row>
    <row r="10" spans="1:11">
      <c r="A10" s="5" t="s">
        <v>546</v>
      </c>
      <c r="B10" s="6" t="s">
        <v>558</v>
      </c>
      <c r="C10" s="6" t="s">
        <v>71</v>
      </c>
      <c r="D10" s="6" t="s">
        <v>560</v>
      </c>
      <c r="E10" s="6" t="s">
        <v>85</v>
      </c>
      <c r="F10" s="6" t="s">
        <v>98</v>
      </c>
      <c r="G10" s="43" t="s">
        <v>672</v>
      </c>
      <c r="H10" s="7">
        <v>0</v>
      </c>
      <c r="I10" s="7">
        <v>3000</v>
      </c>
      <c r="J10" s="7">
        <v>0</v>
      </c>
      <c r="K10" s="8">
        <f t="shared" si="0"/>
        <v>3000</v>
      </c>
    </row>
    <row r="11" spans="1:11">
      <c r="A11" s="5" t="s">
        <v>546</v>
      </c>
      <c r="B11" s="6" t="s">
        <v>558</v>
      </c>
      <c r="C11" s="6" t="s">
        <v>71</v>
      </c>
      <c r="D11" s="6" t="s">
        <v>561</v>
      </c>
      <c r="E11" s="6"/>
      <c r="F11" s="6" t="s">
        <v>98</v>
      </c>
      <c r="G11" s="6" t="s">
        <v>82</v>
      </c>
      <c r="H11" s="7">
        <v>0</v>
      </c>
      <c r="I11" s="7">
        <v>0</v>
      </c>
      <c r="J11" s="7">
        <v>0</v>
      </c>
      <c r="K11" s="8">
        <f t="shared" si="0"/>
        <v>0</v>
      </c>
    </row>
    <row r="12" spans="1:11">
      <c r="A12" s="5" t="s">
        <v>546</v>
      </c>
      <c r="B12" s="6">
        <v>6937</v>
      </c>
      <c r="C12" s="6" t="s">
        <v>207</v>
      </c>
      <c r="D12" s="6" t="s">
        <v>617</v>
      </c>
      <c r="E12" s="6" t="s">
        <v>85</v>
      </c>
      <c r="F12" s="6" t="s">
        <v>139</v>
      </c>
      <c r="G12" s="43" t="s">
        <v>626</v>
      </c>
      <c r="H12" s="7">
        <v>11955</v>
      </c>
      <c r="I12" s="7">
        <v>3000</v>
      </c>
      <c r="J12" s="7">
        <v>0</v>
      </c>
      <c r="K12" s="8">
        <f t="shared" si="0"/>
        <v>14955</v>
      </c>
    </row>
    <row r="13" spans="1:11">
      <c r="A13" s="5" t="s">
        <v>546</v>
      </c>
      <c r="B13" s="6">
        <v>6937</v>
      </c>
      <c r="C13" s="6" t="s">
        <v>207</v>
      </c>
      <c r="D13" s="6" t="s">
        <v>589</v>
      </c>
      <c r="E13" s="6" t="s">
        <v>85</v>
      </c>
      <c r="F13" s="6" t="s">
        <v>139</v>
      </c>
      <c r="G13" s="43" t="s">
        <v>625</v>
      </c>
      <c r="H13" s="7">
        <v>0</v>
      </c>
      <c r="I13" s="7">
        <v>2200</v>
      </c>
      <c r="J13" s="7">
        <v>0</v>
      </c>
      <c r="K13" s="8">
        <f t="shared" si="0"/>
        <v>2200</v>
      </c>
    </row>
    <row r="14" spans="1:11">
      <c r="A14" s="5" t="s">
        <v>546</v>
      </c>
      <c r="B14" s="6">
        <v>6937</v>
      </c>
      <c r="C14" s="6" t="s">
        <v>207</v>
      </c>
      <c r="D14" s="6" t="s">
        <v>590</v>
      </c>
      <c r="E14" s="6" t="s">
        <v>85</v>
      </c>
      <c r="F14" s="6" t="s">
        <v>98</v>
      </c>
      <c r="G14" s="43" t="s">
        <v>615</v>
      </c>
      <c r="H14" s="7">
        <v>0</v>
      </c>
      <c r="I14" s="7">
        <v>4350</v>
      </c>
      <c r="J14" s="7">
        <v>0</v>
      </c>
      <c r="K14" s="8">
        <f t="shared" si="0"/>
        <v>4350</v>
      </c>
    </row>
    <row r="15" spans="1:11">
      <c r="A15" s="5" t="s">
        <v>546</v>
      </c>
      <c r="B15" s="6">
        <v>6937</v>
      </c>
      <c r="C15" s="6" t="s">
        <v>207</v>
      </c>
      <c r="D15" s="6" t="s">
        <v>561</v>
      </c>
      <c r="E15" s="6" t="s">
        <v>85</v>
      </c>
      <c r="F15" s="6" t="s">
        <v>98</v>
      </c>
      <c r="G15" s="43" t="s">
        <v>616</v>
      </c>
      <c r="H15" s="7">
        <v>0</v>
      </c>
      <c r="I15" s="7">
        <v>4500</v>
      </c>
      <c r="J15" s="7">
        <v>0</v>
      </c>
      <c r="K15" s="8">
        <f t="shared" si="0"/>
        <v>4500</v>
      </c>
    </row>
    <row r="16" spans="1:11">
      <c r="A16" s="5" t="s">
        <v>546</v>
      </c>
      <c r="B16" s="10" t="s">
        <v>830</v>
      </c>
      <c r="C16" s="6" t="s">
        <v>71</v>
      </c>
      <c r="D16" s="6" t="s">
        <v>117</v>
      </c>
      <c r="E16" s="6" t="s">
        <v>492</v>
      </c>
      <c r="F16" s="6" t="s">
        <v>82</v>
      </c>
      <c r="G16" s="43" t="s">
        <v>82</v>
      </c>
      <c r="H16" s="7">
        <v>229</v>
      </c>
      <c r="I16" s="7">
        <v>0</v>
      </c>
      <c r="J16" s="7">
        <v>0</v>
      </c>
      <c r="K16" s="8">
        <f t="shared" si="0"/>
        <v>229</v>
      </c>
    </row>
    <row r="17" spans="1:11">
      <c r="A17" s="5" t="s">
        <v>546</v>
      </c>
      <c r="B17" s="6">
        <v>6937</v>
      </c>
      <c r="C17" s="6" t="s">
        <v>207</v>
      </c>
      <c r="D17" s="6" t="s">
        <v>117</v>
      </c>
      <c r="E17" s="6" t="s">
        <v>217</v>
      </c>
      <c r="F17" s="6" t="s">
        <v>99</v>
      </c>
      <c r="G17" s="43" t="s">
        <v>628</v>
      </c>
      <c r="H17" s="7">
        <v>0</v>
      </c>
      <c r="I17" s="7">
        <v>1000</v>
      </c>
      <c r="J17" s="7">
        <v>0</v>
      </c>
      <c r="K17" s="8">
        <f t="shared" si="0"/>
        <v>1000</v>
      </c>
    </row>
    <row r="18" spans="1:11">
      <c r="A18" s="5" t="s">
        <v>569</v>
      </c>
      <c r="B18" s="6">
        <v>2912</v>
      </c>
      <c r="C18" s="6" t="s">
        <v>79</v>
      </c>
      <c r="D18" s="6" t="s">
        <v>117</v>
      </c>
      <c r="E18" s="6" t="s">
        <v>81</v>
      </c>
      <c r="F18" s="6" t="s">
        <v>139</v>
      </c>
      <c r="G18" s="6" t="s">
        <v>82</v>
      </c>
      <c r="H18" s="7">
        <v>3845</v>
      </c>
      <c r="I18" s="7">
        <v>0</v>
      </c>
      <c r="J18" s="7">
        <v>0</v>
      </c>
      <c r="K18" s="8">
        <f t="shared" si="0"/>
        <v>3845</v>
      </c>
    </row>
    <row r="19" spans="1:11">
      <c r="A19" s="5" t="s">
        <v>569</v>
      </c>
      <c r="B19" s="6" t="s">
        <v>622</v>
      </c>
      <c r="C19" s="6" t="s">
        <v>71</v>
      </c>
      <c r="D19" s="6" t="s">
        <v>118</v>
      </c>
      <c r="E19" s="6" t="s">
        <v>217</v>
      </c>
      <c r="F19" s="6" t="s">
        <v>99</v>
      </c>
      <c r="G19" s="43" t="s">
        <v>627</v>
      </c>
      <c r="H19" s="7">
        <v>792</v>
      </c>
      <c r="I19" s="7">
        <v>1000</v>
      </c>
      <c r="J19" s="7">
        <v>0</v>
      </c>
      <c r="K19" s="8">
        <f t="shared" si="0"/>
        <v>1792</v>
      </c>
    </row>
    <row r="20" spans="1:11">
      <c r="A20" s="5" t="s">
        <v>648</v>
      </c>
      <c r="B20" s="6">
        <v>2921</v>
      </c>
      <c r="C20" s="6" t="s">
        <v>79</v>
      </c>
      <c r="D20" s="6" t="s">
        <v>589</v>
      </c>
      <c r="E20" s="6" t="s">
        <v>81</v>
      </c>
      <c r="F20" s="6" t="s">
        <v>139</v>
      </c>
      <c r="G20" s="43" t="s">
        <v>82</v>
      </c>
      <c r="H20" s="7">
        <v>1672</v>
      </c>
      <c r="I20" s="7">
        <v>0</v>
      </c>
      <c r="J20" s="7">
        <v>0</v>
      </c>
      <c r="K20" s="8">
        <f t="shared" si="0"/>
        <v>1672</v>
      </c>
    </row>
    <row r="21" spans="1:11">
      <c r="A21" s="5" t="s">
        <v>661</v>
      </c>
      <c r="B21" s="6" t="s">
        <v>669</v>
      </c>
      <c r="C21" s="6" t="s">
        <v>71</v>
      </c>
      <c r="D21" s="6" t="s">
        <v>117</v>
      </c>
      <c r="E21" s="6" t="s">
        <v>217</v>
      </c>
      <c r="F21" s="6" t="s">
        <v>99</v>
      </c>
      <c r="G21" s="43" t="s">
        <v>689</v>
      </c>
      <c r="H21" s="7">
        <v>5799</v>
      </c>
      <c r="I21" s="7">
        <v>1000</v>
      </c>
      <c r="J21" s="7">
        <v>0</v>
      </c>
      <c r="K21" s="8">
        <f t="shared" si="0"/>
        <v>6799</v>
      </c>
    </row>
    <row r="22" spans="1:11">
      <c r="A22" s="5" t="s">
        <v>661</v>
      </c>
      <c r="B22" s="6" t="s">
        <v>669</v>
      </c>
      <c r="C22" s="6" t="s">
        <v>71</v>
      </c>
      <c r="D22" s="6" t="s">
        <v>162</v>
      </c>
      <c r="E22" s="6" t="s">
        <v>531</v>
      </c>
      <c r="F22" s="6" t="s">
        <v>76</v>
      </c>
      <c r="G22" s="43" t="s">
        <v>941</v>
      </c>
      <c r="H22" s="7">
        <v>0</v>
      </c>
      <c r="I22" s="44">
        <v>2200</v>
      </c>
      <c r="J22" s="7">
        <v>0</v>
      </c>
      <c r="K22" s="8">
        <f t="shared" si="0"/>
        <v>2200</v>
      </c>
    </row>
    <row r="23" spans="1:11">
      <c r="A23" s="5" t="s">
        <v>661</v>
      </c>
      <c r="B23" s="6" t="s">
        <v>669</v>
      </c>
      <c r="C23" s="6" t="s">
        <v>71</v>
      </c>
      <c r="D23" s="6" t="s">
        <v>119</v>
      </c>
      <c r="E23" s="6" t="s">
        <v>670</v>
      </c>
      <c r="F23" s="6" t="s">
        <v>76</v>
      </c>
      <c r="G23" s="42" t="s">
        <v>960</v>
      </c>
      <c r="H23" s="7">
        <v>0</v>
      </c>
      <c r="I23" s="62">
        <v>4400</v>
      </c>
      <c r="J23" s="7">
        <v>0</v>
      </c>
      <c r="K23" s="8">
        <f t="shared" si="0"/>
        <v>4400</v>
      </c>
    </row>
    <row r="24" spans="1:11">
      <c r="A24" s="5" t="s">
        <v>696</v>
      </c>
      <c r="B24" s="6">
        <v>3306</v>
      </c>
      <c r="C24" s="6" t="s">
        <v>698</v>
      </c>
      <c r="D24" s="6" t="s">
        <v>117</v>
      </c>
      <c r="E24" s="6" t="s">
        <v>699</v>
      </c>
      <c r="F24" s="6" t="s">
        <v>77</v>
      </c>
      <c r="G24" s="43" t="s">
        <v>897</v>
      </c>
      <c r="H24" s="7">
        <v>0</v>
      </c>
      <c r="I24" s="7">
        <v>0</v>
      </c>
      <c r="J24" s="7">
        <v>3100</v>
      </c>
      <c r="K24" s="8">
        <f t="shared" si="0"/>
        <v>3100</v>
      </c>
    </row>
    <row r="25" spans="1:11">
      <c r="A25" s="5" t="s">
        <v>696</v>
      </c>
      <c r="B25" s="6">
        <v>3306</v>
      </c>
      <c r="C25" s="6" t="s">
        <v>698</v>
      </c>
      <c r="D25" s="6" t="s">
        <v>117</v>
      </c>
      <c r="E25" s="6" t="s">
        <v>700</v>
      </c>
      <c r="F25" s="6" t="s">
        <v>99</v>
      </c>
      <c r="G25" s="42" t="s">
        <v>78</v>
      </c>
      <c r="H25" s="7">
        <v>0</v>
      </c>
      <c r="I25" s="7">
        <v>0</v>
      </c>
      <c r="J25" s="7">
        <v>0</v>
      </c>
      <c r="K25" s="8">
        <f t="shared" si="0"/>
        <v>0</v>
      </c>
    </row>
    <row r="26" spans="1:11">
      <c r="A26" s="5" t="s">
        <v>756</v>
      </c>
      <c r="B26" s="6">
        <v>1288</v>
      </c>
      <c r="C26" s="6" t="s">
        <v>89</v>
      </c>
      <c r="D26" s="6" t="s">
        <v>117</v>
      </c>
      <c r="E26" s="6" t="s">
        <v>531</v>
      </c>
      <c r="F26" s="6" t="s">
        <v>99</v>
      </c>
      <c r="G26" s="43" t="s">
        <v>937</v>
      </c>
      <c r="H26" s="7">
        <v>1125</v>
      </c>
      <c r="I26" s="7">
        <v>2000</v>
      </c>
      <c r="J26" s="7">
        <v>0</v>
      </c>
      <c r="K26" s="8">
        <f t="shared" si="0"/>
        <v>3125</v>
      </c>
    </row>
    <row r="27" spans="1:11">
      <c r="A27" s="5" t="s">
        <v>756</v>
      </c>
      <c r="B27" s="6" t="s">
        <v>761</v>
      </c>
      <c r="C27" s="6" t="s">
        <v>71</v>
      </c>
      <c r="D27" s="6" t="s">
        <v>117</v>
      </c>
      <c r="E27" s="6" t="s">
        <v>217</v>
      </c>
      <c r="F27" s="6" t="s">
        <v>99</v>
      </c>
      <c r="G27" s="43" t="s">
        <v>890</v>
      </c>
      <c r="H27" s="7">
        <v>606</v>
      </c>
      <c r="I27" s="7">
        <v>1000</v>
      </c>
      <c r="J27" s="7">
        <v>0</v>
      </c>
      <c r="K27" s="8">
        <f t="shared" si="0"/>
        <v>1606</v>
      </c>
    </row>
    <row r="28" spans="1:11">
      <c r="A28" s="5" t="s">
        <v>756</v>
      </c>
      <c r="B28" s="6">
        <v>2934</v>
      </c>
      <c r="C28" s="6" t="s">
        <v>79</v>
      </c>
      <c r="D28" s="6" t="s">
        <v>117</v>
      </c>
      <c r="E28" s="6" t="s">
        <v>81</v>
      </c>
      <c r="F28" s="6" t="s">
        <v>82</v>
      </c>
      <c r="G28" s="6" t="s">
        <v>82</v>
      </c>
      <c r="H28" s="7">
        <v>2445</v>
      </c>
      <c r="I28" s="7">
        <v>0</v>
      </c>
      <c r="J28" s="7">
        <v>0</v>
      </c>
      <c r="K28" s="8">
        <f t="shared" si="0"/>
        <v>2445</v>
      </c>
    </row>
    <row r="29" spans="1:11" ht="15.75" thickBot="1">
      <c r="A29" s="11"/>
      <c r="B29" s="12"/>
      <c r="C29" s="12"/>
      <c r="D29" s="12"/>
      <c r="E29" s="12"/>
      <c r="F29" s="12"/>
      <c r="G29" s="13" t="s">
        <v>11</v>
      </c>
      <c r="H29" s="14">
        <v>0</v>
      </c>
      <c r="I29" s="14">
        <v>0</v>
      </c>
      <c r="J29" s="14">
        <v>0</v>
      </c>
      <c r="K29" s="8">
        <f t="shared" si="0"/>
        <v>0</v>
      </c>
    </row>
    <row r="30" spans="1:11" ht="16.5" thickBot="1">
      <c r="A30" s="16"/>
      <c r="B30" s="16"/>
      <c r="C30" s="16"/>
      <c r="D30" s="16"/>
      <c r="E30" s="16"/>
      <c r="F30" s="16"/>
      <c r="G30" s="17" t="s">
        <v>12</v>
      </c>
      <c r="H30" s="18">
        <f>SUM(H4:H29)</f>
        <v>39711</v>
      </c>
      <c r="I30" s="19">
        <f>SUM(I4:I29)</f>
        <v>34750</v>
      </c>
      <c r="J30" s="19">
        <f>SUM(J4:J29)</f>
        <v>89380</v>
      </c>
      <c r="K30" s="20">
        <f>SUM(K4:K29)</f>
        <v>163841</v>
      </c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39" spans="1:7" ht="15.75" thickBot="1">
      <c r="A39" s="21"/>
      <c r="B39" s="21"/>
      <c r="C39" s="21"/>
      <c r="D39" s="21"/>
      <c r="E39" s="21"/>
      <c r="F39" s="21"/>
      <c r="G39" s="21"/>
    </row>
    <row r="40" spans="1:7" ht="19.5" thickBot="1">
      <c r="A40" s="21"/>
      <c r="B40" s="79" t="s">
        <v>13</v>
      </c>
      <c r="C40" s="80"/>
      <c r="D40" s="80"/>
      <c r="E40" s="81"/>
      <c r="F40" s="21"/>
      <c r="G40" s="21"/>
    </row>
    <row r="41" spans="1:7" ht="16.5" thickBot="1">
      <c r="A41" s="21"/>
      <c r="B41" s="22"/>
      <c r="C41" s="23"/>
      <c r="D41" s="23"/>
      <c r="E41" s="24"/>
      <c r="F41" s="21"/>
      <c r="G41" s="21"/>
    </row>
    <row r="42" spans="1:7" ht="16.5" thickBot="1">
      <c r="A42" s="21"/>
      <c r="B42" s="25" t="s">
        <v>0</v>
      </c>
      <c r="C42" s="26" t="s">
        <v>14</v>
      </c>
      <c r="D42" s="26" t="s">
        <v>15</v>
      </c>
      <c r="E42" s="27" t="s">
        <v>16</v>
      </c>
      <c r="F42" s="21"/>
      <c r="G42" s="21"/>
    </row>
    <row r="43" spans="1:7">
      <c r="A43" s="21"/>
      <c r="B43" s="5"/>
      <c r="C43" s="6"/>
      <c r="D43" s="6"/>
      <c r="E43" s="28"/>
      <c r="F43" s="21"/>
      <c r="G43" s="21"/>
    </row>
    <row r="44" spans="1:7">
      <c r="A44" s="21"/>
      <c r="B44" s="9"/>
      <c r="C44" s="10"/>
      <c r="D44" s="10"/>
      <c r="E44" s="29"/>
      <c r="F44" s="21"/>
      <c r="G44" s="21"/>
    </row>
    <row r="45" spans="1:7">
      <c r="A45" s="21"/>
      <c r="B45" s="9"/>
      <c r="C45" s="10"/>
      <c r="D45" s="10"/>
      <c r="E45" s="29"/>
      <c r="F45" s="21"/>
      <c r="G45" s="21"/>
    </row>
    <row r="46" spans="1:7">
      <c r="A46" s="21"/>
      <c r="B46" s="9"/>
      <c r="C46" s="10"/>
      <c r="D46" s="10"/>
      <c r="E46" s="29"/>
      <c r="F46" s="21"/>
      <c r="G46" s="21"/>
    </row>
    <row r="47" spans="1:7" ht="15.75" thickBot="1">
      <c r="A47" s="21"/>
      <c r="B47" s="30"/>
      <c r="C47" s="31"/>
      <c r="D47" s="31"/>
      <c r="E47" s="32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</sheetData>
  <mergeCells count="2">
    <mergeCell ref="A1:K1"/>
    <mergeCell ref="B40:E4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KKB</vt:lpstr>
      <vt:lpstr>KB2</vt:lpstr>
      <vt:lpstr>YHC</vt:lpstr>
      <vt:lpstr>TMKUC</vt:lpstr>
      <vt:lpstr>PANDYA STORE </vt:lpstr>
      <vt:lpstr>MULGI JHALI HO</vt:lpstr>
      <vt:lpstr>NATH</vt:lpstr>
      <vt:lpstr>BHAGYA LAXMI</vt:lpstr>
      <vt:lpstr>MEET</vt:lpstr>
      <vt:lpstr>SINDOOR KI KEEMAT </vt:lpstr>
      <vt:lpstr>MAN SUNDAR</vt:lpstr>
      <vt:lpstr>MURAMBA </vt:lpstr>
      <vt:lpstr>PARNEETI</vt:lpstr>
      <vt:lpstr>SHUBH SHAGUN</vt:lpstr>
      <vt:lpstr>CHANNA MEREYA </vt:lpstr>
      <vt:lpstr>NAAGMANI</vt:lpstr>
      <vt:lpstr>NUKASH</vt:lpstr>
      <vt:lpstr>AJOONI</vt:lpstr>
      <vt:lpstr>TU PUDHE CHAL</vt:lpstr>
      <vt:lpstr>ARADHNA </vt:lpstr>
      <vt:lpstr>FALTU</vt:lpstr>
      <vt:lpstr>YE KAHA AA GAYE HUM</vt:lpstr>
      <vt:lpstr>TMD</vt:lpstr>
      <vt:lpstr>DUSARI MAA</vt:lpstr>
      <vt:lpstr>SONY TV</vt:lpstr>
      <vt:lpstr>SUN SHINE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dcterms:created xsi:type="dcterms:W3CDTF">2022-10-31T04:57:28Z</dcterms:created>
  <dcterms:modified xsi:type="dcterms:W3CDTF">2023-09-19T07:45:53Z</dcterms:modified>
</cp:coreProperties>
</file>