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4655" windowHeight="7560" firstSheet="13" activeTab="15"/>
  </bookViews>
  <sheets>
    <sheet name="Sheet1" sheetId="4" r:id="rId1"/>
    <sheet name="KKB" sheetId="1" r:id="rId2"/>
    <sheet name="KB2" sheetId="2" r:id="rId3"/>
    <sheet name="YHC" sheetId="3" r:id="rId4"/>
    <sheet name="MOLKKI" sheetId="5" r:id="rId5"/>
    <sheet name="TMKUC" sheetId="6" r:id="rId6"/>
    <sheet name="PANDYA" sheetId="7" r:id="rId7"/>
    <sheet name="DAHLEEZ" sheetId="8" r:id="rId8"/>
    <sheet name="MZH" sheetId="9" r:id="rId9"/>
    <sheet name="PAVITRA" sheetId="10" r:id="rId10"/>
    <sheet name="CP" sheetId="11" r:id="rId11"/>
    <sheet name="DHADKAN" sheetId="12" r:id="rId12"/>
    <sheet name="MAA" sheetId="13" r:id="rId13"/>
    <sheet name="NATH" sheetId="14" r:id="rId14"/>
    <sheet name="A FAMILY" sheetId="15" r:id="rId15"/>
    <sheet name="BHAGYA LAXMI" sheetId="16" r:id="rId16"/>
    <sheet name="DIL ZIDDI" sheetId="17" r:id="rId17"/>
    <sheet name="MEET" sheetId="18" r:id="rId18"/>
    <sheet name="SINDOOR" sheetId="19" r:id="rId19"/>
    <sheet name="MAN SUNDAR" sheetId="20" r:id="rId20"/>
    <sheet name="VAIDEHI" sheetId="21" r:id="rId21"/>
    <sheet name="CHANDNI" sheetId="22" r:id="rId22"/>
  </sheets>
  <calcPr calcId="125725"/>
</workbook>
</file>

<file path=xl/calcChain.xml><?xml version="1.0" encoding="utf-8"?>
<calcChain xmlns="http://schemas.openxmlformats.org/spreadsheetml/2006/main"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K5" i="20"/>
  <c r="K6"/>
  <c r="K7"/>
  <c r="K8"/>
  <c r="K9"/>
  <c r="K4"/>
  <c r="K5" i="19"/>
  <c r="K6"/>
  <c r="K7"/>
  <c r="K8"/>
  <c r="K9"/>
  <c r="K10"/>
  <c r="K11"/>
  <c r="K12"/>
  <c r="K13"/>
  <c r="K14"/>
  <c r="K15"/>
  <c r="K16"/>
  <c r="K17"/>
  <c r="K18"/>
  <c r="K19"/>
  <c r="K20"/>
  <c r="K21"/>
  <c r="K4"/>
  <c r="K5" i="17"/>
  <c r="K6"/>
  <c r="K7"/>
  <c r="K8"/>
  <c r="K9"/>
  <c r="K10"/>
  <c r="K11"/>
  <c r="K12"/>
  <c r="K13"/>
  <c r="K14"/>
  <c r="K15"/>
  <c r="K16"/>
  <c r="K17"/>
  <c r="K4"/>
  <c r="J18"/>
  <c r="I18"/>
  <c r="H18"/>
  <c r="K6" i="12"/>
  <c r="K7"/>
  <c r="K8"/>
  <c r="K9"/>
  <c r="K10"/>
  <c r="K11"/>
  <c r="K12"/>
  <c r="K13"/>
  <c r="K14"/>
  <c r="K15"/>
  <c r="K16"/>
  <c r="K17"/>
  <c r="K18"/>
  <c r="K19"/>
  <c r="I5"/>
  <c r="K5"/>
  <c r="J4"/>
  <c r="J21" s="1"/>
  <c r="I4"/>
  <c r="H5"/>
  <c r="K30" i="16"/>
  <c r="K4" i="12" l="1"/>
  <c r="K18" i="17"/>
  <c r="I21" i="12"/>
  <c r="K49" i="18"/>
  <c r="K37" i="2"/>
  <c r="K22" i="14"/>
  <c r="K20"/>
  <c r="K36" i="18"/>
  <c r="K41"/>
  <c r="K54"/>
  <c r="K26" i="14"/>
  <c r="K42" i="18"/>
  <c r="K45"/>
  <c r="K60"/>
  <c r="K77"/>
  <c r="K70"/>
  <c r="K34" i="2"/>
  <c r="K59" i="18"/>
  <c r="K58"/>
  <c r="K36" i="16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7"/>
  <c r="K38"/>
  <c r="K39"/>
  <c r="K40"/>
  <c r="K43"/>
  <c r="K44"/>
  <c r="K46"/>
  <c r="K47"/>
  <c r="K48"/>
  <c r="K50"/>
  <c r="K51"/>
  <c r="K52"/>
  <c r="K53"/>
  <c r="K55"/>
  <c r="K56"/>
  <c r="K57"/>
  <c r="K61"/>
  <c r="K62"/>
  <c r="K63"/>
  <c r="K64"/>
  <c r="K65"/>
  <c r="K66"/>
  <c r="K67"/>
  <c r="K68"/>
  <c r="K69"/>
  <c r="K71"/>
  <c r="K72"/>
  <c r="K73"/>
  <c r="K74"/>
  <c r="K75"/>
  <c r="K76"/>
  <c r="K4"/>
  <c r="H78"/>
  <c r="K78" s="1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1"/>
  <c r="K32"/>
  <c r="K33"/>
  <c r="K34"/>
  <c r="K35"/>
  <c r="K37"/>
  <c r="K38"/>
  <c r="K39"/>
  <c r="K40"/>
  <c r="K41"/>
  <c r="K42"/>
  <c r="K43"/>
  <c r="K44"/>
  <c r="K45"/>
  <c r="K46"/>
  <c r="K47"/>
  <c r="K48"/>
  <c r="K49"/>
  <c r="K50"/>
  <c r="K51"/>
  <c r="K52"/>
  <c r="K4"/>
  <c r="H53"/>
  <c r="K53" s="1"/>
  <c r="K5" i="15"/>
  <c r="K6"/>
  <c r="K7"/>
  <c r="K8"/>
  <c r="K9"/>
  <c r="K10"/>
  <c r="K11"/>
  <c r="K12"/>
  <c r="K13"/>
  <c r="K14"/>
  <c r="K15"/>
  <c r="K16"/>
  <c r="K17"/>
  <c r="K18"/>
  <c r="K19"/>
  <c r="K20"/>
  <c r="K4"/>
  <c r="H21"/>
  <c r="K21" s="1"/>
  <c r="K27" i="14"/>
  <c r="K5"/>
  <c r="K6"/>
  <c r="K7"/>
  <c r="K8"/>
  <c r="K9"/>
  <c r="K10"/>
  <c r="K11"/>
  <c r="K12"/>
  <c r="K13"/>
  <c r="K14"/>
  <c r="K15"/>
  <c r="K16"/>
  <c r="K17"/>
  <c r="K18"/>
  <c r="K19"/>
  <c r="K21"/>
  <c r="K23"/>
  <c r="K24"/>
  <c r="K25"/>
  <c r="K4"/>
  <c r="H27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4"/>
  <c r="H58"/>
  <c r="K58" s="1"/>
  <c r="H20" i="12"/>
  <c r="K5" i="11"/>
  <c r="K6"/>
  <c r="K4"/>
  <c r="H7"/>
  <c r="K7" s="1"/>
  <c r="K5" i="9"/>
  <c r="K6"/>
  <c r="K7"/>
  <c r="K4"/>
  <c r="H8"/>
  <c r="K8" s="1"/>
  <c r="H24" i="7"/>
  <c r="K24" s="1"/>
  <c r="K5" i="6"/>
  <c r="K6"/>
  <c r="K7"/>
  <c r="K8"/>
  <c r="K9"/>
  <c r="K10"/>
  <c r="K11"/>
  <c r="K4"/>
  <c r="H12"/>
  <c r="K12" s="1"/>
  <c r="K5" i="5"/>
  <c r="K6"/>
  <c r="K7"/>
  <c r="K8"/>
  <c r="K9"/>
  <c r="K10"/>
  <c r="K11"/>
  <c r="K12"/>
  <c r="K13"/>
  <c r="K4"/>
  <c r="H14"/>
  <c r="K14" s="1"/>
  <c r="K5" i="3"/>
  <c r="K6"/>
  <c r="K7"/>
  <c r="K8"/>
  <c r="K9"/>
  <c r="K10"/>
  <c r="K11"/>
  <c r="K12"/>
  <c r="K13"/>
  <c r="K14"/>
  <c r="K15"/>
  <c r="K16"/>
  <c r="K4"/>
  <c r="H16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5"/>
  <c r="K36"/>
  <c r="K38"/>
  <c r="K39"/>
  <c r="K40"/>
  <c r="K4"/>
  <c r="H40"/>
  <c r="K5" i="1"/>
  <c r="K6"/>
  <c r="K7"/>
  <c r="K8"/>
  <c r="K9"/>
  <c r="K10"/>
  <c r="K11"/>
  <c r="K12"/>
  <c r="K13"/>
  <c r="K14"/>
  <c r="K15"/>
  <c r="K16"/>
  <c r="K4"/>
  <c r="H17"/>
  <c r="K17" s="1"/>
  <c r="K50" i="22"/>
  <c r="J50"/>
  <c r="I50"/>
  <c r="H50"/>
  <c r="H21" i="12" l="1"/>
  <c r="K20"/>
  <c r="K21" s="1"/>
  <c r="K50" i="21"/>
  <c r="J50"/>
  <c r="I50"/>
  <c r="H50"/>
  <c r="K10" i="20"/>
  <c r="J10"/>
  <c r="I10"/>
  <c r="H10"/>
  <c r="K22" i="19"/>
  <c r="J22"/>
  <c r="I22"/>
  <c r="H22"/>
  <c r="K79" i="18"/>
  <c r="J79"/>
  <c r="I79"/>
  <c r="H79"/>
  <c r="K54" i="16"/>
  <c r="J54"/>
  <c r="I54"/>
  <c r="H54"/>
  <c r="K22" i="15"/>
  <c r="J22"/>
  <c r="I22"/>
  <c r="H22"/>
  <c r="K28" i="14"/>
  <c r="J28"/>
  <c r="I28"/>
  <c r="H28"/>
  <c r="K59" i="13"/>
  <c r="J59"/>
  <c r="I59"/>
  <c r="H59"/>
  <c r="K8" i="11"/>
  <c r="J8"/>
  <c r="I8"/>
  <c r="H8"/>
  <c r="K50" i="10"/>
  <c r="J50"/>
  <c r="I50"/>
  <c r="H50"/>
  <c r="K9" i="9"/>
  <c r="J9"/>
  <c r="I9"/>
  <c r="H9"/>
  <c r="K50" i="8"/>
  <c r="J50"/>
  <c r="I50"/>
  <c r="H50"/>
  <c r="K25" i="7"/>
  <c r="J25"/>
  <c r="I25"/>
  <c r="H25"/>
  <c r="K13" i="6"/>
  <c r="J13"/>
  <c r="I13"/>
  <c r="H13"/>
  <c r="K15" i="5"/>
  <c r="J15"/>
  <c r="I15"/>
  <c r="H15"/>
  <c r="K17" i="3"/>
  <c r="J17"/>
  <c r="I17"/>
  <c r="H17"/>
  <c r="K41" i="2"/>
  <c r="J41"/>
  <c r="I41"/>
  <c r="H41"/>
  <c r="K18" i="1"/>
  <c r="J18"/>
  <c r="I18"/>
  <c r="H18"/>
</calcChain>
</file>

<file path=xl/sharedStrings.xml><?xml version="1.0" encoding="utf-8"?>
<sst xmlns="http://schemas.openxmlformats.org/spreadsheetml/2006/main" count="2814" uniqueCount="791">
  <si>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</si>
  <si>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</si>
  <si>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</si>
  <si>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</si>
  <si>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</si>
  <si>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</si>
  <si>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</si>
  <si>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</si>
  <si>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</si>
  <si>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</si>
  <si>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</si>
  <si>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</si>
  <si>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</si>
  <si>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</si>
  <si>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</si>
  <si>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</si>
  <si>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</si>
  <si>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</si>
  <si>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</si>
  <si>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</si>
  <si>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</si>
  <si>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</si>
  <si>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</si>
  <si>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</si>
  <si>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PANDYA STORE</t>
  </si>
  <si>
    <t xml:space="preserve"> DAHLEEZ</t>
  </si>
  <si>
    <t>MULGI JHALI HO</t>
  </si>
  <si>
    <t>PAVITRA</t>
  </si>
  <si>
    <t>CHHOTA PANDIT</t>
  </si>
  <si>
    <t>DHADKAN</t>
  </si>
  <si>
    <t>MAA</t>
  </si>
  <si>
    <t>NATH</t>
  </si>
  <si>
    <t>AGRASEN &amp; FAMILY</t>
  </si>
  <si>
    <t>BHAGYA LAXMI</t>
  </si>
  <si>
    <t>DIL ZIDDI HAI</t>
  </si>
  <si>
    <t>MEET</t>
  </si>
  <si>
    <t>VAIDEHI</t>
  </si>
  <si>
    <t>MAN SUNDAR</t>
  </si>
  <si>
    <t>SINDOOR KI KEEMAT</t>
  </si>
  <si>
    <t>MONTH OF OCTOBER 2021  SHOW NAME : -  VAIDEHI</t>
  </si>
  <si>
    <t>MONTH OF OCTOBER 2021  SHOW NAME : -  MAN SUNDAR</t>
  </si>
  <si>
    <t>MONTH OF OCTOBER 2021  SHOW NAME : - SINDOOR KI KEEMAT</t>
  </si>
  <si>
    <t>MONTH OF OCTOBER 2021  SHOW NAME : -  MEET</t>
  </si>
  <si>
    <t>MONTH OF OCTOBER 2021  SHOW NAME : -  DIL ZIDDI HAI</t>
  </si>
  <si>
    <t>MONTH OF OCTOBER 2021  SHOW NAME : -  BHAGYA LAXMI</t>
  </si>
  <si>
    <t>MONTH OF OCTOBER 2021  SHOW NAME : -  AGRASEN &amp; FAMILY</t>
  </si>
  <si>
    <t>MONTH OF OCTOBER 2021  SHOW NAME : -  NATH</t>
  </si>
  <si>
    <t>MONTH OF OCTOBER 2021  SHOW NAME : -  MAA</t>
  </si>
  <si>
    <t>MONTH OF OCTOBER 2021  SHOW NAME : -  DHADKAN</t>
  </si>
  <si>
    <t>MONTH OF OCTOBER 2021  SHOW NAME : -  CHHOTA PANDIT</t>
  </si>
  <si>
    <t>MONTH OF OCTOBER 2021  SHOW NAME : -  PAVITRA</t>
  </si>
  <si>
    <t>MONTH OF OCTOBER 2021  SHOW NAME : - MULGI ZHALI HO</t>
  </si>
  <si>
    <t>MONTH OF OCTOBER 2021  SHOW NAME : -  DAHLEEZ</t>
  </si>
  <si>
    <t>MONTH OF OCTOBER 2021  SHOW NAME : - PANDYA STORE</t>
  </si>
  <si>
    <t>MONTH OF OCTOBER 2021  SHOW NAME : -  TARAK MEHTA KA ULTA CHASHMA</t>
  </si>
  <si>
    <t>MONTH OF OCTOBER 2021  SHOW NAME : -  MOLKKI</t>
  </si>
  <si>
    <t>MONTH OF OCTOBER 2021  SHOW NAME : -  YEH HAI CHAHTAINE</t>
  </si>
  <si>
    <t>MONTH OF OCTOBER 2021  SHOW NAME : -  KUNDLI BHAGYA</t>
  </si>
  <si>
    <t>MONTH OF OCTOBER 2021  SHOW NAME : -  KUM KUM BHAGYA</t>
  </si>
  <si>
    <t>01.10.2021</t>
  </si>
  <si>
    <t>B2142152</t>
  </si>
  <si>
    <t>Bhagwan</t>
  </si>
  <si>
    <t>Manushi</t>
  </si>
  <si>
    <t>2 Setup</t>
  </si>
  <si>
    <t>Mustafa</t>
  </si>
  <si>
    <t>Pending</t>
  </si>
  <si>
    <t>New Ujala</t>
  </si>
  <si>
    <t>Laces</t>
  </si>
  <si>
    <t>NA</t>
  </si>
  <si>
    <t>Tirumala</t>
  </si>
  <si>
    <t>1 Setup</t>
  </si>
  <si>
    <t>Meet</t>
  </si>
  <si>
    <t>Readymade</t>
  </si>
  <si>
    <t>Adil Store</t>
  </si>
  <si>
    <t>Karan</t>
  </si>
  <si>
    <t>1 NKU</t>
  </si>
  <si>
    <t>Nilesh</t>
  </si>
  <si>
    <t>RV</t>
  </si>
  <si>
    <t>Masoom</t>
  </si>
  <si>
    <t>1 SKU</t>
  </si>
  <si>
    <t>A/354</t>
  </si>
  <si>
    <t>Eliperi</t>
  </si>
  <si>
    <t>4 SKU</t>
  </si>
  <si>
    <t>Gem</t>
  </si>
  <si>
    <t>Sudha</t>
  </si>
  <si>
    <t>S019271</t>
  </si>
  <si>
    <t>Zara Store</t>
  </si>
  <si>
    <t>Abhi</t>
  </si>
  <si>
    <t>Jingle Bell</t>
  </si>
  <si>
    <t>Aarav</t>
  </si>
  <si>
    <t>Nirav</t>
  </si>
  <si>
    <t>Pick Up</t>
  </si>
  <si>
    <t>1 NKU 1 PY</t>
  </si>
  <si>
    <t>Sarleen</t>
  </si>
  <si>
    <t>Prithvi</t>
  </si>
  <si>
    <t>5 RSR 5 BL</t>
  </si>
  <si>
    <t xml:space="preserve">1 Setup </t>
  </si>
  <si>
    <t xml:space="preserve">SKD 7200 7201 (2) </t>
  </si>
  <si>
    <t>02.10.2021</t>
  </si>
  <si>
    <t>Amazon</t>
  </si>
  <si>
    <t>Rangoli</t>
  </si>
  <si>
    <t>1 JNS</t>
  </si>
  <si>
    <t>Shilpi Garments</t>
  </si>
  <si>
    <t>Babli Bell Shop</t>
  </si>
  <si>
    <t>1 LEG</t>
  </si>
  <si>
    <t>Tiara Store</t>
  </si>
  <si>
    <t>2 TP</t>
  </si>
  <si>
    <t>Kanco</t>
  </si>
  <si>
    <t xml:space="preserve">1 NKU 1 PY </t>
  </si>
  <si>
    <t>Genda</t>
  </si>
  <si>
    <t>1 WG</t>
  </si>
  <si>
    <t>Shree Anand handicrafts</t>
  </si>
  <si>
    <t>03.10.2021</t>
  </si>
  <si>
    <t>A/368</t>
  </si>
  <si>
    <t>Shambu</t>
  </si>
  <si>
    <t>6 NKU</t>
  </si>
  <si>
    <t>Sajid</t>
  </si>
  <si>
    <t>Janki</t>
  </si>
  <si>
    <t>1 RSR</t>
  </si>
  <si>
    <t>On Set</t>
  </si>
  <si>
    <t>Preeta</t>
  </si>
  <si>
    <t>3 Setup</t>
  </si>
  <si>
    <t>Tirumala Store</t>
  </si>
  <si>
    <t>5 RSR</t>
  </si>
  <si>
    <t>MSL8822</t>
  </si>
  <si>
    <t>Savitri</t>
  </si>
  <si>
    <t>Mysilklove</t>
  </si>
  <si>
    <t>4 RSR</t>
  </si>
  <si>
    <t>ZB-19758</t>
  </si>
  <si>
    <t>Zaribanaras</t>
  </si>
  <si>
    <t>2 RSR</t>
  </si>
  <si>
    <t>Myntra</t>
  </si>
  <si>
    <t>Kamini</t>
  </si>
  <si>
    <t>13 RSR</t>
  </si>
  <si>
    <t xml:space="preserve">NKU 9410 </t>
  </si>
  <si>
    <t>04.10.2021</t>
  </si>
  <si>
    <t>First Choice</t>
  </si>
  <si>
    <t>Manish</t>
  </si>
  <si>
    <t>1 NKU 1 PY 1 NJKT</t>
  </si>
  <si>
    <t>1 NGCD</t>
  </si>
  <si>
    <t>A/373</t>
  </si>
  <si>
    <t>Nisha</t>
  </si>
  <si>
    <t>04.10.20210</t>
  </si>
  <si>
    <t>1 DP</t>
  </si>
  <si>
    <t>No Name Shop</t>
  </si>
  <si>
    <t>Rishita</t>
  </si>
  <si>
    <t>L 18 Store</t>
  </si>
  <si>
    <t>Lining</t>
  </si>
  <si>
    <t>3 RSR</t>
  </si>
  <si>
    <t>Varun</t>
  </si>
  <si>
    <t>Virendra</t>
  </si>
  <si>
    <t>Rishi</t>
  </si>
  <si>
    <t>Laxmi</t>
  </si>
  <si>
    <t>Malishka</t>
  </si>
  <si>
    <t>Neelam</t>
  </si>
  <si>
    <t xml:space="preserve">1 BZ </t>
  </si>
  <si>
    <t>1 KUPH</t>
  </si>
  <si>
    <t>1 SKD</t>
  </si>
  <si>
    <t>Nupur</t>
  </si>
  <si>
    <t xml:space="preserve">SUIT 3342 (2) </t>
  </si>
  <si>
    <t xml:space="preserve">SUIT 3343 (2) </t>
  </si>
  <si>
    <t xml:space="preserve">INDW 2192 (3) </t>
  </si>
  <si>
    <t xml:space="preserve">SKU 8655 8656 </t>
  </si>
  <si>
    <t>Indya</t>
  </si>
  <si>
    <t>2 INDW</t>
  </si>
  <si>
    <t>Global Desi</t>
  </si>
  <si>
    <t>1 INDW</t>
  </si>
  <si>
    <t>Kurti Lining</t>
  </si>
  <si>
    <t>Roopam Store</t>
  </si>
  <si>
    <t>Pallavi</t>
  </si>
  <si>
    <t>Fantasy</t>
  </si>
  <si>
    <t>Subodh</t>
  </si>
  <si>
    <t>Rhea</t>
  </si>
  <si>
    <t>1 AKS</t>
  </si>
  <si>
    <t>Rvastraam</t>
  </si>
  <si>
    <t xml:space="preserve">Savitri </t>
  </si>
  <si>
    <t xml:space="preserve">RSR 5564 </t>
  </si>
  <si>
    <t xml:space="preserve">RSR 5565 </t>
  </si>
  <si>
    <t xml:space="preserve">RSR 5566 </t>
  </si>
  <si>
    <t xml:space="preserve">NKU 9411 </t>
  </si>
  <si>
    <t>NKU 9412 9413 9414 9415 9416 9417</t>
  </si>
  <si>
    <t xml:space="preserve">RSR 5567 5568 5569 </t>
  </si>
  <si>
    <t>05.10.2021</t>
  </si>
  <si>
    <t>Fab India</t>
  </si>
  <si>
    <t>Milind</t>
  </si>
  <si>
    <t>Westside</t>
  </si>
  <si>
    <t>12 Clothes</t>
  </si>
  <si>
    <t>Heaven Blue</t>
  </si>
  <si>
    <t>Mens corner</t>
  </si>
  <si>
    <t>Ranjana</t>
  </si>
  <si>
    <t>1 Choli</t>
  </si>
  <si>
    <t>Mukesh</t>
  </si>
  <si>
    <t>Mangal Fabric</t>
  </si>
  <si>
    <t>Uberologie</t>
  </si>
  <si>
    <t>In Trend</t>
  </si>
  <si>
    <t>1 Plazo</t>
  </si>
  <si>
    <t xml:space="preserve">SKD 7202 (3) </t>
  </si>
  <si>
    <t xml:space="preserve">INDW 2194 (2) </t>
  </si>
  <si>
    <r>
      <rPr>
        <sz val="11"/>
        <rFont val="Calibri"/>
        <family val="2"/>
        <scheme val="minor"/>
      </rPr>
      <t>DP 3787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SKD 7203 (3)</t>
    </r>
  </si>
  <si>
    <t xml:space="preserve">BZ 2925 </t>
  </si>
  <si>
    <t xml:space="preserve">KUPH 1310 (2) </t>
  </si>
  <si>
    <t xml:space="preserve">KUPH 1311 (2) </t>
  </si>
  <si>
    <t>Mahua</t>
  </si>
  <si>
    <t>Munavar</t>
  </si>
  <si>
    <t>1 NGCD ( 2 pcs)</t>
  </si>
  <si>
    <t>Dadi</t>
  </si>
  <si>
    <t>Hello Madam Store</t>
  </si>
  <si>
    <t>1 JNS 1 TP 1 SKU</t>
  </si>
  <si>
    <t>2 Clothes</t>
  </si>
  <si>
    <t>2 NKU 2 PY</t>
  </si>
  <si>
    <t xml:space="preserve">RSR 5570 5571 5572 5573 5574 </t>
  </si>
  <si>
    <t xml:space="preserve">NGCD 2080 (3) </t>
  </si>
  <si>
    <t xml:space="preserve">NGCD 2080 (3) (Only DP) </t>
  </si>
  <si>
    <t>NKU 9419  NJKT 3516 PY 2624</t>
  </si>
  <si>
    <t xml:space="preserve">NKU 9418 NJKT 3515 PT 5853 </t>
  </si>
  <si>
    <t xml:space="preserve">WG 6150 </t>
  </si>
  <si>
    <t xml:space="preserve">NGCD 2082 (3) </t>
  </si>
  <si>
    <t>06.10.2021</t>
  </si>
  <si>
    <t>A/386</t>
  </si>
  <si>
    <t>Eliperi Store</t>
  </si>
  <si>
    <t>1 BL</t>
  </si>
  <si>
    <t>Readymade/Mustafa</t>
  </si>
  <si>
    <t>B2142437</t>
  </si>
  <si>
    <t>2 NT</t>
  </si>
  <si>
    <t xml:space="preserve">AKS 2744 (2) </t>
  </si>
  <si>
    <t>07.10.2021</t>
  </si>
  <si>
    <t>A/391</t>
  </si>
  <si>
    <t>Unique Art Gallery</t>
  </si>
  <si>
    <t>1 NKU 1 HSHW</t>
  </si>
  <si>
    <t xml:space="preserve">BL 5784 </t>
  </si>
  <si>
    <t>SLF02W160070006732</t>
  </si>
  <si>
    <t>Westside Store</t>
  </si>
  <si>
    <t>JKT 4381 TRP 1751 1750 1753 TSH 13514 13513</t>
  </si>
  <si>
    <t>6 Clothes</t>
  </si>
  <si>
    <t xml:space="preserve">NGCD 2081 (3) </t>
  </si>
  <si>
    <t>NGCD 2081 (3) (Only DP)</t>
  </si>
  <si>
    <t xml:space="preserve">BL 5182 </t>
  </si>
  <si>
    <t xml:space="preserve">HSHW 1547 NKU 9420 </t>
  </si>
  <si>
    <t>6  Clothes</t>
  </si>
  <si>
    <t>Shiva</t>
  </si>
  <si>
    <t>2 NKU</t>
  </si>
  <si>
    <t>1 SLR</t>
  </si>
  <si>
    <t>Roopam  Store</t>
  </si>
  <si>
    <t>1 Suit 1 SHI</t>
  </si>
  <si>
    <t>Shopper Stop</t>
  </si>
  <si>
    <t>Father</t>
  </si>
  <si>
    <t>Subhodh</t>
  </si>
  <si>
    <t>Pariza Store</t>
  </si>
  <si>
    <t>Society Store</t>
  </si>
  <si>
    <t>Sharda</t>
  </si>
  <si>
    <t>1 SR</t>
  </si>
  <si>
    <t xml:space="preserve">AKS 2748 (2) </t>
  </si>
  <si>
    <t>AKS 2749 (2)</t>
  </si>
  <si>
    <t xml:space="preserve">SKU 8661 </t>
  </si>
  <si>
    <t xml:space="preserve">RSR 5581 </t>
  </si>
  <si>
    <t>JKT 4379 TSH 13509  13515  13512 JNS 5657 5656</t>
  </si>
  <si>
    <t xml:space="preserve">INDW 2197 2196  (2) </t>
  </si>
  <si>
    <t xml:space="preserve">INDW 2196 ( Only Blouse) </t>
  </si>
  <si>
    <t xml:space="preserve">INDW 2195 (2) </t>
  </si>
  <si>
    <t xml:space="preserve">RSR 5582 5583 </t>
  </si>
  <si>
    <t xml:space="preserve">PY 2630 2629  NKU 9426 9425 </t>
  </si>
  <si>
    <t xml:space="preserve">PY 2631 NKU 9427 </t>
  </si>
  <si>
    <t xml:space="preserve">PY 2625 NKU 9421 </t>
  </si>
  <si>
    <t xml:space="preserve">PY 2627 NKU 9423 </t>
  </si>
  <si>
    <t>NKU 9422 PY 2626</t>
  </si>
  <si>
    <t xml:space="preserve">PY 2628 NKU 9424 </t>
  </si>
  <si>
    <t xml:space="preserve">LEG 4698 </t>
  </si>
  <si>
    <t xml:space="preserve">TP 10848 10849 </t>
  </si>
  <si>
    <t xml:space="preserve">TP 10849 </t>
  </si>
  <si>
    <t>08.10.2021</t>
  </si>
  <si>
    <t>S21188458</t>
  </si>
  <si>
    <t>Suta Saree</t>
  </si>
  <si>
    <t>Readyamde</t>
  </si>
  <si>
    <t>3 Suit</t>
  </si>
  <si>
    <t xml:space="preserve">SKD 7204 (3) </t>
  </si>
  <si>
    <t>Agrasen</t>
  </si>
  <si>
    <t>5 NKU</t>
  </si>
  <si>
    <t>A/404</t>
  </si>
  <si>
    <t>FL0316885953</t>
  </si>
  <si>
    <t>Central</t>
  </si>
  <si>
    <t>1 SHI</t>
  </si>
  <si>
    <t>Pragya</t>
  </si>
  <si>
    <t>2 BL</t>
  </si>
  <si>
    <t>Saudagar</t>
  </si>
  <si>
    <t>09.10.2021</t>
  </si>
  <si>
    <r>
      <t xml:space="preserve">TRP 1754 SHI 17016 17017 17019 PT 5855  JNS 5658 5659 TSH 13519 13520 </t>
    </r>
    <r>
      <rPr>
        <sz val="11"/>
        <color rgb="FFFF0000"/>
        <rFont val="Calibri"/>
        <family val="2"/>
        <scheme val="minor"/>
      </rPr>
      <t xml:space="preserve"> 3 Pending</t>
    </r>
  </si>
  <si>
    <t xml:space="preserve">NT 2176 2177 (2) </t>
  </si>
  <si>
    <t xml:space="preserve">NKU 9429 9430 </t>
  </si>
  <si>
    <t xml:space="preserve">PY 2633 </t>
  </si>
  <si>
    <t xml:space="preserve">SHI 17018  SUIT 3347 NJKT 3517 </t>
  </si>
  <si>
    <t xml:space="preserve">INDW 2198 (2) </t>
  </si>
  <si>
    <t>Sanya</t>
  </si>
  <si>
    <t>3 BL</t>
  </si>
  <si>
    <t>Sushma</t>
  </si>
  <si>
    <r>
      <rPr>
        <sz val="11"/>
        <rFont val="Calibri"/>
        <family val="2"/>
        <scheme val="minor"/>
      </rPr>
      <t>RSR 5563 5579 5580 5585  INDW 2199(2)  BL 5176 5783 5186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5189</t>
    </r>
  </si>
  <si>
    <t>11.10.2021</t>
  </si>
  <si>
    <t>Glanz Store</t>
  </si>
  <si>
    <t>1 Plazo 1 DP</t>
  </si>
  <si>
    <t>1 NKU 1 NJKT</t>
  </si>
  <si>
    <t>RSR 5586 5588 5589</t>
  </si>
  <si>
    <t xml:space="preserve">INDW 2200 (2) </t>
  </si>
  <si>
    <t>INDW 2201 (Only BL)</t>
  </si>
  <si>
    <t>INDW 2201 (Only Plazo &amp; DP)</t>
  </si>
  <si>
    <t>SUIT 3348 3349 3350 (2)</t>
  </si>
  <si>
    <t>Vidyarthi Store</t>
  </si>
  <si>
    <t>Kundan</t>
  </si>
  <si>
    <t>2 NKU 2 NJKT 1 PY</t>
  </si>
  <si>
    <t>NKU 9439 9440 NJKT 3518 3519 PY 2634</t>
  </si>
  <si>
    <t>Kanco Store</t>
  </si>
  <si>
    <t>4 NKU</t>
  </si>
  <si>
    <t>NKU 9441 9442 9443 9444</t>
  </si>
  <si>
    <t>Reliable Store</t>
  </si>
  <si>
    <t>4 NKU 1 NJKT</t>
  </si>
  <si>
    <t>NKU 9445 9446 9447 9448 NJKT 3520</t>
  </si>
  <si>
    <t>NKU 9433 9434 9435 9436 9437</t>
  </si>
  <si>
    <t xml:space="preserve">NKU 9438 </t>
  </si>
  <si>
    <t>RSR 5617</t>
  </si>
  <si>
    <t>12.10.2021</t>
  </si>
  <si>
    <t>NX Store</t>
  </si>
  <si>
    <t>19 Clothes</t>
  </si>
  <si>
    <t>INDW 2202 (2)</t>
  </si>
  <si>
    <t xml:space="preserve">BL 5192 5195 5196 </t>
  </si>
  <si>
    <t>BL 5194 5193</t>
  </si>
  <si>
    <t>13.10.2021</t>
  </si>
  <si>
    <t>1 NGCD (3 PCS)</t>
  </si>
  <si>
    <t xml:space="preserve">NGCD 2083 (3 PCS) </t>
  </si>
  <si>
    <t xml:space="preserve">SKU 8677 </t>
  </si>
  <si>
    <t>Disha</t>
  </si>
  <si>
    <t>1 Outfit</t>
  </si>
  <si>
    <t xml:space="preserve">Tirumala </t>
  </si>
  <si>
    <t xml:space="preserve">NKU 9454 NJKT 3523 </t>
  </si>
  <si>
    <t>Indya Store</t>
  </si>
  <si>
    <t xml:space="preserve">Mustafa </t>
  </si>
  <si>
    <t>1 TSH</t>
  </si>
  <si>
    <t>3.10.2021</t>
  </si>
  <si>
    <t>Replay</t>
  </si>
  <si>
    <t>Sanju</t>
  </si>
  <si>
    <t>1 TP</t>
  </si>
  <si>
    <t>TP 10873</t>
  </si>
  <si>
    <t>4.10.2021</t>
  </si>
  <si>
    <t>Kabza Store</t>
  </si>
  <si>
    <t xml:space="preserve">JNS 5677 </t>
  </si>
  <si>
    <t>Faizi</t>
  </si>
  <si>
    <t>JNS 5678</t>
  </si>
  <si>
    <t>Shannon Store</t>
  </si>
  <si>
    <t>TSH 13545</t>
  </si>
  <si>
    <t xml:space="preserve">TSH 13546 </t>
  </si>
  <si>
    <t>RSL836</t>
  </si>
  <si>
    <t>Rock&amp;ROLL</t>
  </si>
  <si>
    <t>JNS 5679</t>
  </si>
  <si>
    <t>A/438</t>
  </si>
  <si>
    <t>1 Setup 1 SLR</t>
  </si>
  <si>
    <t>1 SKU 1 SKD (2PCS)</t>
  </si>
  <si>
    <t>1 SKD (2 PCS)_</t>
  </si>
  <si>
    <t>3 DP</t>
  </si>
  <si>
    <t>SLF024160040010928</t>
  </si>
  <si>
    <t>Shristi</t>
  </si>
  <si>
    <t>Trends</t>
  </si>
  <si>
    <t>3 TP</t>
  </si>
  <si>
    <t xml:space="preserve">Fashion Plus </t>
  </si>
  <si>
    <t>Priya</t>
  </si>
  <si>
    <t>NewUjala</t>
  </si>
  <si>
    <t>A/442</t>
  </si>
  <si>
    <t>2 DP</t>
  </si>
  <si>
    <t>Vastrakala</t>
  </si>
  <si>
    <t>SKU 8678</t>
  </si>
  <si>
    <t xml:space="preserve">SKD 7205 (3) </t>
  </si>
  <si>
    <t>DP 3826 3827</t>
  </si>
  <si>
    <t xml:space="preserve">DP 3828 3829 </t>
  </si>
  <si>
    <t xml:space="preserve">DP 3830 </t>
  </si>
  <si>
    <t>14.10.2021</t>
  </si>
  <si>
    <t>A/444</t>
  </si>
  <si>
    <t>A/446</t>
  </si>
  <si>
    <t>Chikoo</t>
  </si>
  <si>
    <t>Best Choice</t>
  </si>
  <si>
    <t>Chikoo&amp;Nupur</t>
  </si>
  <si>
    <t>Quality Matching Centre</t>
  </si>
  <si>
    <t>Lifestyle</t>
  </si>
  <si>
    <t>Mrs Roshan</t>
  </si>
  <si>
    <t>6 WG</t>
  </si>
  <si>
    <t xml:space="preserve">WG 6158 6159 6160 6161 6162 6163 </t>
  </si>
  <si>
    <t>Babita</t>
  </si>
  <si>
    <t>Funky Boy Store</t>
  </si>
  <si>
    <t>Rudra</t>
  </si>
  <si>
    <t>1 TSH 1 JKT</t>
  </si>
  <si>
    <t>Lakshmi</t>
  </si>
  <si>
    <t>Veronica</t>
  </si>
  <si>
    <t xml:space="preserve">WG 6164 6165 6166 6167 6168 6169 6170 6171 </t>
  </si>
  <si>
    <t xml:space="preserve">TP  10889 10890 10891 10892 10893 10894 10895 10896 10897 10898 10899 10900 10901 10902 </t>
  </si>
  <si>
    <t>14 TP</t>
  </si>
  <si>
    <t>8 WG</t>
  </si>
  <si>
    <t>1 TRP</t>
  </si>
  <si>
    <t xml:space="preserve">TRP 1757 </t>
  </si>
  <si>
    <t>3 SHI</t>
  </si>
  <si>
    <t xml:space="preserve">LEG 4707 </t>
  </si>
  <si>
    <t>SHI 17052 17053 17054</t>
  </si>
  <si>
    <t xml:space="preserve">JNS 5682 5683 </t>
  </si>
  <si>
    <t>2 JNS</t>
  </si>
  <si>
    <r>
      <rPr>
        <sz val="11"/>
        <rFont val="Calibri"/>
        <family val="2"/>
        <scheme val="minor"/>
      </rPr>
      <t>NKU 9428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PY 2635 </t>
    </r>
  </si>
  <si>
    <t xml:space="preserve">LEG 4704 </t>
  </si>
  <si>
    <t xml:space="preserve">RSR 5618 5628 </t>
  </si>
  <si>
    <t xml:space="preserve">SR 10102 10103 10104 10105 10110 10111 10112 RSR 5619  5620 5621 5622 5623  5626 </t>
  </si>
  <si>
    <t xml:space="preserve">LEG 4705 </t>
  </si>
  <si>
    <t xml:space="preserve">JNS 5681 TP 10878 10879 </t>
  </si>
  <si>
    <t xml:space="preserve">TP 10880 LEG 4706 </t>
  </si>
  <si>
    <t xml:space="preserve">NKU 9455 </t>
  </si>
  <si>
    <t xml:space="preserve">NKU 9456 </t>
  </si>
  <si>
    <t>SR 10108 10109 10107</t>
  </si>
  <si>
    <t>4 AKS</t>
  </si>
  <si>
    <t xml:space="preserve">RSR 5629 </t>
  </si>
  <si>
    <t xml:space="preserve">INDW 2203 (3) </t>
  </si>
  <si>
    <t xml:space="preserve">SHI 17056 </t>
  </si>
  <si>
    <t xml:space="preserve">INDW 2203 (Only Dupatta) </t>
  </si>
  <si>
    <t>Perfect Store</t>
  </si>
  <si>
    <t>Nivaan</t>
  </si>
  <si>
    <t>3 NKU 3 PY</t>
  </si>
  <si>
    <t>MONTH OF OCTOBER 2021  SHOW NAME : -  CHANDNI</t>
  </si>
  <si>
    <t>CHANDNI</t>
  </si>
  <si>
    <t>Akhtar Dyers</t>
  </si>
  <si>
    <t>Akhtar dyers</t>
  </si>
  <si>
    <t xml:space="preserve">SKD 7208 (Only kameez) </t>
  </si>
  <si>
    <t xml:space="preserve">SKD 7209 (2) </t>
  </si>
  <si>
    <t xml:space="preserve">SKD 7208 7209 7207 (Only Dupatta) </t>
  </si>
  <si>
    <t>NGCD 2086 2087 (Only DP)</t>
  </si>
  <si>
    <t>NGCD 2087 (2)</t>
  </si>
  <si>
    <t>NGCD 2086 (2)</t>
  </si>
  <si>
    <t>15.10.2021</t>
  </si>
  <si>
    <t>Mateshwari Store</t>
  </si>
  <si>
    <t>SLF02W111030078585</t>
  </si>
  <si>
    <t>Ayush</t>
  </si>
  <si>
    <t>Bani</t>
  </si>
  <si>
    <t>Shalu</t>
  </si>
  <si>
    <t>Sonia</t>
  </si>
  <si>
    <t>Aahana</t>
  </si>
  <si>
    <t>1 SKD (3)</t>
  </si>
  <si>
    <t>1 NKU 1 PT 1 HSHW</t>
  </si>
  <si>
    <t xml:space="preserve">1 NKU 1 PT </t>
  </si>
  <si>
    <t>Mangal Fabrics</t>
  </si>
  <si>
    <t>1 RSR 1 DP</t>
  </si>
  <si>
    <r>
      <rPr>
        <sz val="11"/>
        <rFont val="Calibri"/>
        <family val="2"/>
        <scheme val="minor"/>
      </rPr>
      <t>SKD 7207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7210 (3) </t>
    </r>
  </si>
  <si>
    <t>GEM</t>
  </si>
  <si>
    <t xml:space="preserve">WG 6172 </t>
  </si>
  <si>
    <t xml:space="preserve">WG 6173 </t>
  </si>
  <si>
    <t xml:space="preserve">WG 6174 </t>
  </si>
  <si>
    <t>13.10.201</t>
  </si>
  <si>
    <t xml:space="preserve">NT 2183 (2) </t>
  </si>
  <si>
    <t>SKD 7203(Only SKD KA SLR)</t>
  </si>
  <si>
    <t>A/448</t>
  </si>
  <si>
    <t>All Artist</t>
  </si>
  <si>
    <t>A/452</t>
  </si>
  <si>
    <t xml:space="preserve">RSR 5630 </t>
  </si>
  <si>
    <t>3 SKU</t>
  </si>
  <si>
    <t>Ruchita</t>
  </si>
  <si>
    <t>NKU 9460 PT 5874 JKT 4400</t>
  </si>
  <si>
    <t xml:space="preserve">NKU 9459 PY 2639 </t>
  </si>
  <si>
    <t xml:space="preserve">NKU 9461 PY 2638 </t>
  </si>
  <si>
    <t>SKD 7211 (3)</t>
  </si>
  <si>
    <t xml:space="preserve">INDW 2204(3) </t>
  </si>
  <si>
    <t xml:space="preserve">INDW 2206(3) </t>
  </si>
  <si>
    <t xml:space="preserve">INDW 2205 (3) </t>
  </si>
  <si>
    <t xml:space="preserve">BL 5199 </t>
  </si>
  <si>
    <t xml:space="preserve">DP 3831 </t>
  </si>
  <si>
    <r>
      <rPr>
        <sz val="11"/>
        <rFont val="Calibri"/>
        <family val="2"/>
        <scheme val="minor"/>
      </rPr>
      <t>RSR 5631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DP 3832 </t>
    </r>
  </si>
  <si>
    <t xml:space="preserve">BL 5200 </t>
  </si>
  <si>
    <t>RSR 5632</t>
  </si>
  <si>
    <t>SKU 8679</t>
  </si>
  <si>
    <t>16.10.2021</t>
  </si>
  <si>
    <t>Sharma Dupatta</t>
  </si>
  <si>
    <t>SKD 7213 (3 PCS )</t>
  </si>
  <si>
    <t>SKD 7208 (Only Salwar) SKD 7212 (3)</t>
  </si>
  <si>
    <t>DP 3833</t>
  </si>
  <si>
    <t xml:space="preserve">2  Setup </t>
  </si>
  <si>
    <t>AKS 2754 (2) SKD 7216 (3)</t>
  </si>
  <si>
    <t xml:space="preserve">TP 10905 </t>
  </si>
  <si>
    <t xml:space="preserve">TSH 13548 13549 13450 13451 SHI 17068 17069 17070 17071 17072 17073 17074 17075 JNS 5686 5687 5688 5689 5690 5691 5692 </t>
  </si>
  <si>
    <t>18.10.2021</t>
  </si>
  <si>
    <t>Mua</t>
  </si>
  <si>
    <t>3 NGCD</t>
  </si>
  <si>
    <t>A/469</t>
  </si>
  <si>
    <r>
      <rPr>
        <sz val="11"/>
        <rFont val="Calibri"/>
        <family val="2"/>
        <scheme val="minor"/>
      </rPr>
      <t>AKS 2743 (3) INDW 2193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AKS 2747 (3) </t>
    </r>
  </si>
  <si>
    <t>Allaudin Embirdary</t>
  </si>
  <si>
    <t>SKU 8658 8659 8660 8668</t>
  </si>
  <si>
    <t>Parichit</t>
  </si>
  <si>
    <t>SHI 17057</t>
  </si>
  <si>
    <t>Mishri</t>
  </si>
  <si>
    <t>1 AKS 1 DP</t>
  </si>
  <si>
    <t>Arjun</t>
  </si>
  <si>
    <t>1 NJKT 1 NKU 1 PT</t>
  </si>
  <si>
    <t>1 NKU 1PT 1 JKT</t>
  </si>
  <si>
    <t>Avtar</t>
  </si>
  <si>
    <t>1 Stole</t>
  </si>
  <si>
    <t>NKU 9463 PY 2640 BZ 2932</t>
  </si>
  <si>
    <t>19.10.2021</t>
  </si>
  <si>
    <t>Chacha</t>
  </si>
  <si>
    <t>1 HSHW</t>
  </si>
  <si>
    <t>Added Laces</t>
  </si>
  <si>
    <t>Bhagwan Store</t>
  </si>
  <si>
    <t>1 SHI 1 NJKT</t>
  </si>
  <si>
    <t xml:space="preserve">JOD 841 PT 5875 NKU 9464 </t>
  </si>
  <si>
    <t xml:space="preserve">NGCD 2088(3) </t>
  </si>
  <si>
    <t xml:space="preserve">AKS 2755 (2) </t>
  </si>
  <si>
    <t xml:space="preserve">DP 3834 </t>
  </si>
  <si>
    <t>A/482</t>
  </si>
  <si>
    <t>20.10.2021</t>
  </si>
  <si>
    <t>Nileh Tailor 1 Bow</t>
  </si>
  <si>
    <t xml:space="preserve">NJKT 3524  NKU 9465 PT 5876 </t>
  </si>
  <si>
    <t>.20.10.2021</t>
  </si>
  <si>
    <t>Colors Store</t>
  </si>
  <si>
    <t>Sunaina</t>
  </si>
  <si>
    <t>B2143278</t>
  </si>
  <si>
    <t>1 NT</t>
  </si>
  <si>
    <t>D2100871</t>
  </si>
  <si>
    <t>JKT 4397 TSH 13547</t>
  </si>
  <si>
    <t xml:space="preserve">NGCD 2089 2090 2091 (3) </t>
  </si>
  <si>
    <t>NGCD 2090 2091 ( Only Dupatta)</t>
  </si>
  <si>
    <t>21.10.2021</t>
  </si>
  <si>
    <t>A/490</t>
  </si>
  <si>
    <t>Deepika</t>
  </si>
  <si>
    <t>BL 5202</t>
  </si>
  <si>
    <t>A/484</t>
  </si>
  <si>
    <t>Hosiyar</t>
  </si>
  <si>
    <t>Preesha</t>
  </si>
  <si>
    <t xml:space="preserve">2 BL 1 JKT </t>
  </si>
  <si>
    <t xml:space="preserve">1 SHI </t>
  </si>
  <si>
    <r>
      <rPr>
        <sz val="11"/>
        <rFont val="Calibri"/>
        <family val="2"/>
        <scheme val="minor"/>
      </rPr>
      <t>SHI 17055</t>
    </r>
    <r>
      <rPr>
        <sz val="11"/>
        <color rgb="FFFF0000"/>
        <rFont val="Calibri"/>
        <family val="2"/>
        <scheme val="minor"/>
      </rPr>
      <t xml:space="preserve">  </t>
    </r>
  </si>
  <si>
    <t xml:space="preserve">SHI 17076 17077 </t>
  </si>
  <si>
    <t xml:space="preserve">AKS 2750 2751 2753  (3)  2752 (2) </t>
  </si>
  <si>
    <t xml:space="preserve">NKU 9457 </t>
  </si>
  <si>
    <t xml:space="preserve">SR 10106  RSR 5624 5625 5627 </t>
  </si>
  <si>
    <t>Amazon Store</t>
  </si>
  <si>
    <t>4 BL</t>
  </si>
  <si>
    <t xml:space="preserve">NT 2184 2185 </t>
  </si>
  <si>
    <t>A/505</t>
  </si>
  <si>
    <t>BS03844</t>
  </si>
  <si>
    <t>Niharika Store</t>
  </si>
  <si>
    <t>Gem Fabric</t>
  </si>
  <si>
    <t>Kareena Bua</t>
  </si>
  <si>
    <t>Anjali</t>
  </si>
  <si>
    <t>Purvi</t>
  </si>
  <si>
    <t>Prakashi Devi</t>
  </si>
  <si>
    <t>1 BL 1 DP</t>
  </si>
  <si>
    <t xml:space="preserve">1 NGCD (3) </t>
  </si>
  <si>
    <t>A/503</t>
  </si>
  <si>
    <t xml:space="preserve">1 NKU 1 NJKT </t>
  </si>
  <si>
    <r>
      <rPr>
        <sz val="11"/>
        <rFont val="Calibri"/>
        <family val="2"/>
        <scheme val="minor"/>
      </rPr>
      <t>NKU 9468 9469 9470</t>
    </r>
    <r>
      <rPr>
        <sz val="11"/>
        <color rgb="FFFF0000"/>
        <rFont val="Calibri"/>
        <family val="2"/>
        <scheme val="minor"/>
      </rPr>
      <t xml:space="preserve"> 1 Pending</t>
    </r>
  </si>
  <si>
    <t>SLF02W111020053163</t>
  </si>
  <si>
    <t xml:space="preserve">RSR 5633 5634 </t>
  </si>
  <si>
    <t>1 PT</t>
  </si>
  <si>
    <t xml:space="preserve">BL 5206 5207 JKT 4402 </t>
  </si>
  <si>
    <t>22.10.2021</t>
  </si>
  <si>
    <t xml:space="preserve">RSR 5635 5636 </t>
  </si>
  <si>
    <t xml:space="preserve">INDW 2207 (3) </t>
  </si>
  <si>
    <t>NKU 9473 PT 5877 NJKT 3526</t>
  </si>
  <si>
    <t xml:space="preserve">NKU 9472 PT 5878 NJKT 3527 </t>
  </si>
  <si>
    <t xml:space="preserve">RSR 5637 </t>
  </si>
  <si>
    <t>Isha</t>
  </si>
  <si>
    <t>Indw 2208(2)</t>
  </si>
  <si>
    <t xml:space="preserve">BL 5210 </t>
  </si>
  <si>
    <t xml:space="preserve">NGCD 2092 (3) </t>
  </si>
  <si>
    <t xml:space="preserve">NKU 9471 NJKT 3525 </t>
  </si>
  <si>
    <t xml:space="preserve">BL 5208 5209 5212 5213 </t>
  </si>
  <si>
    <t>NGCD 2094 (3)</t>
  </si>
  <si>
    <t>BL 5214 DP 3886</t>
  </si>
  <si>
    <t>INDW 2210 ( Only Kameez)</t>
  </si>
  <si>
    <t>INDW 2210 ( Only Plazo)</t>
  </si>
  <si>
    <t>Sareena Silk Sarees</t>
  </si>
  <si>
    <t>Chachi</t>
  </si>
  <si>
    <t>Rafiq Master</t>
  </si>
  <si>
    <t>Sunanina</t>
  </si>
  <si>
    <t>INDW 2209(3)</t>
  </si>
  <si>
    <t>HSHW 1551 NKU 9474 PT 5880</t>
  </si>
  <si>
    <t xml:space="preserve">JOD 842 </t>
  </si>
  <si>
    <t xml:space="preserve">PT 5879 </t>
  </si>
  <si>
    <t>23.10.2021</t>
  </si>
  <si>
    <t>Shabbir</t>
  </si>
  <si>
    <t>First Choice Store</t>
  </si>
  <si>
    <t>Suman</t>
  </si>
  <si>
    <t>2 NGCD</t>
  </si>
  <si>
    <t>Suman Laces</t>
  </si>
  <si>
    <t>A/517</t>
  </si>
  <si>
    <t>Archit Kaur</t>
  </si>
  <si>
    <t>A/516</t>
  </si>
  <si>
    <t>2 RSR 2 BL</t>
  </si>
  <si>
    <t>24.10.2021</t>
  </si>
  <si>
    <t>1 Suit</t>
  </si>
  <si>
    <t xml:space="preserve">HSHW 1552 PY 2642 </t>
  </si>
  <si>
    <t>BL 5198 5216</t>
  </si>
  <si>
    <t>INDW 2218 (3)</t>
  </si>
  <si>
    <t>INDW 2219 (3)</t>
  </si>
  <si>
    <t>A/518</t>
  </si>
  <si>
    <t>Jyoti</t>
  </si>
  <si>
    <t>Ruchi</t>
  </si>
  <si>
    <t>TP 10904 10906 SKU 8683</t>
  </si>
  <si>
    <t>DP 3887</t>
  </si>
  <si>
    <t>SHI 17078 NJKT 3528</t>
  </si>
  <si>
    <t>DP 3888</t>
  </si>
  <si>
    <t>25.10.2021</t>
  </si>
  <si>
    <t>Thakur Store</t>
  </si>
  <si>
    <t>Dev</t>
  </si>
  <si>
    <t>5 SHI</t>
  </si>
  <si>
    <t>Deep Sagar</t>
  </si>
  <si>
    <t>RSR 5639</t>
  </si>
  <si>
    <t>SHI 17079 SUIT 3352</t>
  </si>
  <si>
    <t>BL 5219</t>
  </si>
  <si>
    <t>INDW 2220(3)</t>
  </si>
  <si>
    <t>The Girgaon Panche Depot</t>
  </si>
  <si>
    <t>Shela</t>
  </si>
  <si>
    <t>Cloth Rack Store</t>
  </si>
  <si>
    <t>Sid</t>
  </si>
  <si>
    <t>TSH 13553</t>
  </si>
  <si>
    <t>1 BR</t>
  </si>
  <si>
    <t>BR 799</t>
  </si>
  <si>
    <t>Power Look Store</t>
  </si>
  <si>
    <t>TSH 13554</t>
  </si>
  <si>
    <t>Golddust Store</t>
  </si>
  <si>
    <t>SHI 17080</t>
  </si>
  <si>
    <t>In Trend Store</t>
  </si>
  <si>
    <t>Monami</t>
  </si>
  <si>
    <t>1 HP</t>
  </si>
  <si>
    <t>HP 764</t>
  </si>
  <si>
    <t>Aditi</t>
  </si>
  <si>
    <t>Bani Dadi</t>
  </si>
  <si>
    <t>Rakhi</t>
  </si>
  <si>
    <t xml:space="preserve">RSR 5640 5641 </t>
  </si>
  <si>
    <t>Mohmad Sajid Embridary</t>
  </si>
  <si>
    <t>SKU 8680 8681 8684</t>
  </si>
  <si>
    <t>DP 3836 3837 3890  AKS 2756 (3) AKS 2757 2758 (2)</t>
  </si>
  <si>
    <t>6 AKS 3 DP</t>
  </si>
  <si>
    <t>A/524</t>
  </si>
  <si>
    <t>A/523</t>
  </si>
  <si>
    <t>26.10.2021</t>
  </si>
  <si>
    <t>Myntra Store</t>
  </si>
  <si>
    <t>5 Clothes</t>
  </si>
  <si>
    <r>
      <rPr>
        <sz val="11"/>
        <rFont val="Calibri"/>
        <family val="2"/>
        <scheme val="minor"/>
      </rPr>
      <t>NKU 9466 9467 PY 2641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2643 3644 NKU 9477</t>
    </r>
  </si>
  <si>
    <t>RSR 5642</t>
  </si>
  <si>
    <t>DP 3891</t>
  </si>
  <si>
    <t>A/527</t>
  </si>
  <si>
    <t>Chiku</t>
  </si>
  <si>
    <t>A/530</t>
  </si>
  <si>
    <t>INDW 2211 (3)</t>
  </si>
  <si>
    <t xml:space="preserve">RSR 5643 </t>
  </si>
  <si>
    <t>RSR 5638</t>
  </si>
  <si>
    <t>INDW 2213 (Only Saree)</t>
  </si>
  <si>
    <t>INDW 2212 (2)</t>
  </si>
  <si>
    <t>INDW 2213 (Only BL)</t>
  </si>
  <si>
    <t xml:space="preserve">2 Setup </t>
  </si>
  <si>
    <t xml:space="preserve">INDW 2222 (3) 2214 (3) </t>
  </si>
  <si>
    <t>INDW 2221(2) 2223 (2)</t>
  </si>
  <si>
    <t>4 Setup</t>
  </si>
  <si>
    <t xml:space="preserve">NT 2187 (2) </t>
  </si>
  <si>
    <t>NT 2188 (2)</t>
  </si>
  <si>
    <t>NT 2190 (2)</t>
  </si>
  <si>
    <t>NT 2189 (2)</t>
  </si>
  <si>
    <t>27.10.2021</t>
  </si>
  <si>
    <t>1 NKU 1 PT</t>
  </si>
  <si>
    <t>Adhya Studio</t>
  </si>
  <si>
    <t>Rishabh</t>
  </si>
  <si>
    <t>NGCD 2096 (3)</t>
  </si>
  <si>
    <t xml:space="preserve">BL 5229 </t>
  </si>
  <si>
    <t>INDW 2224 (2)</t>
  </si>
  <si>
    <t>A/539</t>
  </si>
  <si>
    <t>NGCD 2095 (3)  NGCD 2097 (2)</t>
  </si>
  <si>
    <t xml:space="preserve">SKU 8686 </t>
  </si>
  <si>
    <t>Mama</t>
  </si>
  <si>
    <t xml:space="preserve">SHI 17087 17088 17089 17090 17091 </t>
  </si>
  <si>
    <t>BL 5231</t>
  </si>
  <si>
    <t>BL 5230</t>
  </si>
  <si>
    <t xml:space="preserve">NKU 9478 PY 2648 </t>
  </si>
  <si>
    <t>Neer Dupatta</t>
  </si>
  <si>
    <t>3 DP 1 LEG</t>
  </si>
  <si>
    <t>Dying</t>
  </si>
  <si>
    <t>Saheli Store</t>
  </si>
  <si>
    <t>Hello Madam</t>
  </si>
  <si>
    <t>1 JNS 1 TP</t>
  </si>
  <si>
    <t>TP 10913 JNS 5695</t>
  </si>
  <si>
    <t>28.10.2021</t>
  </si>
  <si>
    <t>Karishma</t>
  </si>
  <si>
    <t>1 BL 1 JKT</t>
  </si>
  <si>
    <t xml:space="preserve">NKU 9479 PT 5883 </t>
  </si>
  <si>
    <t>SKU 8687</t>
  </si>
  <si>
    <t>Mangal Favrics</t>
  </si>
  <si>
    <t>29.10.2021</t>
  </si>
  <si>
    <t>laces</t>
  </si>
  <si>
    <t>Extra Fabric</t>
  </si>
  <si>
    <t>Sakshi</t>
  </si>
  <si>
    <t xml:space="preserve">1 BL </t>
  </si>
  <si>
    <t>BL 5234</t>
  </si>
  <si>
    <t>RSR 5644</t>
  </si>
  <si>
    <r>
      <rPr>
        <sz val="11"/>
        <rFont val="Calibri"/>
        <family val="2"/>
        <scheme val="minor"/>
      </rPr>
      <t xml:space="preserve">BL 5217 5218 5235 </t>
    </r>
    <r>
      <rPr>
        <sz val="11"/>
        <color rgb="FFFF0000"/>
        <rFont val="Calibri"/>
        <family val="2"/>
        <scheme val="minor"/>
      </rPr>
      <t xml:space="preserve"> 1 Pending</t>
    </r>
  </si>
  <si>
    <t>RSR 5645</t>
  </si>
  <si>
    <t xml:space="preserve">Dipika </t>
  </si>
  <si>
    <t>1 NT 1 PT</t>
  </si>
  <si>
    <t>8 RSR</t>
  </si>
  <si>
    <t>8 BL</t>
  </si>
  <si>
    <t>6 NJKT 2 NKU</t>
  </si>
  <si>
    <t>1 NKU 1 NJKT 1 PT</t>
  </si>
  <si>
    <t>NKU 9481 PY 2650</t>
  </si>
  <si>
    <t>BL 5237</t>
  </si>
  <si>
    <t>BL 5238 JKT 4406</t>
  </si>
  <si>
    <t xml:space="preserve">HSHW 1553 PT 5886 </t>
  </si>
  <si>
    <t>1 HSHW 1 PT</t>
  </si>
  <si>
    <t xml:space="preserve">NKU 9480 PY 2649 </t>
  </si>
  <si>
    <t xml:space="preserve">1 HSHW 1 PY </t>
  </si>
  <si>
    <t xml:space="preserve">INDW 2225 (2) </t>
  </si>
  <si>
    <t>INDW 2226 (2)</t>
  </si>
  <si>
    <t>30.10.2021</t>
  </si>
  <si>
    <t>Power look Store</t>
  </si>
  <si>
    <t>Dr Ali</t>
  </si>
  <si>
    <t>2 JKT</t>
  </si>
  <si>
    <t>1 DP 1 BL</t>
  </si>
  <si>
    <t>A/559</t>
  </si>
  <si>
    <t>Only Store</t>
  </si>
  <si>
    <t xml:space="preserve">LEG 4711 </t>
  </si>
  <si>
    <t>TP 10916</t>
  </si>
  <si>
    <t>Veromoda Store</t>
  </si>
  <si>
    <t xml:space="preserve">TP 10917 10918 LEG 4712 4713 </t>
  </si>
  <si>
    <t>2 TP 2 LEG</t>
  </si>
  <si>
    <t>210441T10SC00233</t>
  </si>
  <si>
    <t>Forever New</t>
  </si>
  <si>
    <t>WG 6177</t>
  </si>
  <si>
    <t>2 LEG 2 TP</t>
  </si>
  <si>
    <t>TP 10914 10915 LEG 4709 4710</t>
  </si>
  <si>
    <t xml:space="preserve"> INDW 2215 (2)</t>
  </si>
  <si>
    <t>Shimmer Store</t>
  </si>
  <si>
    <t>TP 10907</t>
  </si>
  <si>
    <t>INDW 2227 (2)</t>
  </si>
  <si>
    <t xml:space="preserve">NGCD 2098 (3) </t>
  </si>
  <si>
    <t>Sonakshi</t>
  </si>
  <si>
    <t>DP 3905</t>
  </si>
  <si>
    <t>31.10.2021</t>
  </si>
  <si>
    <t>INDW 2228 ( Only DP &amp; BL )</t>
  </si>
  <si>
    <t>INDW 2228 (Only Plazo)</t>
  </si>
  <si>
    <t>NKU 9482 NJKT 3530 PT 5887</t>
  </si>
  <si>
    <t>Tanishq Store</t>
  </si>
  <si>
    <t>Goli</t>
  </si>
  <si>
    <t>28-10-2021</t>
  </si>
  <si>
    <t>S098473</t>
  </si>
  <si>
    <t>1 TP 1 TSH</t>
  </si>
  <si>
    <t>TP 10923 TSH 13556</t>
  </si>
  <si>
    <t>000T424000167850</t>
  </si>
  <si>
    <t>M&amp;S Store</t>
  </si>
  <si>
    <t>1 SHI 1 TP</t>
  </si>
  <si>
    <t>SHI 17092 TP 10922</t>
  </si>
  <si>
    <t>1 TP 1 JKT</t>
  </si>
  <si>
    <t>TP 10921 JKT 4407</t>
  </si>
  <si>
    <t>SKD 7216 7217 7218 (3) SLR 741 DP 3909 SKU 8688</t>
  </si>
  <si>
    <t>SB398</t>
  </si>
  <si>
    <t>2 SKU 1 DP</t>
  </si>
  <si>
    <t>SKU 8689 8690 DP 3910</t>
  </si>
  <si>
    <t>H&amp;M Store</t>
  </si>
  <si>
    <t>1 WG 1 TP</t>
  </si>
  <si>
    <t>TP 10924 WG 6181</t>
  </si>
  <si>
    <t>NGCD 2100 (3)</t>
  </si>
  <si>
    <t>NGCD 2099 (3)</t>
  </si>
  <si>
    <t>TRP 1758 SHI 17096 17097 17098 JNS 5696</t>
  </si>
  <si>
    <t>SHI 17093 17094 17095 17099 17100 JNS 5698 5699 5700 5697 5701</t>
  </si>
  <si>
    <t>10 Clothes</t>
  </si>
  <si>
    <t>Neha</t>
  </si>
  <si>
    <t>Sharleen</t>
  </si>
  <si>
    <t>Babita RV</t>
  </si>
  <si>
    <t xml:space="preserve">1 DP </t>
  </si>
  <si>
    <t>Hoshiyar</t>
  </si>
  <si>
    <t>1 JKT</t>
  </si>
  <si>
    <t>BZ 2934</t>
  </si>
  <si>
    <t>INDW 2209(Only Dupatta)</t>
  </si>
  <si>
    <r>
      <rPr>
        <sz val="11"/>
        <color theme="1"/>
        <rFont val="Calibri"/>
        <family val="2"/>
        <scheme val="minor"/>
      </rPr>
      <t xml:space="preserve">RSR 5648 5647 5646 5650 5651 5649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5652 5653</t>
    </r>
  </si>
  <si>
    <t>AKS 2761 (3)  NT 2192 (1)  AKS 2764 (3)</t>
  </si>
  <si>
    <t>NJKT 3531 3532 3533 3534 3535 3536 NKU 9486 9487</t>
  </si>
  <si>
    <t>INDW 2215  (Only TP)</t>
  </si>
  <si>
    <t>NKU 9483 PT 5888 JKT 4412</t>
  </si>
  <si>
    <t>INDW 2231 (2) LEG 4714</t>
  </si>
  <si>
    <t>AKS 2759 (2) 2760 (3) 2762 (3) 2763 (3) AKS 2765 2766 (2)</t>
  </si>
  <si>
    <t>SHI 17108 17109 17110 TSH 13561 13562</t>
  </si>
  <si>
    <t>26  Clothes</t>
  </si>
  <si>
    <t xml:space="preserve">NKU 9499 </t>
  </si>
  <si>
    <t xml:space="preserve">1 NKU </t>
  </si>
  <si>
    <t>INDW 2255 (2)</t>
  </si>
  <si>
    <t>INDW 2253 (2)</t>
  </si>
  <si>
    <t>INDW 2253 (2) (Only PT)</t>
  </si>
  <si>
    <t>INDW 2254 (2)</t>
  </si>
  <si>
    <t>Snehal Store</t>
  </si>
  <si>
    <t>HSHW 1559</t>
  </si>
  <si>
    <t>S SUIT 176 (2)  179 (2)</t>
  </si>
  <si>
    <t>2 S SUIT</t>
  </si>
  <si>
    <t>Shivam Dyers</t>
  </si>
  <si>
    <r>
      <t>JKT 4415 4416 4417 4418 4419 4420 4421 4422 4423 4424 4425 4426 4427  4440 4478  TSH 13563 13564 13565 13566  13567 13568   TRP 1766 (2) 1765 (2) SND 682</t>
    </r>
    <r>
      <rPr>
        <sz val="11"/>
        <color rgb="FFFF0000"/>
        <rFont val="Calibri"/>
        <family val="2"/>
        <scheme val="minor"/>
      </rPr>
      <t xml:space="preserve"> </t>
    </r>
  </si>
  <si>
    <t>Sharda/Digvijay/Vasudha</t>
  </si>
  <si>
    <t>BL 5243 5244 5245 5246 5247  5248 5249 5303</t>
  </si>
  <si>
    <t>JKT 4411 TSH 13557</t>
  </si>
  <si>
    <t>3 WG</t>
  </si>
  <si>
    <t xml:space="preserve">WG 6178 6179 6180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</si>
</sst>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2" borderId="28" xfId="0" applyFont="1" applyFill="1" applyBorder="1"/>
    <xf numFmtId="0" fontId="4" fillId="2" borderId="29" xfId="0" applyFont="1" applyFill="1" applyBorder="1"/>
    <xf numFmtId="0" fontId="4" fillId="0" borderId="29" xfId="0" applyFont="1" applyBorder="1"/>
    <xf numFmtId="0" fontId="4" fillId="0" borderId="29" xfId="0" applyFont="1" applyBorder="1" applyAlignment="1">
      <alignment horizontal="left"/>
    </xf>
    <xf numFmtId="0" fontId="4" fillId="0" borderId="29" xfId="0" applyFont="1" applyFill="1" applyBorder="1"/>
    <xf numFmtId="0" fontId="4" fillId="0" borderId="30" xfId="0" applyFont="1" applyFill="1" applyBorder="1"/>
    <xf numFmtId="0" fontId="4" fillId="0" borderId="31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32" xfId="0" applyBorder="1"/>
    <xf numFmtId="0" fontId="4" fillId="0" borderId="33" xfId="0" applyFont="1" applyBorder="1" applyAlignment="1">
      <alignment horizontal="center"/>
    </xf>
    <xf numFmtId="0" fontId="0" fillId="0" borderId="27" xfId="0" applyBorder="1"/>
    <xf numFmtId="0" fontId="6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2" fontId="0" fillId="0" borderId="11" xfId="0" applyNumberFormat="1" applyFon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35" xfId="0" applyBorder="1" applyAlignment="1">
      <alignment horizontal="left"/>
    </xf>
    <xf numFmtId="2" fontId="0" fillId="0" borderId="3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D25" sqref="D25"/>
    </sheetView>
  </sheetViews>
  <sheetFormatPr defaultRowHeight="15"/>
  <cols>
    <col min="1" max="1" width="8.28515625" bestFit="1" customWidth="1"/>
    <col min="2" max="2" width="34.140625" bestFit="1" customWidth="1"/>
  </cols>
  <sheetData>
    <row r="1" spans="1:2" ht="16.5" thickBot="1">
      <c r="A1" s="34" t="s">
        <v>17</v>
      </c>
      <c r="B1" s="35" t="s">
        <v>18</v>
      </c>
    </row>
    <row r="2" spans="1:2" ht="15.75">
      <c r="A2" s="36">
        <v>1</v>
      </c>
      <c r="B2" s="39" t="s">
        <v>19</v>
      </c>
    </row>
    <row r="3" spans="1:2" ht="15.75">
      <c r="A3" s="37">
        <v>2</v>
      </c>
      <c r="B3" s="40" t="s">
        <v>20</v>
      </c>
    </row>
    <row r="4" spans="1:2" ht="15.75">
      <c r="A4" s="37">
        <v>3</v>
      </c>
      <c r="B4" s="40" t="s">
        <v>21</v>
      </c>
    </row>
    <row r="5" spans="1:2" ht="15.75">
      <c r="A5" s="37">
        <v>4</v>
      </c>
      <c r="B5" s="40" t="s">
        <v>22</v>
      </c>
    </row>
    <row r="6" spans="1:2" ht="15.75">
      <c r="A6" s="38">
        <v>5</v>
      </c>
      <c r="B6" s="40" t="s">
        <v>23</v>
      </c>
    </row>
    <row r="7" spans="1:2" ht="15.75">
      <c r="A7" s="37">
        <v>6</v>
      </c>
      <c r="B7" s="40" t="s">
        <v>24</v>
      </c>
    </row>
    <row r="8" spans="1:2" ht="15.75">
      <c r="A8" s="37">
        <v>7</v>
      </c>
      <c r="B8" s="41" t="s">
        <v>25</v>
      </c>
    </row>
    <row r="9" spans="1:2" ht="15.75">
      <c r="A9" s="37">
        <v>8</v>
      </c>
      <c r="B9" s="41" t="s">
        <v>26</v>
      </c>
    </row>
    <row r="10" spans="1:2" ht="15.75">
      <c r="A10" s="38">
        <v>9</v>
      </c>
      <c r="B10" s="41" t="s">
        <v>27</v>
      </c>
    </row>
    <row r="11" spans="1:2" ht="15.75">
      <c r="A11" s="37">
        <v>10</v>
      </c>
      <c r="B11" s="42" t="s">
        <v>28</v>
      </c>
    </row>
    <row r="12" spans="1:2" ht="15.75">
      <c r="A12" s="37">
        <v>11</v>
      </c>
      <c r="B12" s="43" t="s">
        <v>29</v>
      </c>
    </row>
    <row r="13" spans="1:2" ht="15.75">
      <c r="A13" s="37">
        <v>12</v>
      </c>
      <c r="B13" s="43" t="s">
        <v>30</v>
      </c>
    </row>
    <row r="14" spans="1:2" ht="15.75">
      <c r="A14" s="38">
        <v>13</v>
      </c>
      <c r="B14" s="43" t="s">
        <v>31</v>
      </c>
    </row>
    <row r="15" spans="1:2" ht="15.75">
      <c r="A15" s="37">
        <v>14</v>
      </c>
      <c r="B15" s="43" t="s">
        <v>32</v>
      </c>
    </row>
    <row r="16" spans="1:2" ht="15.75">
      <c r="A16" s="37">
        <v>15</v>
      </c>
      <c r="B16" s="41" t="s">
        <v>33</v>
      </c>
    </row>
    <row r="17" spans="1:2" ht="15.75">
      <c r="A17" s="37">
        <v>16</v>
      </c>
      <c r="B17" s="41" t="s">
        <v>34</v>
      </c>
    </row>
    <row r="18" spans="1:2" ht="15.75">
      <c r="A18" s="38">
        <v>17</v>
      </c>
      <c r="B18" s="41" t="s">
        <v>35</v>
      </c>
    </row>
    <row r="19" spans="1:2" ht="16.5" thickBot="1">
      <c r="A19" s="45">
        <v>18</v>
      </c>
      <c r="B19" s="44" t="s">
        <v>38</v>
      </c>
    </row>
    <row r="20" spans="1:2" ht="15.75">
      <c r="A20" s="51">
        <v>19</v>
      </c>
      <c r="B20" s="43" t="s">
        <v>37</v>
      </c>
    </row>
    <row r="21" spans="1:2" ht="15.75">
      <c r="A21" s="37">
        <v>20</v>
      </c>
      <c r="B21" s="41" t="s">
        <v>36</v>
      </c>
    </row>
    <row r="22" spans="1:2" ht="15.75">
      <c r="A22" s="45">
        <v>21</v>
      </c>
      <c r="B22" s="41" t="s">
        <v>417</v>
      </c>
    </row>
    <row r="23" spans="1:2" ht="15.75" thickBot="1">
      <c r="A23" s="52"/>
      <c r="B23" s="5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9"/>
  <sheetViews>
    <sheetView topLeftCell="A34"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50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5" t="s">
        <v>13</v>
      </c>
      <c r="C60" s="76"/>
      <c r="D60" s="76"/>
      <c r="E60" s="77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7"/>
  <sheetViews>
    <sheetView topLeftCell="B1" workbookViewId="0">
      <selection activeCell="I4" sqref="I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182</v>
      </c>
      <c r="B4" s="6">
        <v>1720</v>
      </c>
      <c r="C4" s="6" t="s">
        <v>69</v>
      </c>
      <c r="D4" s="6" t="s">
        <v>189</v>
      </c>
      <c r="E4" s="6" t="s">
        <v>190</v>
      </c>
      <c r="F4" s="6" t="s">
        <v>191</v>
      </c>
      <c r="G4" s="47" t="s">
        <v>229</v>
      </c>
      <c r="H4" s="7">
        <v>458</v>
      </c>
      <c r="I4" s="7">
        <v>0</v>
      </c>
      <c r="J4" s="7">
        <v>0</v>
      </c>
      <c r="K4" s="8">
        <f>SUM(H4:J4)</f>
        <v>458</v>
      </c>
    </row>
    <row r="5" spans="1:11">
      <c r="A5" s="5" t="s">
        <v>182</v>
      </c>
      <c r="B5" s="6">
        <v>1172</v>
      </c>
      <c r="C5" s="6" t="s">
        <v>66</v>
      </c>
      <c r="D5" s="6" t="s">
        <v>189</v>
      </c>
      <c r="E5" s="6" t="s">
        <v>68</v>
      </c>
      <c r="F5" s="6" t="s">
        <v>68</v>
      </c>
      <c r="G5" s="6" t="s">
        <v>68</v>
      </c>
      <c r="H5" s="7">
        <v>500</v>
      </c>
      <c r="I5" s="7">
        <v>0</v>
      </c>
      <c r="J5" s="7">
        <v>0</v>
      </c>
      <c r="K5" s="8">
        <f t="shared" ref="K5:K7" si="0">SUM(H5:J5)</f>
        <v>500</v>
      </c>
    </row>
    <row r="6" spans="1:11">
      <c r="A6" s="5" t="s">
        <v>182</v>
      </c>
      <c r="B6" s="6">
        <v>1281</v>
      </c>
      <c r="C6" s="6" t="s">
        <v>192</v>
      </c>
      <c r="D6" s="6" t="s">
        <v>189</v>
      </c>
      <c r="E6" s="6" t="s">
        <v>68</v>
      </c>
      <c r="F6" s="6" t="s">
        <v>191</v>
      </c>
      <c r="G6" s="47" t="s">
        <v>68</v>
      </c>
      <c r="H6" s="7">
        <v>468</v>
      </c>
      <c r="I6" s="7">
        <v>0</v>
      </c>
      <c r="J6" s="7">
        <v>0</v>
      </c>
      <c r="K6" s="8">
        <f t="shared" si="0"/>
        <v>468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f>SUM(E21:E56)</f>
        <v>80</v>
      </c>
      <c r="I7" s="14">
        <v>0</v>
      </c>
      <c r="J7" s="14">
        <v>0</v>
      </c>
      <c r="K7" s="8">
        <f t="shared" si="0"/>
        <v>80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1506</v>
      </c>
      <c r="I8" s="19">
        <f>SUM(I4:I7)</f>
        <v>0</v>
      </c>
      <c r="J8" s="19">
        <f>SUM(J4:J7)</f>
        <v>0</v>
      </c>
      <c r="K8" s="20">
        <f>SUM(K4:K7)</f>
        <v>1506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5" t="s">
        <v>13</v>
      </c>
      <c r="C18" s="76"/>
      <c r="D18" s="76"/>
      <c r="E18" s="77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>
      <c r="A21" s="21"/>
      <c r="B21" s="5" t="s">
        <v>182</v>
      </c>
      <c r="C21" s="6">
        <v>385</v>
      </c>
      <c r="D21" s="6" t="s">
        <v>418</v>
      </c>
      <c r="E21" s="28">
        <v>80</v>
      </c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 ht="15.75" thickBot="1">
      <c r="A25" s="21"/>
      <c r="B25" s="30"/>
      <c r="C25" s="31"/>
      <c r="D25" s="31"/>
      <c r="E25" s="32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60"/>
  <sheetViews>
    <sheetView workbookViewId="0">
      <selection activeCell="D13" sqref="D13"/>
    </sheetView>
  </sheetViews>
  <sheetFormatPr defaultRowHeight="15"/>
  <cols>
    <col min="1" max="1" width="10.140625" bestFit="1" customWidth="1"/>
    <col min="2" max="2" width="11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48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67" t="s">
        <v>503</v>
      </c>
      <c r="B4" s="61">
        <v>1560</v>
      </c>
      <c r="C4" s="67" t="s">
        <v>136</v>
      </c>
      <c r="D4" s="61" t="s">
        <v>517</v>
      </c>
      <c r="E4" s="61" t="s">
        <v>68</v>
      </c>
      <c r="F4" s="61" t="s">
        <v>68</v>
      </c>
      <c r="G4" s="61" t="s">
        <v>68</v>
      </c>
      <c r="H4" s="7">
        <v>60</v>
      </c>
      <c r="I4" s="14">
        <f>SUM(F18:F22)</f>
        <v>0</v>
      </c>
      <c r="J4" s="7">
        <f>SUM(G18:G22)</f>
        <v>0</v>
      </c>
      <c r="K4" s="7">
        <f>SUM(H4:J4)</f>
        <v>60</v>
      </c>
    </row>
    <row r="5" spans="1:11">
      <c r="A5" s="66" t="s">
        <v>503</v>
      </c>
      <c r="B5" s="66" t="s">
        <v>739</v>
      </c>
      <c r="C5" s="66" t="s">
        <v>740</v>
      </c>
      <c r="D5" s="62" t="s">
        <v>555</v>
      </c>
      <c r="E5" s="62" t="s">
        <v>741</v>
      </c>
      <c r="F5" s="62" t="s">
        <v>72</v>
      </c>
      <c r="G5" s="62" t="s">
        <v>742</v>
      </c>
      <c r="H5" s="56">
        <f>SUM(E19:E23)</f>
        <v>0</v>
      </c>
      <c r="I5" s="14">
        <f>SUM(F19:F23)</f>
        <v>0</v>
      </c>
      <c r="J5" s="66">
        <v>5498</v>
      </c>
      <c r="K5" s="56">
        <f>SUM(H5:J5)</f>
        <v>5498</v>
      </c>
    </row>
    <row r="6" spans="1:11">
      <c r="A6" s="62" t="s">
        <v>515</v>
      </c>
      <c r="B6" s="62" t="s">
        <v>516</v>
      </c>
      <c r="C6" s="62" t="s">
        <v>219</v>
      </c>
      <c r="D6" s="62" t="s">
        <v>517</v>
      </c>
      <c r="E6" s="62" t="s">
        <v>70</v>
      </c>
      <c r="F6" s="62" t="s">
        <v>64</v>
      </c>
      <c r="G6" s="53" t="s">
        <v>662</v>
      </c>
      <c r="H6" s="63">
        <v>542</v>
      </c>
      <c r="I6" s="63">
        <v>1500</v>
      </c>
      <c r="J6" s="63">
        <v>0</v>
      </c>
      <c r="K6" s="56">
        <f t="shared" ref="K6:K20" si="0">SUM(H6:J6)</f>
        <v>2042</v>
      </c>
    </row>
    <row r="7" spans="1:11">
      <c r="A7" s="62" t="s">
        <v>515</v>
      </c>
      <c r="B7" s="62">
        <v>1560</v>
      </c>
      <c r="C7" s="62" t="s">
        <v>136</v>
      </c>
      <c r="D7" s="62" t="s">
        <v>517</v>
      </c>
      <c r="E7" s="62" t="s">
        <v>68</v>
      </c>
      <c r="F7" s="62" t="s">
        <v>64</v>
      </c>
      <c r="G7" s="62" t="s">
        <v>68</v>
      </c>
      <c r="H7" s="63">
        <v>600</v>
      </c>
      <c r="I7" s="63">
        <v>0</v>
      </c>
      <c r="J7" s="63">
        <v>0</v>
      </c>
      <c r="K7" s="56">
        <f t="shared" si="0"/>
        <v>600</v>
      </c>
    </row>
    <row r="8" spans="1:11">
      <c r="A8" s="62" t="s">
        <v>515</v>
      </c>
      <c r="B8" s="62" t="s">
        <v>545</v>
      </c>
      <c r="C8" s="62" t="s">
        <v>185</v>
      </c>
      <c r="D8" s="62" t="s">
        <v>517</v>
      </c>
      <c r="E8" s="62" t="s">
        <v>70</v>
      </c>
      <c r="F8" s="62" t="s">
        <v>72</v>
      </c>
      <c r="G8" s="53" t="s">
        <v>639</v>
      </c>
      <c r="H8" s="63">
        <v>0</v>
      </c>
      <c r="I8" s="63">
        <v>0</v>
      </c>
      <c r="J8" s="63">
        <v>2599</v>
      </c>
      <c r="K8" s="56">
        <f t="shared" si="0"/>
        <v>2599</v>
      </c>
    </row>
    <row r="9" spans="1:11">
      <c r="A9" s="62" t="s">
        <v>596</v>
      </c>
      <c r="B9" s="62">
        <v>1562</v>
      </c>
      <c r="C9" s="62" t="s">
        <v>136</v>
      </c>
      <c r="D9" s="62" t="s">
        <v>620</v>
      </c>
      <c r="E9" s="62" t="s">
        <v>510</v>
      </c>
      <c r="F9" s="62" t="s">
        <v>83</v>
      </c>
      <c r="G9" s="53" t="s">
        <v>651</v>
      </c>
      <c r="H9" s="63">
        <v>1050</v>
      </c>
      <c r="I9" s="63">
        <v>1800</v>
      </c>
      <c r="J9" s="63">
        <v>0</v>
      </c>
      <c r="K9" s="56">
        <f t="shared" si="0"/>
        <v>2850</v>
      </c>
    </row>
    <row r="10" spans="1:11">
      <c r="A10" s="10" t="s">
        <v>596</v>
      </c>
      <c r="B10" s="10">
        <v>2854</v>
      </c>
      <c r="C10" s="10" t="s">
        <v>66</v>
      </c>
      <c r="D10" s="10" t="s">
        <v>620</v>
      </c>
      <c r="E10" s="10" t="s">
        <v>68</v>
      </c>
      <c r="F10" s="10" t="s">
        <v>68</v>
      </c>
      <c r="G10" s="10" t="s">
        <v>68</v>
      </c>
      <c r="H10" s="56">
        <v>360</v>
      </c>
      <c r="I10" s="56">
        <v>0</v>
      </c>
      <c r="J10" s="56">
        <v>0</v>
      </c>
      <c r="K10" s="56">
        <f t="shared" si="0"/>
        <v>360</v>
      </c>
    </row>
    <row r="11" spans="1:11">
      <c r="A11" s="10" t="s">
        <v>630</v>
      </c>
      <c r="B11" s="10" t="s">
        <v>638</v>
      </c>
      <c r="C11" s="10" t="s">
        <v>219</v>
      </c>
      <c r="D11" s="10" t="s">
        <v>620</v>
      </c>
      <c r="E11" s="10" t="s">
        <v>121</v>
      </c>
      <c r="F11" s="10" t="s">
        <v>83</v>
      </c>
      <c r="G11" s="53" t="s">
        <v>766</v>
      </c>
      <c r="H11" s="56">
        <v>4180</v>
      </c>
      <c r="I11" s="64">
        <v>7500</v>
      </c>
      <c r="J11" s="56">
        <v>0</v>
      </c>
      <c r="K11" s="56">
        <f t="shared" si="0"/>
        <v>11680</v>
      </c>
    </row>
    <row r="12" spans="1:11">
      <c r="A12" s="5" t="s">
        <v>630</v>
      </c>
      <c r="B12" s="6">
        <v>1563</v>
      </c>
      <c r="C12" s="6" t="s">
        <v>136</v>
      </c>
      <c r="D12" s="6" t="s">
        <v>620</v>
      </c>
      <c r="E12" s="6" t="s">
        <v>79</v>
      </c>
      <c r="F12" s="6" t="s">
        <v>64</v>
      </c>
      <c r="G12" s="47" t="s">
        <v>652</v>
      </c>
      <c r="H12" s="7">
        <v>660</v>
      </c>
      <c r="I12" s="7">
        <v>1800</v>
      </c>
      <c r="J12" s="7">
        <v>0</v>
      </c>
      <c r="K12" s="56">
        <f t="shared" si="0"/>
        <v>2460</v>
      </c>
    </row>
    <row r="13" spans="1:11">
      <c r="A13" s="5" t="s">
        <v>630</v>
      </c>
      <c r="B13" s="6" t="s">
        <v>68</v>
      </c>
      <c r="C13" s="6" t="s">
        <v>231</v>
      </c>
      <c r="D13" s="6" t="s">
        <v>620</v>
      </c>
      <c r="E13" s="6" t="s">
        <v>648</v>
      </c>
      <c r="F13" s="6" t="s">
        <v>72</v>
      </c>
      <c r="G13" s="6" t="s">
        <v>745</v>
      </c>
      <c r="H13" s="7">
        <v>0</v>
      </c>
      <c r="I13" s="7">
        <v>0</v>
      </c>
      <c r="J13" s="7">
        <v>16098</v>
      </c>
      <c r="K13" s="56">
        <f t="shared" si="0"/>
        <v>16098</v>
      </c>
    </row>
    <row r="14" spans="1:11">
      <c r="A14" s="5" t="s">
        <v>630</v>
      </c>
      <c r="B14" s="6" t="s">
        <v>746</v>
      </c>
      <c r="C14" s="6" t="s">
        <v>165</v>
      </c>
      <c r="D14" s="6" t="s">
        <v>620</v>
      </c>
      <c r="E14" s="6" t="s">
        <v>747</v>
      </c>
      <c r="F14" s="6" t="s">
        <v>72</v>
      </c>
      <c r="G14" s="6" t="s">
        <v>748</v>
      </c>
      <c r="H14" s="7">
        <v>0</v>
      </c>
      <c r="I14" s="7">
        <v>0</v>
      </c>
      <c r="J14" s="7">
        <v>6296</v>
      </c>
      <c r="K14" s="56">
        <f t="shared" si="0"/>
        <v>6296</v>
      </c>
    </row>
    <row r="15" spans="1:11">
      <c r="A15" s="5" t="s">
        <v>675</v>
      </c>
      <c r="B15" s="6">
        <v>672326</v>
      </c>
      <c r="C15" s="6" t="s">
        <v>749</v>
      </c>
      <c r="D15" s="6" t="s">
        <v>555</v>
      </c>
      <c r="E15" s="6" t="s">
        <v>750</v>
      </c>
      <c r="F15" s="6" t="s">
        <v>72</v>
      </c>
      <c r="G15" s="6" t="s">
        <v>751</v>
      </c>
      <c r="H15" s="7">
        <v>0</v>
      </c>
      <c r="I15" s="7">
        <v>0</v>
      </c>
      <c r="J15" s="7">
        <v>5297</v>
      </c>
      <c r="K15" s="56">
        <f t="shared" si="0"/>
        <v>5297</v>
      </c>
    </row>
    <row r="16" spans="1:11">
      <c r="A16" s="5" t="s">
        <v>735</v>
      </c>
      <c r="B16" s="6" t="s">
        <v>736</v>
      </c>
      <c r="C16" s="6" t="s">
        <v>86</v>
      </c>
      <c r="D16" s="6" t="s">
        <v>555</v>
      </c>
      <c r="E16" s="6" t="s">
        <v>737</v>
      </c>
      <c r="F16" s="6" t="s">
        <v>72</v>
      </c>
      <c r="G16" s="6" t="s">
        <v>738</v>
      </c>
      <c r="H16" s="7">
        <v>0</v>
      </c>
      <c r="I16" s="7">
        <v>0</v>
      </c>
      <c r="J16" s="7">
        <v>4380</v>
      </c>
      <c r="K16" s="56">
        <f t="shared" si="0"/>
        <v>4380</v>
      </c>
    </row>
    <row r="17" spans="1:11">
      <c r="A17" s="5" t="s">
        <v>675</v>
      </c>
      <c r="B17" s="6">
        <v>27139101000068</v>
      </c>
      <c r="C17" s="6" t="s">
        <v>711</v>
      </c>
      <c r="D17" s="6" t="s">
        <v>555</v>
      </c>
      <c r="E17" s="6" t="s">
        <v>743</v>
      </c>
      <c r="F17" s="6" t="s">
        <v>72</v>
      </c>
      <c r="G17" s="6" t="s">
        <v>744</v>
      </c>
      <c r="H17" s="7">
        <v>0</v>
      </c>
      <c r="I17" s="7">
        <v>0</v>
      </c>
      <c r="J17" s="7">
        <v>5198</v>
      </c>
      <c r="K17" s="56">
        <f t="shared" si="0"/>
        <v>5198</v>
      </c>
    </row>
    <row r="18" spans="1:11">
      <c r="A18" s="5" t="s">
        <v>681</v>
      </c>
      <c r="B18" s="6">
        <v>2084</v>
      </c>
      <c r="C18" s="6" t="s">
        <v>122</v>
      </c>
      <c r="D18" s="6" t="s">
        <v>690</v>
      </c>
      <c r="E18" s="6" t="s">
        <v>691</v>
      </c>
      <c r="F18" s="6" t="s">
        <v>64</v>
      </c>
      <c r="G18" s="47" t="s">
        <v>770</v>
      </c>
      <c r="H18" s="7">
        <v>931</v>
      </c>
      <c r="I18" s="7">
        <v>1500</v>
      </c>
      <c r="J18" s="7">
        <v>0</v>
      </c>
      <c r="K18" s="56">
        <f t="shared" si="0"/>
        <v>2431</v>
      </c>
    </row>
    <row r="19" spans="1:11">
      <c r="A19" s="5" t="s">
        <v>705</v>
      </c>
      <c r="B19" s="6">
        <v>5114</v>
      </c>
      <c r="C19" s="6" t="s">
        <v>706</v>
      </c>
      <c r="D19" s="6" t="s">
        <v>707</v>
      </c>
      <c r="E19" s="6" t="s">
        <v>708</v>
      </c>
      <c r="F19" s="6" t="s">
        <v>72</v>
      </c>
      <c r="G19" s="47" t="s">
        <v>788</v>
      </c>
      <c r="H19" s="7">
        <v>0</v>
      </c>
      <c r="I19" s="7">
        <v>0</v>
      </c>
      <c r="J19" s="7">
        <v>1340</v>
      </c>
      <c r="K19" s="56">
        <f t="shared" si="0"/>
        <v>1340</v>
      </c>
    </row>
    <row r="20" spans="1:11" ht="15.75" thickBot="1">
      <c r="A20" s="58"/>
      <c r="B20" s="57"/>
      <c r="C20" s="57"/>
      <c r="D20" s="57"/>
      <c r="E20" s="57"/>
      <c r="F20" s="57"/>
      <c r="G20" s="55" t="s">
        <v>11</v>
      </c>
      <c r="H20" s="14">
        <f>SUM(E34:E40)</f>
        <v>0</v>
      </c>
      <c r="I20" s="14">
        <v>0</v>
      </c>
      <c r="J20" s="14">
        <v>0</v>
      </c>
      <c r="K20" s="56">
        <f t="shared" si="0"/>
        <v>0</v>
      </c>
    </row>
    <row r="21" spans="1:11" ht="16.5" thickBot="1">
      <c r="A21" s="16"/>
      <c r="B21" s="16"/>
      <c r="C21" s="16"/>
      <c r="D21" s="16"/>
      <c r="E21" s="16"/>
      <c r="F21" s="16"/>
      <c r="G21" s="17" t="s">
        <v>12</v>
      </c>
      <c r="H21" s="18">
        <f>SUM(H4:H20)</f>
        <v>8383</v>
      </c>
      <c r="I21" s="19">
        <f>SUM(I4:I20)</f>
        <v>14100</v>
      </c>
      <c r="J21" s="19">
        <f>SUM(J4:J20)</f>
        <v>46706</v>
      </c>
      <c r="K21" s="20">
        <f>SUM(K4:K20)</f>
        <v>69189</v>
      </c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 ht="15.75" thickBot="1">
      <c r="A30" s="21"/>
      <c r="B30" s="21"/>
      <c r="C30" s="21"/>
      <c r="D30" s="21"/>
      <c r="E30" s="21"/>
      <c r="F30" s="21"/>
      <c r="G30" s="21"/>
    </row>
    <row r="31" spans="1:11" ht="19.5" thickBot="1">
      <c r="A31" s="21"/>
      <c r="B31" s="75" t="s">
        <v>13</v>
      </c>
      <c r="C31" s="76"/>
      <c r="D31" s="76"/>
      <c r="E31" s="77"/>
      <c r="F31" s="21"/>
      <c r="G31" s="21"/>
    </row>
    <row r="32" spans="1:11" ht="16.5" thickBot="1">
      <c r="A32" s="21"/>
      <c r="B32" s="22"/>
      <c r="C32" s="23"/>
      <c r="D32" s="23"/>
      <c r="E32" s="24"/>
      <c r="F32" s="21"/>
      <c r="G32" s="21"/>
    </row>
    <row r="33" spans="1:7" ht="16.5" thickBot="1">
      <c r="A33" s="21"/>
      <c r="B33" s="25" t="s">
        <v>0</v>
      </c>
      <c r="C33" s="26" t="s">
        <v>14</v>
      </c>
      <c r="D33" s="26" t="s">
        <v>15</v>
      </c>
      <c r="E33" s="27" t="s">
        <v>16</v>
      </c>
      <c r="F33" s="21"/>
      <c r="G33" s="21"/>
    </row>
    <row r="34" spans="1:7">
      <c r="A34" s="21"/>
      <c r="B34" s="5"/>
      <c r="C34" s="6"/>
      <c r="D34" s="6"/>
      <c r="E34" s="28"/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 ht="15.75" thickBot="1">
      <c r="A38" s="21"/>
      <c r="B38" s="30"/>
      <c r="C38" s="31"/>
      <c r="D38" s="31"/>
      <c r="E38" s="32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</sheetData>
  <mergeCells count="2">
    <mergeCell ref="A1:K1"/>
    <mergeCell ref="B31:E3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98"/>
  <sheetViews>
    <sheetView topLeftCell="A33" workbookViewId="0">
      <selection activeCell="F56" sqref="F5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59</v>
      </c>
      <c r="B4" s="6">
        <v>11021</v>
      </c>
      <c r="C4" s="6" t="s">
        <v>88</v>
      </c>
      <c r="D4" s="6" t="s">
        <v>89</v>
      </c>
      <c r="E4" s="6" t="s">
        <v>92</v>
      </c>
      <c r="F4" s="6" t="s">
        <v>72</v>
      </c>
      <c r="G4" s="47" t="s">
        <v>262</v>
      </c>
      <c r="H4" s="7">
        <v>0</v>
      </c>
      <c r="I4" s="7">
        <v>0</v>
      </c>
      <c r="J4" s="7">
        <v>1955</v>
      </c>
      <c r="K4" s="8">
        <f>SUM(H4:J4)</f>
        <v>1955</v>
      </c>
    </row>
    <row r="5" spans="1:11">
      <c r="A5" s="5" t="s">
        <v>59</v>
      </c>
      <c r="B5" s="6" t="s">
        <v>68</v>
      </c>
      <c r="C5" s="6" t="s">
        <v>91</v>
      </c>
      <c r="D5" s="6" t="s">
        <v>90</v>
      </c>
      <c r="E5" s="6" t="s">
        <v>92</v>
      </c>
      <c r="F5" s="6" t="s">
        <v>72</v>
      </c>
      <c r="G5" s="47" t="s">
        <v>264</v>
      </c>
      <c r="H5" s="7">
        <v>0</v>
      </c>
      <c r="I5" s="7">
        <v>0</v>
      </c>
      <c r="J5" s="7">
        <v>1695</v>
      </c>
      <c r="K5" s="8">
        <f t="shared" ref="K5:K58" si="0">SUM(H5:J5)</f>
        <v>1695</v>
      </c>
    </row>
    <row r="6" spans="1:11">
      <c r="A6" s="5" t="s">
        <v>98</v>
      </c>
      <c r="B6" s="6">
        <v>4.0281530213262704E+16</v>
      </c>
      <c r="C6" s="6" t="s">
        <v>99</v>
      </c>
      <c r="D6" s="6" t="s">
        <v>100</v>
      </c>
      <c r="E6" s="6" t="s">
        <v>101</v>
      </c>
      <c r="F6" s="6" t="s">
        <v>72</v>
      </c>
      <c r="G6" s="47" t="s">
        <v>399</v>
      </c>
      <c r="H6" s="7">
        <v>0</v>
      </c>
      <c r="I6" s="7">
        <v>0</v>
      </c>
      <c r="J6" s="7">
        <v>299</v>
      </c>
      <c r="K6" s="8">
        <f t="shared" si="0"/>
        <v>299</v>
      </c>
    </row>
    <row r="7" spans="1:11">
      <c r="A7" s="5" t="s">
        <v>98</v>
      </c>
      <c r="B7" s="6">
        <v>1942</v>
      </c>
      <c r="C7" s="6" t="s">
        <v>102</v>
      </c>
      <c r="D7" s="6" t="s">
        <v>100</v>
      </c>
      <c r="E7" s="6" t="s">
        <v>79</v>
      </c>
      <c r="F7" s="6" t="s">
        <v>72</v>
      </c>
      <c r="G7" s="47" t="s">
        <v>268</v>
      </c>
      <c r="H7" s="7">
        <v>0</v>
      </c>
      <c r="I7" s="7">
        <v>0</v>
      </c>
      <c r="J7" s="7">
        <v>300</v>
      </c>
      <c r="K7" s="8">
        <f t="shared" si="0"/>
        <v>300</v>
      </c>
    </row>
    <row r="8" spans="1:11">
      <c r="A8" s="5" t="s">
        <v>98</v>
      </c>
      <c r="B8" s="6" t="s">
        <v>68</v>
      </c>
      <c r="C8" s="6" t="s">
        <v>103</v>
      </c>
      <c r="D8" s="6" t="s">
        <v>100</v>
      </c>
      <c r="E8" s="6" t="s">
        <v>104</v>
      </c>
      <c r="F8" s="6" t="s">
        <v>72</v>
      </c>
      <c r="G8" s="47" t="s">
        <v>266</v>
      </c>
      <c r="H8" s="7">
        <v>0</v>
      </c>
      <c r="I8" s="7">
        <v>0</v>
      </c>
      <c r="J8" s="7">
        <v>400</v>
      </c>
      <c r="K8" s="8">
        <f t="shared" si="0"/>
        <v>400</v>
      </c>
    </row>
    <row r="9" spans="1:11">
      <c r="A9" s="5" t="s">
        <v>98</v>
      </c>
      <c r="B9" s="6" t="s">
        <v>68</v>
      </c>
      <c r="C9" s="6" t="s">
        <v>105</v>
      </c>
      <c r="D9" s="6" t="s">
        <v>100</v>
      </c>
      <c r="E9" s="6" t="s">
        <v>106</v>
      </c>
      <c r="F9" s="6" t="s">
        <v>72</v>
      </c>
      <c r="G9" s="47" t="s">
        <v>267</v>
      </c>
      <c r="H9" s="7">
        <v>0</v>
      </c>
      <c r="I9" s="7">
        <v>0</v>
      </c>
      <c r="J9" s="7">
        <v>1690</v>
      </c>
      <c r="K9" s="8">
        <f t="shared" si="0"/>
        <v>1690</v>
      </c>
    </row>
    <row r="10" spans="1:11">
      <c r="A10" s="5" t="s">
        <v>98</v>
      </c>
      <c r="B10" s="6">
        <v>11479</v>
      </c>
      <c r="C10" s="6" t="s">
        <v>107</v>
      </c>
      <c r="D10" s="6" t="s">
        <v>68</v>
      </c>
      <c r="E10" s="6" t="s">
        <v>108</v>
      </c>
      <c r="F10" s="6" t="s">
        <v>72</v>
      </c>
      <c r="G10" s="47" t="s">
        <v>263</v>
      </c>
      <c r="H10" s="7">
        <v>0</v>
      </c>
      <c r="I10" s="7">
        <v>0</v>
      </c>
      <c r="J10" s="7">
        <v>1350</v>
      </c>
      <c r="K10" s="8">
        <f t="shared" si="0"/>
        <v>1350</v>
      </c>
    </row>
    <row r="11" spans="1:11">
      <c r="A11" s="5" t="s">
        <v>112</v>
      </c>
      <c r="B11" s="6" t="s">
        <v>124</v>
      </c>
      <c r="C11" s="6" t="s">
        <v>126</v>
      </c>
      <c r="D11" s="6" t="s">
        <v>125</v>
      </c>
      <c r="E11" s="6" t="s">
        <v>127</v>
      </c>
      <c r="F11" s="6" t="s">
        <v>72</v>
      </c>
      <c r="G11" s="47" t="s">
        <v>528</v>
      </c>
      <c r="H11" s="7">
        <v>0</v>
      </c>
      <c r="I11" s="7">
        <v>0</v>
      </c>
      <c r="J11" s="7">
        <v>19495</v>
      </c>
      <c r="K11" s="8">
        <f t="shared" si="0"/>
        <v>19495</v>
      </c>
    </row>
    <row r="12" spans="1:11">
      <c r="A12" s="5" t="s">
        <v>112</v>
      </c>
      <c r="B12" s="6" t="s">
        <v>128</v>
      </c>
      <c r="C12" s="6" t="s">
        <v>129</v>
      </c>
      <c r="D12" s="6" t="s">
        <v>125</v>
      </c>
      <c r="E12" s="6" t="s">
        <v>130</v>
      </c>
      <c r="F12" s="6" t="s">
        <v>72</v>
      </c>
      <c r="G12" s="47" t="s">
        <v>400</v>
      </c>
      <c r="H12" s="7">
        <v>0</v>
      </c>
      <c r="I12" s="7">
        <v>0</v>
      </c>
      <c r="J12" s="7">
        <v>8040</v>
      </c>
      <c r="K12" s="8">
        <f t="shared" si="0"/>
        <v>8040</v>
      </c>
    </row>
    <row r="13" spans="1:11">
      <c r="A13" s="5" t="s">
        <v>112</v>
      </c>
      <c r="B13" s="6">
        <v>1.18514599570433E+20</v>
      </c>
      <c r="C13" s="6" t="s">
        <v>131</v>
      </c>
      <c r="D13" s="6" t="s">
        <v>125</v>
      </c>
      <c r="E13" s="6" t="s">
        <v>79</v>
      </c>
      <c r="F13" s="6" t="s">
        <v>72</v>
      </c>
      <c r="G13" s="47" t="s">
        <v>326</v>
      </c>
      <c r="H13" s="7">
        <v>0</v>
      </c>
      <c r="I13" s="7">
        <v>0</v>
      </c>
      <c r="J13" s="7">
        <v>1535</v>
      </c>
      <c r="K13" s="8">
        <f t="shared" si="0"/>
        <v>1535</v>
      </c>
    </row>
    <row r="14" spans="1:11">
      <c r="A14" s="5" t="s">
        <v>112</v>
      </c>
      <c r="B14" s="6">
        <v>1.1851479404422599E+20</v>
      </c>
      <c r="C14" s="6" t="s">
        <v>131</v>
      </c>
      <c r="D14" s="6" t="s">
        <v>132</v>
      </c>
      <c r="E14" s="6" t="s">
        <v>133</v>
      </c>
      <c r="F14" s="6" t="s">
        <v>72</v>
      </c>
      <c r="G14" s="47" t="s">
        <v>401</v>
      </c>
      <c r="H14" s="7">
        <v>0</v>
      </c>
      <c r="I14" s="7">
        <v>0</v>
      </c>
      <c r="J14" s="7">
        <v>13434</v>
      </c>
      <c r="K14" s="8">
        <f t="shared" si="0"/>
        <v>13434</v>
      </c>
    </row>
    <row r="15" spans="1:11">
      <c r="A15" s="5" t="s">
        <v>135</v>
      </c>
      <c r="B15" s="6">
        <v>1698</v>
      </c>
      <c r="C15" s="6" t="s">
        <v>69</v>
      </c>
      <c r="D15" s="6" t="s">
        <v>132</v>
      </c>
      <c r="E15" s="6" t="s">
        <v>148</v>
      </c>
      <c r="F15" s="6" t="s">
        <v>83</v>
      </c>
      <c r="G15" s="47" t="s">
        <v>181</v>
      </c>
      <c r="H15" s="7">
        <v>4570</v>
      </c>
      <c r="I15" s="7">
        <v>0</v>
      </c>
      <c r="J15" s="7">
        <v>0</v>
      </c>
      <c r="K15" s="8">
        <f t="shared" si="0"/>
        <v>4570</v>
      </c>
    </row>
    <row r="16" spans="1:11">
      <c r="A16" s="5" t="s">
        <v>135</v>
      </c>
      <c r="B16" s="6">
        <v>1707</v>
      </c>
      <c r="C16" s="6" t="s">
        <v>69</v>
      </c>
      <c r="D16" s="6" t="s">
        <v>158</v>
      </c>
      <c r="E16" s="6" t="s">
        <v>118</v>
      </c>
      <c r="F16" s="6" t="s">
        <v>83</v>
      </c>
      <c r="G16" s="47" t="s">
        <v>176</v>
      </c>
      <c r="H16" s="7">
        <v>6161</v>
      </c>
      <c r="I16" s="7">
        <v>0</v>
      </c>
      <c r="J16" s="7">
        <v>0</v>
      </c>
      <c r="K16" s="8">
        <f t="shared" si="0"/>
        <v>6161</v>
      </c>
    </row>
    <row r="17" spans="1:11">
      <c r="A17" s="5" t="s">
        <v>135</v>
      </c>
      <c r="B17" s="6">
        <v>1707</v>
      </c>
      <c r="C17" s="6" t="s">
        <v>69</v>
      </c>
      <c r="D17" s="6" t="s">
        <v>132</v>
      </c>
      <c r="E17" s="6" t="s">
        <v>118</v>
      </c>
      <c r="F17" s="6" t="s">
        <v>83</v>
      </c>
      <c r="G17" s="47" t="s">
        <v>177</v>
      </c>
      <c r="H17" s="7">
        <v>0</v>
      </c>
      <c r="I17" s="7">
        <v>0</v>
      </c>
      <c r="J17" s="7">
        <v>0</v>
      </c>
      <c r="K17" s="8">
        <f t="shared" si="0"/>
        <v>0</v>
      </c>
    </row>
    <row r="18" spans="1:11">
      <c r="A18" s="5" t="s">
        <v>135</v>
      </c>
      <c r="B18" s="6">
        <v>12</v>
      </c>
      <c r="C18" s="6" t="s">
        <v>170</v>
      </c>
      <c r="D18" s="6" t="s">
        <v>171</v>
      </c>
      <c r="E18" s="6" t="s">
        <v>92</v>
      </c>
      <c r="F18" s="6" t="s">
        <v>72</v>
      </c>
      <c r="G18" s="47" t="s">
        <v>265</v>
      </c>
      <c r="H18" s="7">
        <v>0</v>
      </c>
      <c r="I18" s="7">
        <v>0</v>
      </c>
      <c r="J18" s="7">
        <v>3300</v>
      </c>
      <c r="K18" s="8">
        <f t="shared" si="0"/>
        <v>3300</v>
      </c>
    </row>
    <row r="19" spans="1:11">
      <c r="A19" s="5" t="s">
        <v>135</v>
      </c>
      <c r="B19" s="6">
        <v>10</v>
      </c>
      <c r="C19" s="6" t="s">
        <v>174</v>
      </c>
      <c r="D19" s="6" t="s">
        <v>175</v>
      </c>
      <c r="E19" s="6" t="s">
        <v>118</v>
      </c>
      <c r="F19" s="6" t="s">
        <v>72</v>
      </c>
      <c r="G19" s="47" t="s">
        <v>178</v>
      </c>
      <c r="H19" s="7">
        <v>0</v>
      </c>
      <c r="I19" s="7">
        <v>0</v>
      </c>
      <c r="J19" s="7">
        <v>6000</v>
      </c>
      <c r="K19" s="8">
        <f t="shared" si="0"/>
        <v>6000</v>
      </c>
    </row>
    <row r="20" spans="1:11">
      <c r="A20" s="5" t="s">
        <v>182</v>
      </c>
      <c r="B20" s="6">
        <v>1020317004895</v>
      </c>
      <c r="C20" s="6" t="s">
        <v>183</v>
      </c>
      <c r="D20" s="6" t="s">
        <v>184</v>
      </c>
      <c r="E20" s="6" t="s">
        <v>92</v>
      </c>
      <c r="F20" s="6" t="s">
        <v>72</v>
      </c>
      <c r="G20" s="46" t="s">
        <v>398</v>
      </c>
      <c r="H20" s="7">
        <v>0</v>
      </c>
      <c r="I20" s="7">
        <v>0</v>
      </c>
      <c r="J20" s="7">
        <v>6398</v>
      </c>
      <c r="K20" s="8">
        <f t="shared" si="0"/>
        <v>6398</v>
      </c>
    </row>
    <row r="21" spans="1:11">
      <c r="A21" s="5" t="s">
        <v>182</v>
      </c>
      <c r="B21" s="6">
        <v>111002045335</v>
      </c>
      <c r="C21" s="6" t="s">
        <v>185</v>
      </c>
      <c r="D21" s="6" t="s">
        <v>184</v>
      </c>
      <c r="E21" s="6" t="s">
        <v>186</v>
      </c>
      <c r="F21" s="6" t="s">
        <v>72</v>
      </c>
      <c r="G21" s="47" t="s">
        <v>285</v>
      </c>
      <c r="H21" s="7">
        <v>0</v>
      </c>
      <c r="I21" s="7">
        <v>0</v>
      </c>
      <c r="J21" s="7">
        <v>13988</v>
      </c>
      <c r="K21" s="8">
        <f t="shared" si="0"/>
        <v>13988</v>
      </c>
    </row>
    <row r="22" spans="1:11">
      <c r="A22" s="5" t="s">
        <v>182</v>
      </c>
      <c r="B22" s="6">
        <v>1760</v>
      </c>
      <c r="C22" s="6" t="s">
        <v>187</v>
      </c>
      <c r="D22" s="6" t="s">
        <v>90</v>
      </c>
      <c r="E22" s="6" t="s">
        <v>92</v>
      </c>
      <c r="F22" s="6" t="s">
        <v>72</v>
      </c>
      <c r="G22" s="47" t="s">
        <v>261</v>
      </c>
      <c r="H22" s="7">
        <v>0</v>
      </c>
      <c r="I22" s="7">
        <v>0</v>
      </c>
      <c r="J22" s="7">
        <v>1530</v>
      </c>
      <c r="K22" s="8">
        <f t="shared" si="0"/>
        <v>1530</v>
      </c>
    </row>
    <row r="23" spans="1:11">
      <c r="A23" s="5" t="s">
        <v>182</v>
      </c>
      <c r="B23" s="6" t="s">
        <v>68</v>
      </c>
      <c r="C23" s="6" t="s">
        <v>188</v>
      </c>
      <c r="D23" s="6" t="s">
        <v>89</v>
      </c>
      <c r="E23" s="6" t="s">
        <v>209</v>
      </c>
      <c r="F23" s="6" t="s">
        <v>72</v>
      </c>
      <c r="G23" s="47" t="s">
        <v>260</v>
      </c>
      <c r="H23" s="7">
        <v>0</v>
      </c>
      <c r="I23" s="7">
        <v>0</v>
      </c>
      <c r="J23" s="7">
        <v>3875</v>
      </c>
      <c r="K23" s="8">
        <f t="shared" si="0"/>
        <v>3875</v>
      </c>
    </row>
    <row r="24" spans="1:11">
      <c r="A24" s="5" t="s">
        <v>182</v>
      </c>
      <c r="B24" s="6" t="s">
        <v>68</v>
      </c>
      <c r="C24" s="6" t="s">
        <v>193</v>
      </c>
      <c r="D24" s="6" t="s">
        <v>184</v>
      </c>
      <c r="E24" s="6" t="s">
        <v>523</v>
      </c>
      <c r="F24" s="6" t="s">
        <v>72</v>
      </c>
      <c r="G24" s="46" t="s">
        <v>524</v>
      </c>
      <c r="H24" s="7">
        <v>0</v>
      </c>
      <c r="I24" s="7">
        <v>0</v>
      </c>
      <c r="J24" s="7">
        <v>1250</v>
      </c>
      <c r="K24" s="8">
        <f t="shared" si="0"/>
        <v>1250</v>
      </c>
    </row>
    <row r="25" spans="1:11">
      <c r="A25" s="5" t="s">
        <v>182</v>
      </c>
      <c r="B25" s="6">
        <v>2799</v>
      </c>
      <c r="C25" s="6" t="s">
        <v>66</v>
      </c>
      <c r="D25" s="6" t="s">
        <v>125</v>
      </c>
      <c r="E25" s="6" t="s">
        <v>67</v>
      </c>
      <c r="F25" s="6" t="s">
        <v>68</v>
      </c>
      <c r="G25" s="6" t="s">
        <v>68</v>
      </c>
      <c r="H25" s="7">
        <v>250</v>
      </c>
      <c r="I25" s="7">
        <v>0</v>
      </c>
      <c r="J25" s="7">
        <v>0</v>
      </c>
      <c r="K25" s="8">
        <f t="shared" si="0"/>
        <v>250</v>
      </c>
    </row>
    <row r="26" spans="1:11">
      <c r="A26" s="5" t="s">
        <v>182</v>
      </c>
      <c r="B26" s="6" t="s">
        <v>68</v>
      </c>
      <c r="C26" s="6" t="s">
        <v>194</v>
      </c>
      <c r="D26" s="6" t="s">
        <v>100</v>
      </c>
      <c r="E26" s="6" t="s">
        <v>195</v>
      </c>
      <c r="F26" s="6" t="s">
        <v>72</v>
      </c>
      <c r="G26" s="47" t="s">
        <v>402</v>
      </c>
      <c r="H26" s="7">
        <v>0</v>
      </c>
      <c r="I26" s="7">
        <v>0</v>
      </c>
      <c r="J26" s="7">
        <v>1195</v>
      </c>
      <c r="K26" s="8">
        <f t="shared" si="0"/>
        <v>1195</v>
      </c>
    </row>
    <row r="27" spans="1:11">
      <c r="A27" s="5" t="s">
        <v>182</v>
      </c>
      <c r="B27" s="6">
        <v>1602</v>
      </c>
      <c r="C27" s="6" t="s">
        <v>206</v>
      </c>
      <c r="D27" s="6" t="s">
        <v>100</v>
      </c>
      <c r="E27" s="6" t="s">
        <v>207</v>
      </c>
      <c r="F27" s="6" t="s">
        <v>72</v>
      </c>
      <c r="G27" s="47" t="s">
        <v>403</v>
      </c>
      <c r="H27" s="7">
        <v>0</v>
      </c>
      <c r="I27" s="7">
        <v>0</v>
      </c>
      <c r="J27" s="7">
        <v>3685</v>
      </c>
      <c r="K27" s="8">
        <f t="shared" si="0"/>
        <v>3685</v>
      </c>
    </row>
    <row r="28" spans="1:11">
      <c r="A28" s="5" t="s">
        <v>182</v>
      </c>
      <c r="B28" s="6" t="s">
        <v>68</v>
      </c>
      <c r="C28" s="6" t="s">
        <v>105</v>
      </c>
      <c r="D28" s="6" t="s">
        <v>100</v>
      </c>
      <c r="E28" s="6" t="s">
        <v>208</v>
      </c>
      <c r="F28" s="6" t="s">
        <v>72</v>
      </c>
      <c r="G28" s="47" t="s">
        <v>404</v>
      </c>
      <c r="H28" s="7">
        <v>0</v>
      </c>
      <c r="I28" s="7">
        <v>0</v>
      </c>
      <c r="J28" s="7">
        <v>1850</v>
      </c>
      <c r="K28" s="8">
        <f t="shared" si="0"/>
        <v>1850</v>
      </c>
    </row>
    <row r="29" spans="1:11">
      <c r="A29" s="5" t="s">
        <v>217</v>
      </c>
      <c r="B29" s="6" t="s">
        <v>218</v>
      </c>
      <c r="C29" s="6" t="s">
        <v>219</v>
      </c>
      <c r="D29" s="6" t="s">
        <v>125</v>
      </c>
      <c r="E29" s="6" t="s">
        <v>70</v>
      </c>
      <c r="F29" s="6" t="s">
        <v>68</v>
      </c>
      <c r="G29" s="47" t="s">
        <v>290</v>
      </c>
      <c r="H29" s="7">
        <v>806</v>
      </c>
      <c r="I29" s="7">
        <v>1200</v>
      </c>
      <c r="J29" s="7">
        <v>0</v>
      </c>
      <c r="K29" s="8">
        <f t="shared" si="0"/>
        <v>2006</v>
      </c>
    </row>
    <row r="30" spans="1:11">
      <c r="A30" s="5" t="s">
        <v>217</v>
      </c>
      <c r="B30" s="6" t="s">
        <v>68</v>
      </c>
      <c r="C30" s="6" t="s">
        <v>219</v>
      </c>
      <c r="D30" s="6" t="s">
        <v>125</v>
      </c>
      <c r="E30" s="6" t="s">
        <v>147</v>
      </c>
      <c r="F30" s="6" t="s">
        <v>68</v>
      </c>
      <c r="G30" s="6" t="s">
        <v>68</v>
      </c>
      <c r="H30" s="7">
        <v>107</v>
      </c>
      <c r="I30" s="7">
        <v>0</v>
      </c>
      <c r="J30" s="7">
        <v>0</v>
      </c>
      <c r="K30" s="8">
        <f t="shared" si="0"/>
        <v>107</v>
      </c>
    </row>
    <row r="31" spans="1:11">
      <c r="A31" s="5" t="s">
        <v>217</v>
      </c>
      <c r="B31" s="6">
        <v>2805</v>
      </c>
      <c r="C31" s="6" t="s">
        <v>66</v>
      </c>
      <c r="D31" s="6" t="s">
        <v>125</v>
      </c>
      <c r="E31" s="6" t="s">
        <v>147</v>
      </c>
      <c r="F31" s="6" t="s">
        <v>68</v>
      </c>
      <c r="G31" s="6" t="s">
        <v>68</v>
      </c>
      <c r="H31" s="7">
        <v>345</v>
      </c>
      <c r="I31" s="7">
        <v>0</v>
      </c>
      <c r="J31" s="7">
        <v>0</v>
      </c>
      <c r="K31" s="8">
        <f t="shared" si="0"/>
        <v>345</v>
      </c>
    </row>
    <row r="32" spans="1:11">
      <c r="A32" s="5" t="s">
        <v>225</v>
      </c>
      <c r="B32" s="6" t="s">
        <v>226</v>
      </c>
      <c r="C32" s="6" t="s">
        <v>219</v>
      </c>
      <c r="D32" s="6" t="s">
        <v>132</v>
      </c>
      <c r="E32" s="6" t="s">
        <v>70</v>
      </c>
      <c r="F32" s="6" t="s">
        <v>68</v>
      </c>
      <c r="G32" s="47" t="s">
        <v>274</v>
      </c>
      <c r="H32" s="7">
        <v>1192</v>
      </c>
      <c r="I32" s="7">
        <v>1200</v>
      </c>
      <c r="J32" s="7">
        <v>0</v>
      </c>
      <c r="K32" s="8">
        <f t="shared" si="0"/>
        <v>2392</v>
      </c>
    </row>
    <row r="33" spans="1:11">
      <c r="A33" s="9" t="s">
        <v>225</v>
      </c>
      <c r="B33" s="10" t="s">
        <v>68</v>
      </c>
      <c r="C33" s="10" t="s">
        <v>227</v>
      </c>
      <c r="D33" s="10" t="s">
        <v>132</v>
      </c>
      <c r="E33" s="10" t="s">
        <v>68</v>
      </c>
      <c r="F33" s="10" t="s">
        <v>68</v>
      </c>
      <c r="G33" s="10" t="s">
        <v>68</v>
      </c>
      <c r="H33" s="7">
        <v>495</v>
      </c>
      <c r="I33" s="7">
        <v>0</v>
      </c>
      <c r="J33" s="7">
        <v>0</v>
      </c>
      <c r="K33" s="8">
        <f t="shared" si="0"/>
        <v>495</v>
      </c>
    </row>
    <row r="34" spans="1:11">
      <c r="A34" s="9" t="s">
        <v>225</v>
      </c>
      <c r="B34" s="10">
        <v>2210910102340280</v>
      </c>
      <c r="C34" s="10" t="s">
        <v>244</v>
      </c>
      <c r="D34" s="10" t="s">
        <v>158</v>
      </c>
      <c r="E34" s="10" t="s">
        <v>408</v>
      </c>
      <c r="F34" s="10" t="s">
        <v>72</v>
      </c>
      <c r="G34" s="47" t="s">
        <v>526</v>
      </c>
      <c r="H34" s="7">
        <v>0</v>
      </c>
      <c r="I34" s="7">
        <v>0</v>
      </c>
      <c r="J34" s="7">
        <v>22398</v>
      </c>
      <c r="K34" s="8">
        <f t="shared" si="0"/>
        <v>22398</v>
      </c>
    </row>
    <row r="35" spans="1:11">
      <c r="A35" s="9" t="s">
        <v>225</v>
      </c>
      <c r="B35" s="10">
        <v>2210910102340280</v>
      </c>
      <c r="C35" s="10" t="s">
        <v>244</v>
      </c>
      <c r="D35" s="10" t="s">
        <v>184</v>
      </c>
      <c r="E35" s="10" t="s">
        <v>75</v>
      </c>
      <c r="F35" s="10" t="s">
        <v>72</v>
      </c>
      <c r="G35" s="47" t="s">
        <v>527</v>
      </c>
      <c r="H35" s="7">
        <v>0</v>
      </c>
      <c r="I35" s="7">
        <v>0</v>
      </c>
      <c r="J35" s="7">
        <v>0</v>
      </c>
      <c r="K35" s="8">
        <f t="shared" si="0"/>
        <v>0</v>
      </c>
    </row>
    <row r="36" spans="1:11">
      <c r="A36" s="9" t="s">
        <v>225</v>
      </c>
      <c r="B36" s="10">
        <v>2210910102340280</v>
      </c>
      <c r="C36" s="10" t="s">
        <v>244</v>
      </c>
      <c r="D36" s="10" t="s">
        <v>245</v>
      </c>
      <c r="E36" s="10" t="s">
        <v>75</v>
      </c>
      <c r="F36" s="10" t="s">
        <v>72</v>
      </c>
      <c r="G36" s="47" t="s">
        <v>405</v>
      </c>
      <c r="H36" s="7">
        <v>0</v>
      </c>
      <c r="I36" s="7">
        <v>0</v>
      </c>
      <c r="J36" s="7">
        <v>0</v>
      </c>
      <c r="K36" s="8">
        <f t="shared" si="0"/>
        <v>0</v>
      </c>
    </row>
    <row r="37" spans="1:11">
      <c r="A37" s="9" t="s">
        <v>225</v>
      </c>
      <c r="B37" s="10">
        <v>2210910102340280</v>
      </c>
      <c r="C37" s="10" t="s">
        <v>244</v>
      </c>
      <c r="D37" s="10" t="s">
        <v>246</v>
      </c>
      <c r="E37" s="10" t="s">
        <v>75</v>
      </c>
      <c r="F37" s="10" t="s">
        <v>72</v>
      </c>
      <c r="G37" s="47" t="s">
        <v>406</v>
      </c>
      <c r="H37" s="7">
        <v>0</v>
      </c>
      <c r="I37" s="7">
        <v>0</v>
      </c>
      <c r="J37" s="7">
        <v>0</v>
      </c>
      <c r="K37" s="8">
        <f t="shared" si="0"/>
        <v>0</v>
      </c>
    </row>
    <row r="38" spans="1:11">
      <c r="A38" s="9" t="s">
        <v>269</v>
      </c>
      <c r="B38" s="10" t="s">
        <v>270</v>
      </c>
      <c r="C38" s="10" t="s">
        <v>271</v>
      </c>
      <c r="D38" s="10" t="s">
        <v>158</v>
      </c>
      <c r="E38" s="10" t="s">
        <v>148</v>
      </c>
      <c r="F38" s="10" t="s">
        <v>272</v>
      </c>
      <c r="G38" s="47" t="s">
        <v>407</v>
      </c>
      <c r="H38" s="7">
        <v>0</v>
      </c>
      <c r="I38" s="7">
        <v>0</v>
      </c>
      <c r="J38" s="7">
        <v>15900</v>
      </c>
      <c r="K38" s="8">
        <f t="shared" si="0"/>
        <v>15900</v>
      </c>
    </row>
    <row r="39" spans="1:11">
      <c r="A39" s="9" t="s">
        <v>370</v>
      </c>
      <c r="B39" s="10" t="s">
        <v>372</v>
      </c>
      <c r="C39" s="10" t="s">
        <v>219</v>
      </c>
      <c r="D39" s="10" t="s">
        <v>373</v>
      </c>
      <c r="E39" s="10" t="s">
        <v>70</v>
      </c>
      <c r="F39" s="10" t="s">
        <v>83</v>
      </c>
      <c r="G39" s="47" t="s">
        <v>425</v>
      </c>
      <c r="H39" s="7">
        <v>2187</v>
      </c>
      <c r="I39" s="7">
        <v>3000</v>
      </c>
      <c r="J39" s="7">
        <v>0</v>
      </c>
      <c r="K39" s="8">
        <f t="shared" si="0"/>
        <v>5187</v>
      </c>
    </row>
    <row r="40" spans="1:11">
      <c r="A40" s="9" t="s">
        <v>370</v>
      </c>
      <c r="B40" s="10" t="s">
        <v>372</v>
      </c>
      <c r="C40" s="10" t="s">
        <v>219</v>
      </c>
      <c r="D40" s="10" t="s">
        <v>158</v>
      </c>
      <c r="E40" s="10" t="s">
        <v>70</v>
      </c>
      <c r="F40" s="10" t="s">
        <v>83</v>
      </c>
      <c r="G40" s="47" t="s">
        <v>424</v>
      </c>
      <c r="H40" s="7">
        <v>0</v>
      </c>
      <c r="I40" s="7">
        <v>3000</v>
      </c>
      <c r="J40" s="7">
        <v>0</v>
      </c>
      <c r="K40" s="8">
        <f t="shared" si="0"/>
        <v>3000</v>
      </c>
    </row>
    <row r="41" spans="1:11">
      <c r="A41" s="9" t="s">
        <v>370</v>
      </c>
      <c r="B41" s="10" t="s">
        <v>447</v>
      </c>
      <c r="C41" s="10" t="s">
        <v>219</v>
      </c>
      <c r="D41" s="10" t="s">
        <v>68</v>
      </c>
      <c r="E41" s="10" t="s">
        <v>68</v>
      </c>
      <c r="F41" s="10" t="s">
        <v>83</v>
      </c>
      <c r="G41" s="47" t="s">
        <v>68</v>
      </c>
      <c r="H41" s="7">
        <v>398</v>
      </c>
      <c r="I41" s="7">
        <v>0</v>
      </c>
      <c r="J41" s="7">
        <v>0</v>
      </c>
      <c r="K41" s="8">
        <f t="shared" si="0"/>
        <v>398</v>
      </c>
    </row>
    <row r="42" spans="1:11">
      <c r="A42" s="9" t="s">
        <v>370</v>
      </c>
      <c r="B42" s="10">
        <v>2822</v>
      </c>
      <c r="C42" s="10" t="s">
        <v>66</v>
      </c>
      <c r="D42" s="10" t="s">
        <v>68</v>
      </c>
      <c r="E42" s="10" t="s">
        <v>67</v>
      </c>
      <c r="F42" s="10" t="s">
        <v>68</v>
      </c>
      <c r="G42" s="47" t="s">
        <v>68</v>
      </c>
      <c r="H42" s="7">
        <v>60</v>
      </c>
      <c r="I42" s="7">
        <v>0</v>
      </c>
      <c r="J42" s="7">
        <v>0</v>
      </c>
      <c r="K42" s="8">
        <f t="shared" si="0"/>
        <v>60</v>
      </c>
    </row>
    <row r="43" spans="1:11">
      <c r="A43" s="9" t="s">
        <v>370</v>
      </c>
      <c r="B43" s="10">
        <v>3237</v>
      </c>
      <c r="C43" s="10" t="s">
        <v>374</v>
      </c>
      <c r="D43" s="10" t="s">
        <v>375</v>
      </c>
      <c r="E43" s="10" t="s">
        <v>363</v>
      </c>
      <c r="F43" s="10" t="s">
        <v>72</v>
      </c>
      <c r="G43" s="47" t="s">
        <v>423</v>
      </c>
      <c r="H43" s="7">
        <v>400</v>
      </c>
      <c r="I43" s="7">
        <v>1000</v>
      </c>
      <c r="J43" s="7">
        <v>0</v>
      </c>
      <c r="K43" s="8">
        <f t="shared" si="0"/>
        <v>1400</v>
      </c>
    </row>
    <row r="44" spans="1:11">
      <c r="A44" s="9" t="s">
        <v>370</v>
      </c>
      <c r="B44" s="10">
        <v>988</v>
      </c>
      <c r="C44" s="10" t="s">
        <v>376</v>
      </c>
      <c r="D44" s="10" t="s">
        <v>375</v>
      </c>
      <c r="E44" s="10" t="s">
        <v>147</v>
      </c>
      <c r="F44" s="10" t="s">
        <v>68</v>
      </c>
      <c r="G44" s="10" t="s">
        <v>68</v>
      </c>
      <c r="H44" s="7">
        <v>500</v>
      </c>
      <c r="I44" s="7">
        <v>0</v>
      </c>
      <c r="J44" s="7">
        <v>0</v>
      </c>
      <c r="K44" s="8">
        <f t="shared" si="0"/>
        <v>500</v>
      </c>
    </row>
    <row r="45" spans="1:11">
      <c r="A45" s="9" t="s">
        <v>370</v>
      </c>
      <c r="B45" s="10">
        <v>2294</v>
      </c>
      <c r="C45" s="10" t="s">
        <v>413</v>
      </c>
      <c r="D45" s="10" t="s">
        <v>89</v>
      </c>
      <c r="E45" s="10" t="s">
        <v>415</v>
      </c>
      <c r="F45" s="10" t="s">
        <v>72</v>
      </c>
      <c r="G45" s="46" t="s">
        <v>633</v>
      </c>
      <c r="H45" s="7">
        <v>0</v>
      </c>
      <c r="I45" s="7">
        <v>0</v>
      </c>
      <c r="J45" s="7">
        <v>7500</v>
      </c>
      <c r="K45" s="8">
        <f t="shared" si="0"/>
        <v>7500</v>
      </c>
    </row>
    <row r="46" spans="1:11">
      <c r="A46" s="9" t="s">
        <v>370</v>
      </c>
      <c r="B46" s="10">
        <v>141021</v>
      </c>
      <c r="C46" s="10" t="s">
        <v>88</v>
      </c>
      <c r="D46" s="10" t="s">
        <v>414</v>
      </c>
      <c r="E46" s="10" t="s">
        <v>309</v>
      </c>
      <c r="F46" s="10" t="s">
        <v>72</v>
      </c>
      <c r="G46" s="46" t="s">
        <v>544</v>
      </c>
      <c r="H46" s="7">
        <v>0</v>
      </c>
      <c r="I46" s="7">
        <v>0</v>
      </c>
      <c r="J46" s="7">
        <v>1935</v>
      </c>
      <c r="K46" s="8">
        <f t="shared" si="0"/>
        <v>1935</v>
      </c>
    </row>
    <row r="47" spans="1:11">
      <c r="A47" s="9" t="s">
        <v>426</v>
      </c>
      <c r="B47" s="10" t="s">
        <v>428</v>
      </c>
      <c r="C47" s="10" t="s">
        <v>185</v>
      </c>
      <c r="D47" s="10" t="s">
        <v>184</v>
      </c>
      <c r="E47" s="10" t="s">
        <v>208</v>
      </c>
      <c r="F47" s="10" t="s">
        <v>72</v>
      </c>
      <c r="G47" s="47" t="s">
        <v>525</v>
      </c>
      <c r="H47" s="7">
        <v>0</v>
      </c>
      <c r="I47" s="7">
        <v>0</v>
      </c>
      <c r="J47" s="7">
        <v>1998</v>
      </c>
      <c r="K47" s="8">
        <f t="shared" si="0"/>
        <v>1998</v>
      </c>
    </row>
    <row r="48" spans="1:11">
      <c r="A48" s="9" t="s">
        <v>503</v>
      </c>
      <c r="B48" s="10">
        <v>64</v>
      </c>
      <c r="C48" s="10" t="s">
        <v>146</v>
      </c>
      <c r="D48" s="10" t="s">
        <v>125</v>
      </c>
      <c r="E48" s="10" t="s">
        <v>70</v>
      </c>
      <c r="F48" s="10" t="s">
        <v>83</v>
      </c>
      <c r="G48" s="47" t="s">
        <v>604</v>
      </c>
      <c r="H48" s="7">
        <v>925</v>
      </c>
      <c r="I48" s="7">
        <v>3000</v>
      </c>
      <c r="J48" s="7">
        <v>0</v>
      </c>
      <c r="K48" s="8">
        <f t="shared" si="0"/>
        <v>3925</v>
      </c>
    </row>
    <row r="49" spans="1:11">
      <c r="A49" s="9" t="s">
        <v>503</v>
      </c>
      <c r="B49" s="10">
        <v>187</v>
      </c>
      <c r="C49" s="10" t="s">
        <v>136</v>
      </c>
      <c r="D49" s="10" t="s">
        <v>125</v>
      </c>
      <c r="E49" s="10" t="s">
        <v>70</v>
      </c>
      <c r="F49" s="10" t="s">
        <v>83</v>
      </c>
      <c r="G49" s="47" t="s">
        <v>588</v>
      </c>
      <c r="H49" s="7">
        <v>750</v>
      </c>
      <c r="I49" s="7">
        <v>3000</v>
      </c>
      <c r="J49" s="7">
        <v>0</v>
      </c>
      <c r="K49" s="8">
        <f t="shared" si="0"/>
        <v>3750</v>
      </c>
    </row>
    <row r="50" spans="1:11">
      <c r="A50" s="9" t="s">
        <v>503</v>
      </c>
      <c r="B50" s="10">
        <v>10417</v>
      </c>
      <c r="C50" s="10" t="s">
        <v>227</v>
      </c>
      <c r="D50" s="10" t="s">
        <v>125</v>
      </c>
      <c r="E50" s="10" t="s">
        <v>68</v>
      </c>
      <c r="F50" s="10" t="s">
        <v>83</v>
      </c>
      <c r="G50" s="10" t="s">
        <v>68</v>
      </c>
      <c r="H50" s="7">
        <v>320</v>
      </c>
      <c r="I50" s="7">
        <v>0</v>
      </c>
      <c r="J50" s="7">
        <v>0</v>
      </c>
      <c r="K50" s="8">
        <f t="shared" si="0"/>
        <v>320</v>
      </c>
    </row>
    <row r="51" spans="1:11">
      <c r="A51" s="9" t="s">
        <v>503</v>
      </c>
      <c r="B51" s="10">
        <v>65</v>
      </c>
      <c r="C51" s="10" t="s">
        <v>146</v>
      </c>
      <c r="D51" s="10" t="s">
        <v>125</v>
      </c>
      <c r="E51" s="10" t="s">
        <v>70</v>
      </c>
      <c r="F51" s="10" t="s">
        <v>83</v>
      </c>
      <c r="G51" s="47" t="s">
        <v>587</v>
      </c>
      <c r="H51" s="7">
        <v>258</v>
      </c>
      <c r="I51" s="7">
        <v>3000</v>
      </c>
      <c r="J51" s="7">
        <v>0</v>
      </c>
      <c r="K51" s="8">
        <f t="shared" si="0"/>
        <v>3258</v>
      </c>
    </row>
    <row r="52" spans="1:11">
      <c r="A52" s="9" t="s">
        <v>503</v>
      </c>
      <c r="B52" s="10">
        <v>1602</v>
      </c>
      <c r="C52" s="10" t="s">
        <v>507</v>
      </c>
      <c r="D52" s="10" t="s">
        <v>125</v>
      </c>
      <c r="E52" s="10" t="s">
        <v>68</v>
      </c>
      <c r="F52" s="10" t="s">
        <v>83</v>
      </c>
      <c r="G52" s="47" t="s">
        <v>68</v>
      </c>
      <c r="H52" s="7">
        <v>350</v>
      </c>
      <c r="I52" s="7">
        <v>0</v>
      </c>
      <c r="J52" s="7">
        <v>0</v>
      </c>
      <c r="K52" s="8">
        <f t="shared" si="0"/>
        <v>350</v>
      </c>
    </row>
    <row r="53" spans="1:11">
      <c r="A53" s="9" t="s">
        <v>506</v>
      </c>
      <c r="B53" s="10">
        <v>1559</v>
      </c>
      <c r="C53" s="10" t="s">
        <v>136</v>
      </c>
      <c r="D53" s="10" t="s">
        <v>125</v>
      </c>
      <c r="E53" s="10" t="s">
        <v>70</v>
      </c>
      <c r="F53" s="10" t="s">
        <v>83</v>
      </c>
      <c r="G53" s="47" t="s">
        <v>551</v>
      </c>
      <c r="H53" s="7">
        <v>4565</v>
      </c>
      <c r="I53" s="7">
        <v>3000</v>
      </c>
      <c r="J53" s="7">
        <v>0</v>
      </c>
      <c r="K53" s="8">
        <f t="shared" si="0"/>
        <v>7565</v>
      </c>
    </row>
    <row r="54" spans="1:11">
      <c r="A54" s="11" t="s">
        <v>515</v>
      </c>
      <c r="B54" s="12">
        <v>4.0265856502609904E+16</v>
      </c>
      <c r="C54" s="12" t="s">
        <v>529</v>
      </c>
      <c r="D54" s="12" t="s">
        <v>373</v>
      </c>
      <c r="E54" s="12" t="s">
        <v>789</v>
      </c>
      <c r="F54" s="12" t="s">
        <v>72</v>
      </c>
      <c r="G54" s="71" t="s">
        <v>790</v>
      </c>
      <c r="H54" s="14">
        <v>0</v>
      </c>
      <c r="I54" s="14">
        <v>0</v>
      </c>
      <c r="J54" s="14">
        <v>2151</v>
      </c>
      <c r="K54" s="8">
        <f t="shared" si="0"/>
        <v>2151</v>
      </c>
    </row>
    <row r="55" spans="1:11">
      <c r="A55" s="11" t="s">
        <v>596</v>
      </c>
      <c r="B55" s="12" t="s">
        <v>68</v>
      </c>
      <c r="C55" s="12" t="s">
        <v>600</v>
      </c>
      <c r="D55" s="12" t="s">
        <v>90</v>
      </c>
      <c r="E55" s="12" t="s">
        <v>70</v>
      </c>
      <c r="F55" s="12" t="s">
        <v>72</v>
      </c>
      <c r="G55" s="54" t="s">
        <v>65</v>
      </c>
      <c r="H55" s="56">
        <v>0</v>
      </c>
      <c r="I55" s="56">
        <v>0</v>
      </c>
      <c r="J55" s="56">
        <v>1280</v>
      </c>
      <c r="K55" s="8">
        <f t="shared" si="0"/>
        <v>1280</v>
      </c>
    </row>
    <row r="56" spans="1:11">
      <c r="A56" s="11" t="s">
        <v>630</v>
      </c>
      <c r="B56" s="12" t="s">
        <v>636</v>
      </c>
      <c r="C56" s="12" t="s">
        <v>219</v>
      </c>
      <c r="D56" s="12" t="s">
        <v>637</v>
      </c>
      <c r="E56" s="12" t="s">
        <v>70</v>
      </c>
      <c r="F56" s="12" t="s">
        <v>83</v>
      </c>
      <c r="G56" s="53" t="s">
        <v>659</v>
      </c>
      <c r="H56" s="56">
        <v>1427</v>
      </c>
      <c r="I56" s="56">
        <v>3000</v>
      </c>
      <c r="J56" s="56">
        <v>0</v>
      </c>
      <c r="K56" s="8">
        <f t="shared" si="0"/>
        <v>4427</v>
      </c>
    </row>
    <row r="57" spans="1:11">
      <c r="A57" s="11" t="s">
        <v>630</v>
      </c>
      <c r="B57" s="12">
        <v>2858</v>
      </c>
      <c r="C57" s="12" t="s">
        <v>66</v>
      </c>
      <c r="D57" s="12" t="s">
        <v>637</v>
      </c>
      <c r="E57" s="12" t="s">
        <v>67</v>
      </c>
      <c r="F57" s="12" t="s">
        <v>68</v>
      </c>
      <c r="G57" s="53" t="s">
        <v>68</v>
      </c>
      <c r="H57" s="56">
        <v>220</v>
      </c>
      <c r="I57" s="56">
        <v>0</v>
      </c>
      <c r="J57" s="56">
        <v>0</v>
      </c>
      <c r="K57" s="8">
        <f t="shared" si="0"/>
        <v>220</v>
      </c>
    </row>
    <row r="58" spans="1:11" ht="15.75" thickBot="1">
      <c r="A58" s="11"/>
      <c r="B58" s="12"/>
      <c r="C58" s="12"/>
      <c r="D58" s="12"/>
      <c r="E58" s="12"/>
      <c r="F58" s="12"/>
      <c r="G58" s="55" t="s">
        <v>11</v>
      </c>
      <c r="H58" s="14">
        <f>SUM(E72:E81)</f>
        <v>700</v>
      </c>
      <c r="I58" s="14">
        <v>0</v>
      </c>
      <c r="J58" s="14">
        <v>0</v>
      </c>
      <c r="K58" s="8">
        <f t="shared" si="0"/>
        <v>700</v>
      </c>
    </row>
    <row r="59" spans="1:11" ht="16.5" thickBot="1">
      <c r="A59" s="16"/>
      <c r="B59" s="16"/>
      <c r="C59" s="16"/>
      <c r="D59" s="16"/>
      <c r="E59" s="16"/>
      <c r="F59" s="16"/>
      <c r="G59" s="17" t="s">
        <v>12</v>
      </c>
      <c r="H59" s="18">
        <f>SUM(H4:H58)</f>
        <v>26986</v>
      </c>
      <c r="I59" s="19">
        <f>SUM(I4:I58)</f>
        <v>24400</v>
      </c>
      <c r="J59" s="19">
        <f>SUM(J4:J58)</f>
        <v>146426</v>
      </c>
      <c r="K59" s="20">
        <f>SUM(K4:K58)</f>
        <v>197812</v>
      </c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 ht="15.75" thickBot="1">
      <c r="A68" s="21"/>
      <c r="B68" s="21"/>
      <c r="C68" s="21"/>
      <c r="D68" s="21"/>
      <c r="E68" s="21"/>
      <c r="F68" s="21"/>
      <c r="G68" s="21"/>
    </row>
    <row r="69" spans="1:7" ht="19.5" thickBot="1">
      <c r="A69" s="21"/>
      <c r="B69" s="75" t="s">
        <v>13</v>
      </c>
      <c r="C69" s="76"/>
      <c r="D69" s="76"/>
      <c r="E69" s="77"/>
      <c r="F69" s="21"/>
      <c r="G69" s="21"/>
    </row>
    <row r="70" spans="1:7" ht="16.5" thickBot="1">
      <c r="A70" s="21"/>
      <c r="B70" s="22"/>
      <c r="C70" s="23"/>
      <c r="D70" s="23"/>
      <c r="E70" s="24"/>
      <c r="F70" s="21"/>
      <c r="G70" s="21"/>
    </row>
    <row r="71" spans="1:7" ht="16.5" thickBot="1">
      <c r="A71" s="21"/>
      <c r="B71" s="25" t="s">
        <v>0</v>
      </c>
      <c r="C71" s="26" t="s">
        <v>14</v>
      </c>
      <c r="D71" s="26" t="s">
        <v>15</v>
      </c>
      <c r="E71" s="27" t="s">
        <v>16</v>
      </c>
      <c r="F71" s="21"/>
      <c r="G71" s="21"/>
    </row>
    <row r="72" spans="1:7">
      <c r="A72" s="21"/>
      <c r="B72" s="5" t="s">
        <v>317</v>
      </c>
      <c r="C72" s="6">
        <v>194</v>
      </c>
      <c r="D72" s="6" t="s">
        <v>480</v>
      </c>
      <c r="E72" s="28">
        <v>700</v>
      </c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 ht="15.75" thickBot="1">
      <c r="A76" s="21"/>
      <c r="B76" s="30"/>
      <c r="C76" s="31"/>
      <c r="D76" s="31"/>
      <c r="E76" s="32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  <c r="C84" s="21"/>
      <c r="D84" s="21"/>
      <c r="E84" s="33"/>
      <c r="F84" s="21"/>
      <c r="G84" s="21"/>
    </row>
    <row r="85" spans="1:7">
      <c r="A85" s="21"/>
      <c r="B85" s="21"/>
      <c r="C85" s="21"/>
      <c r="D85" s="21"/>
      <c r="E85" s="33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</sheetData>
  <mergeCells count="2">
    <mergeCell ref="A1:K1"/>
    <mergeCell ref="B69:E6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67"/>
  <sheetViews>
    <sheetView topLeftCell="C13" workbookViewId="0">
      <selection activeCell="J35" sqref="J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112</v>
      </c>
      <c r="B4" s="6" t="s">
        <v>113</v>
      </c>
      <c r="C4" s="6" t="s">
        <v>81</v>
      </c>
      <c r="D4" s="6" t="s">
        <v>114</v>
      </c>
      <c r="E4" s="6" t="s">
        <v>115</v>
      </c>
      <c r="F4" s="6" t="s">
        <v>116</v>
      </c>
      <c r="G4" s="47" t="s">
        <v>180</v>
      </c>
      <c r="H4" s="7">
        <v>4646</v>
      </c>
      <c r="I4" s="7">
        <v>6300</v>
      </c>
      <c r="J4" s="7">
        <v>0</v>
      </c>
      <c r="K4" s="8">
        <f>SUM(H4:J4)</f>
        <v>10946</v>
      </c>
    </row>
    <row r="5" spans="1:11">
      <c r="A5" s="5" t="s">
        <v>112</v>
      </c>
      <c r="B5" s="6">
        <v>1695</v>
      </c>
      <c r="C5" s="6" t="s">
        <v>69</v>
      </c>
      <c r="D5" s="6" t="s">
        <v>117</v>
      </c>
      <c r="E5" s="6" t="s">
        <v>118</v>
      </c>
      <c r="F5" s="6" t="s">
        <v>119</v>
      </c>
      <c r="G5" s="47" t="s">
        <v>254</v>
      </c>
      <c r="H5" s="7">
        <v>1029</v>
      </c>
      <c r="I5" s="7">
        <v>1000</v>
      </c>
      <c r="J5" s="7">
        <v>0</v>
      </c>
      <c r="K5" s="8">
        <f t="shared" ref="K5:K26" si="0">SUM(H5:J5)</f>
        <v>2029</v>
      </c>
    </row>
    <row r="6" spans="1:11">
      <c r="A6" s="5" t="s">
        <v>182</v>
      </c>
      <c r="B6" s="6">
        <v>1176</v>
      </c>
      <c r="C6" s="6" t="s">
        <v>66</v>
      </c>
      <c r="D6" s="6" t="s">
        <v>205</v>
      </c>
      <c r="E6" s="6" t="s">
        <v>67</v>
      </c>
      <c r="F6" s="6" t="s">
        <v>68</v>
      </c>
      <c r="G6" s="47" t="s">
        <v>68</v>
      </c>
      <c r="H6" s="7">
        <v>5375</v>
      </c>
      <c r="I6" s="7">
        <v>0</v>
      </c>
      <c r="J6" s="7">
        <v>0</v>
      </c>
      <c r="K6" s="8">
        <f t="shared" si="0"/>
        <v>5375</v>
      </c>
    </row>
    <row r="7" spans="1:11">
      <c r="A7" s="5" t="s">
        <v>182</v>
      </c>
      <c r="B7" s="6">
        <v>1738</v>
      </c>
      <c r="C7" s="6" t="s">
        <v>69</v>
      </c>
      <c r="D7" s="6" t="s">
        <v>205</v>
      </c>
      <c r="E7" s="6" t="s">
        <v>204</v>
      </c>
      <c r="F7" s="6" t="s">
        <v>203</v>
      </c>
      <c r="G7" s="47" t="s">
        <v>234</v>
      </c>
      <c r="H7" s="7">
        <v>5247</v>
      </c>
      <c r="I7" s="7">
        <v>2200</v>
      </c>
      <c r="J7" s="7">
        <v>0</v>
      </c>
      <c r="K7" s="8">
        <f t="shared" si="0"/>
        <v>7447</v>
      </c>
    </row>
    <row r="8" spans="1:11">
      <c r="A8" s="5" t="s">
        <v>182</v>
      </c>
      <c r="B8" s="6">
        <v>1739</v>
      </c>
      <c r="C8" s="6" t="s">
        <v>69</v>
      </c>
      <c r="D8" s="6" t="s">
        <v>205</v>
      </c>
      <c r="E8" s="6" t="s">
        <v>143</v>
      </c>
      <c r="F8" s="6" t="s">
        <v>203</v>
      </c>
      <c r="G8" s="47" t="s">
        <v>235</v>
      </c>
      <c r="H8" s="7">
        <v>1680</v>
      </c>
      <c r="I8" s="7">
        <v>300</v>
      </c>
      <c r="J8" s="7">
        <v>0</v>
      </c>
      <c r="K8" s="8">
        <f t="shared" si="0"/>
        <v>1980</v>
      </c>
    </row>
    <row r="9" spans="1:11">
      <c r="A9" s="5" t="s">
        <v>182</v>
      </c>
      <c r="B9" s="6">
        <v>1738</v>
      </c>
      <c r="C9" s="6" t="s">
        <v>69</v>
      </c>
      <c r="D9" s="6" t="s">
        <v>202</v>
      </c>
      <c r="E9" s="6" t="s">
        <v>190</v>
      </c>
      <c r="F9" s="6" t="s">
        <v>203</v>
      </c>
      <c r="G9" s="47" t="s">
        <v>236</v>
      </c>
      <c r="H9" s="7">
        <v>900</v>
      </c>
      <c r="I9" s="7">
        <v>900</v>
      </c>
      <c r="J9" s="7">
        <v>0</v>
      </c>
      <c r="K9" s="8">
        <f t="shared" si="0"/>
        <v>1800</v>
      </c>
    </row>
    <row r="10" spans="1:11">
      <c r="A10" s="5" t="s">
        <v>182</v>
      </c>
      <c r="B10" s="6">
        <v>1554</v>
      </c>
      <c r="C10" s="6" t="s">
        <v>69</v>
      </c>
      <c r="D10" s="6" t="s">
        <v>205</v>
      </c>
      <c r="E10" s="6" t="s">
        <v>147</v>
      </c>
      <c r="F10" s="6" t="s">
        <v>68</v>
      </c>
      <c r="G10" s="6" t="s">
        <v>68</v>
      </c>
      <c r="H10" s="7">
        <v>900</v>
      </c>
      <c r="I10" s="7">
        <v>0</v>
      </c>
      <c r="J10" s="7">
        <v>0</v>
      </c>
      <c r="K10" s="8">
        <f t="shared" si="0"/>
        <v>900</v>
      </c>
    </row>
    <row r="11" spans="1:11">
      <c r="A11" s="5" t="s">
        <v>182</v>
      </c>
      <c r="B11" s="6">
        <v>1741</v>
      </c>
      <c r="C11" s="6" t="s">
        <v>69</v>
      </c>
      <c r="D11" s="6" t="s">
        <v>114</v>
      </c>
      <c r="E11" s="6" t="s">
        <v>228</v>
      </c>
      <c r="F11" s="6" t="s">
        <v>76</v>
      </c>
      <c r="G11" s="47" t="s">
        <v>237</v>
      </c>
      <c r="H11" s="7">
        <v>2507</v>
      </c>
      <c r="I11" s="7">
        <v>3100</v>
      </c>
      <c r="J11" s="7">
        <v>0</v>
      </c>
      <c r="K11" s="8">
        <f t="shared" si="0"/>
        <v>5607</v>
      </c>
    </row>
    <row r="12" spans="1:11">
      <c r="A12" s="5" t="s">
        <v>269</v>
      </c>
      <c r="B12" s="6">
        <v>246</v>
      </c>
      <c r="C12" s="6" t="s">
        <v>69</v>
      </c>
      <c r="D12" s="6" t="s">
        <v>202</v>
      </c>
      <c r="E12" s="6" t="s">
        <v>118</v>
      </c>
      <c r="F12" s="6" t="s">
        <v>119</v>
      </c>
      <c r="G12" s="47" t="s">
        <v>316</v>
      </c>
      <c r="H12" s="7">
        <v>1487</v>
      </c>
      <c r="I12" s="7">
        <v>500</v>
      </c>
      <c r="J12" s="7">
        <v>0</v>
      </c>
      <c r="K12" s="8">
        <f t="shared" si="0"/>
        <v>1987</v>
      </c>
    </row>
    <row r="13" spans="1:11">
      <c r="A13" s="5" t="s">
        <v>269</v>
      </c>
      <c r="B13" s="6">
        <v>1189</v>
      </c>
      <c r="C13" s="6" t="s">
        <v>66</v>
      </c>
      <c r="D13" s="6" t="s">
        <v>202</v>
      </c>
      <c r="E13" s="6" t="s">
        <v>67</v>
      </c>
      <c r="F13" s="6" t="s">
        <v>68</v>
      </c>
      <c r="G13" s="6" t="s">
        <v>68</v>
      </c>
      <c r="H13" s="7">
        <v>660</v>
      </c>
      <c r="I13" s="7">
        <v>0</v>
      </c>
      <c r="J13" s="7">
        <v>0</v>
      </c>
      <c r="K13" s="8">
        <f t="shared" si="0"/>
        <v>660</v>
      </c>
    </row>
    <row r="14" spans="1:11">
      <c r="A14" s="5" t="s">
        <v>323</v>
      </c>
      <c r="B14" s="6">
        <v>7300</v>
      </c>
      <c r="C14" s="6" t="s">
        <v>73</v>
      </c>
      <c r="D14" s="6" t="s">
        <v>205</v>
      </c>
      <c r="E14" s="6" t="s">
        <v>324</v>
      </c>
      <c r="F14" s="6" t="s">
        <v>203</v>
      </c>
      <c r="G14" s="6" t="s">
        <v>325</v>
      </c>
      <c r="H14" s="7">
        <v>5250</v>
      </c>
      <c r="I14" s="7">
        <v>2000</v>
      </c>
      <c r="J14" s="7">
        <v>0</v>
      </c>
      <c r="K14" s="8">
        <f t="shared" si="0"/>
        <v>7250</v>
      </c>
    </row>
    <row r="15" spans="1:11">
      <c r="A15" s="5" t="s">
        <v>323</v>
      </c>
      <c r="B15" s="6">
        <v>1601</v>
      </c>
      <c r="C15" s="6" t="s">
        <v>73</v>
      </c>
      <c r="D15" s="6" t="s">
        <v>205</v>
      </c>
      <c r="E15" s="6" t="s">
        <v>147</v>
      </c>
      <c r="F15" s="6" t="s">
        <v>68</v>
      </c>
      <c r="G15" s="6" t="s">
        <v>68</v>
      </c>
      <c r="H15" s="7">
        <v>210</v>
      </c>
      <c r="I15" s="7">
        <v>0</v>
      </c>
      <c r="J15" s="7">
        <v>0</v>
      </c>
      <c r="K15" s="8">
        <f t="shared" si="0"/>
        <v>210</v>
      </c>
    </row>
    <row r="16" spans="1:11">
      <c r="A16" s="5" t="s">
        <v>323</v>
      </c>
      <c r="B16" s="6">
        <v>1203</v>
      </c>
      <c r="C16" s="6" t="s">
        <v>66</v>
      </c>
      <c r="D16" s="6" t="s">
        <v>205</v>
      </c>
      <c r="E16" s="6" t="s">
        <v>67</v>
      </c>
      <c r="F16" s="6" t="s">
        <v>68</v>
      </c>
      <c r="G16" s="6" t="s">
        <v>68</v>
      </c>
      <c r="H16" s="7">
        <v>1150</v>
      </c>
      <c r="I16" s="7">
        <v>0</v>
      </c>
      <c r="J16" s="7">
        <v>0</v>
      </c>
      <c r="K16" s="8">
        <f t="shared" si="0"/>
        <v>1150</v>
      </c>
    </row>
    <row r="17" spans="1:11">
      <c r="A17" s="5" t="s">
        <v>475</v>
      </c>
      <c r="B17" s="6">
        <v>1604</v>
      </c>
      <c r="C17" s="6" t="s">
        <v>73</v>
      </c>
      <c r="D17" s="6" t="s">
        <v>205</v>
      </c>
      <c r="E17" s="6" t="s">
        <v>139</v>
      </c>
      <c r="F17" s="6" t="s">
        <v>203</v>
      </c>
      <c r="G17" s="47" t="s">
        <v>499</v>
      </c>
      <c r="H17" s="7">
        <v>8120</v>
      </c>
      <c r="I17" s="7">
        <v>2000</v>
      </c>
      <c r="J17" s="7">
        <v>0</v>
      </c>
      <c r="K17" s="8">
        <f t="shared" si="0"/>
        <v>10120</v>
      </c>
    </row>
    <row r="18" spans="1:11">
      <c r="A18" s="5" t="s">
        <v>475</v>
      </c>
      <c r="B18" s="6">
        <v>1604</v>
      </c>
      <c r="C18" s="6" t="s">
        <v>73</v>
      </c>
      <c r="D18" s="6" t="s">
        <v>114</v>
      </c>
      <c r="E18" s="6" t="s">
        <v>488</v>
      </c>
      <c r="F18" s="6" t="s">
        <v>116</v>
      </c>
      <c r="G18" s="47" t="s">
        <v>498</v>
      </c>
      <c r="H18" s="7">
        <v>0</v>
      </c>
      <c r="I18" s="7">
        <v>4400</v>
      </c>
      <c r="J18" s="7">
        <v>0</v>
      </c>
      <c r="K18" s="8">
        <f t="shared" si="0"/>
        <v>4400</v>
      </c>
    </row>
    <row r="19" spans="1:11">
      <c r="A19" s="5" t="s">
        <v>475</v>
      </c>
      <c r="B19" s="6">
        <v>1604</v>
      </c>
      <c r="C19" s="6" t="s">
        <v>73</v>
      </c>
      <c r="D19" s="6" t="s">
        <v>489</v>
      </c>
      <c r="E19" s="6" t="s">
        <v>490</v>
      </c>
      <c r="F19" s="6" t="s">
        <v>119</v>
      </c>
      <c r="G19" s="47" t="s">
        <v>501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>
      <c r="A20" s="5" t="s">
        <v>475</v>
      </c>
      <c r="B20" s="6">
        <v>1226</v>
      </c>
      <c r="C20" s="6" t="s">
        <v>66</v>
      </c>
      <c r="D20" s="6" t="s">
        <v>114</v>
      </c>
      <c r="E20" s="6" t="s">
        <v>67</v>
      </c>
      <c r="F20" s="6" t="s">
        <v>68</v>
      </c>
      <c r="G20" s="47" t="s">
        <v>68</v>
      </c>
      <c r="H20" s="7">
        <v>200</v>
      </c>
      <c r="I20" s="7">
        <v>0</v>
      </c>
      <c r="J20" s="7">
        <v>0</v>
      </c>
      <c r="K20" s="8">
        <f t="shared" si="0"/>
        <v>200</v>
      </c>
    </row>
    <row r="21" spans="1:11">
      <c r="A21" s="5" t="s">
        <v>492</v>
      </c>
      <c r="B21" s="6">
        <v>276</v>
      </c>
      <c r="C21" s="6" t="s">
        <v>69</v>
      </c>
      <c r="D21" s="6" t="s">
        <v>493</v>
      </c>
      <c r="E21" s="6" t="s">
        <v>494</v>
      </c>
      <c r="F21" s="6" t="s">
        <v>119</v>
      </c>
      <c r="G21" s="6" t="s">
        <v>495</v>
      </c>
      <c r="H21" s="7">
        <v>168</v>
      </c>
      <c r="I21" s="7">
        <v>0</v>
      </c>
      <c r="J21" s="7">
        <v>0</v>
      </c>
      <c r="K21" s="8">
        <f t="shared" si="0"/>
        <v>168</v>
      </c>
    </row>
    <row r="22" spans="1:11">
      <c r="A22" s="5" t="s">
        <v>492</v>
      </c>
      <c r="B22" s="6">
        <v>1225</v>
      </c>
      <c r="C22" s="6" t="s">
        <v>66</v>
      </c>
      <c r="D22" s="6" t="s">
        <v>205</v>
      </c>
      <c r="E22" s="6" t="s">
        <v>70</v>
      </c>
      <c r="F22" s="6" t="s">
        <v>68</v>
      </c>
      <c r="G22" s="6" t="s">
        <v>68</v>
      </c>
      <c r="H22" s="7">
        <v>2520</v>
      </c>
      <c r="I22" s="7">
        <v>0</v>
      </c>
      <c r="J22" s="7">
        <v>0</v>
      </c>
      <c r="K22" s="8">
        <f t="shared" si="0"/>
        <v>2520</v>
      </c>
    </row>
    <row r="23" spans="1:11">
      <c r="A23" s="5" t="s">
        <v>653</v>
      </c>
      <c r="B23" s="6">
        <v>296</v>
      </c>
      <c r="C23" s="6" t="s">
        <v>69</v>
      </c>
      <c r="D23" s="6" t="s">
        <v>114</v>
      </c>
      <c r="E23" s="6" t="s">
        <v>654</v>
      </c>
      <c r="F23" s="6" t="s">
        <v>116</v>
      </c>
      <c r="G23" s="47" t="s">
        <v>678</v>
      </c>
      <c r="H23" s="7">
        <v>4661</v>
      </c>
      <c r="I23" s="7">
        <v>1800</v>
      </c>
      <c r="J23" s="7">
        <v>0</v>
      </c>
      <c r="K23" s="8">
        <f t="shared" si="0"/>
        <v>6461</v>
      </c>
    </row>
    <row r="24" spans="1:11">
      <c r="A24" s="5" t="s">
        <v>653</v>
      </c>
      <c r="B24" s="6">
        <v>296</v>
      </c>
      <c r="C24" s="6" t="s">
        <v>69</v>
      </c>
      <c r="D24" s="6" t="s">
        <v>489</v>
      </c>
      <c r="E24" s="6" t="s">
        <v>490</v>
      </c>
      <c r="F24" s="6" t="s">
        <v>83</v>
      </c>
      <c r="G24" s="47" t="s">
        <v>728</v>
      </c>
      <c r="H24" s="7">
        <v>0</v>
      </c>
      <c r="I24" s="7">
        <v>0</v>
      </c>
      <c r="J24" s="7">
        <v>0</v>
      </c>
      <c r="K24" s="8">
        <f t="shared" si="0"/>
        <v>0</v>
      </c>
    </row>
    <row r="25" spans="1:11">
      <c r="A25" s="5" t="s">
        <v>653</v>
      </c>
      <c r="B25" s="6">
        <v>1255</v>
      </c>
      <c r="C25" s="6" t="s">
        <v>66</v>
      </c>
      <c r="D25" s="6" t="s">
        <v>117</v>
      </c>
      <c r="E25" s="6" t="s">
        <v>67</v>
      </c>
      <c r="F25" s="6" t="s">
        <v>119</v>
      </c>
      <c r="G25" s="6" t="s">
        <v>68</v>
      </c>
      <c r="H25" s="7">
        <v>2965</v>
      </c>
      <c r="I25" s="7">
        <v>0</v>
      </c>
      <c r="J25" s="7">
        <v>0</v>
      </c>
      <c r="K25" s="8">
        <f t="shared" si="0"/>
        <v>2965</v>
      </c>
    </row>
    <row r="26" spans="1:11">
      <c r="A26" s="58" t="s">
        <v>675</v>
      </c>
      <c r="B26" s="57">
        <v>1258</v>
      </c>
      <c r="C26" s="6" t="s">
        <v>66</v>
      </c>
      <c r="D26" s="57" t="s">
        <v>493</v>
      </c>
      <c r="E26" s="57" t="s">
        <v>67</v>
      </c>
      <c r="F26" s="57" t="s">
        <v>68</v>
      </c>
      <c r="G26" s="57" t="s">
        <v>68</v>
      </c>
      <c r="H26" s="56">
        <v>420</v>
      </c>
      <c r="I26" s="56">
        <v>0</v>
      </c>
      <c r="J26" s="56">
        <v>0</v>
      </c>
      <c r="K26" s="56">
        <f t="shared" si="0"/>
        <v>420</v>
      </c>
    </row>
    <row r="27" spans="1:11" ht="15.75" thickBot="1">
      <c r="A27" s="11"/>
      <c r="B27" s="12"/>
      <c r="C27" s="12"/>
      <c r="D27" s="12"/>
      <c r="E27" s="12"/>
      <c r="F27" s="12"/>
      <c r="G27" s="13" t="s">
        <v>11</v>
      </c>
      <c r="H27" s="70">
        <f>SUM(E41:E53)</f>
        <v>0</v>
      </c>
      <c r="I27" s="70">
        <v>0</v>
      </c>
      <c r="J27" s="70">
        <v>0</v>
      </c>
      <c r="K27" s="70">
        <f>SUM(H27:J27)</f>
        <v>0</v>
      </c>
    </row>
    <row r="28" spans="1:11" ht="16.5" thickBot="1">
      <c r="A28" s="16"/>
      <c r="B28" s="16"/>
      <c r="C28" s="16"/>
      <c r="D28" s="16"/>
      <c r="E28" s="16"/>
      <c r="F28" s="16"/>
      <c r="G28" s="17" t="s">
        <v>12</v>
      </c>
      <c r="H28" s="18">
        <f>SUM(H4:H27)</f>
        <v>50095</v>
      </c>
      <c r="I28" s="19">
        <f>SUM(I4:I27)</f>
        <v>24500</v>
      </c>
      <c r="J28" s="19">
        <f>SUM(J4:J27)</f>
        <v>0</v>
      </c>
      <c r="K28" s="20">
        <f>SUM(K4:K27)</f>
        <v>74595</v>
      </c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 ht="15.75" thickBot="1">
      <c r="A37" s="21"/>
      <c r="B37" s="21"/>
      <c r="C37" s="21"/>
      <c r="D37" s="21"/>
      <c r="E37" s="21"/>
      <c r="F37" s="21"/>
      <c r="G37" s="21"/>
    </row>
    <row r="38" spans="1:7" ht="19.5" thickBot="1">
      <c r="A38" s="21"/>
      <c r="B38" s="75" t="s">
        <v>13</v>
      </c>
      <c r="C38" s="76"/>
      <c r="D38" s="76"/>
      <c r="E38" s="77"/>
      <c r="F38" s="21"/>
      <c r="G38" s="21"/>
    </row>
    <row r="39" spans="1:7" ht="16.5" thickBot="1">
      <c r="A39" s="21"/>
      <c r="B39" s="22"/>
      <c r="C39" s="23"/>
      <c r="D39" s="23"/>
      <c r="E39" s="24"/>
      <c r="F39" s="21"/>
      <c r="G39" s="21"/>
    </row>
    <row r="40" spans="1:7" ht="16.5" thickBot="1">
      <c r="A40" s="21"/>
      <c r="B40" s="25" t="s">
        <v>0</v>
      </c>
      <c r="C40" s="26" t="s">
        <v>14</v>
      </c>
      <c r="D40" s="26" t="s">
        <v>15</v>
      </c>
      <c r="E40" s="27" t="s">
        <v>16</v>
      </c>
      <c r="F40" s="21"/>
      <c r="G40" s="21"/>
    </row>
    <row r="41" spans="1:7">
      <c r="A41" s="21"/>
      <c r="B41" s="5"/>
      <c r="C41" s="6"/>
      <c r="D41" s="6"/>
      <c r="E41" s="28"/>
      <c r="F41" s="21"/>
      <c r="G41" s="21"/>
    </row>
    <row r="42" spans="1:7">
      <c r="A42" s="21"/>
      <c r="B42" s="9"/>
      <c r="C42" s="10"/>
      <c r="D42" s="10"/>
      <c r="E42" s="29"/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>
      <c r="A44" s="21"/>
      <c r="B44" s="9"/>
      <c r="C44" s="10"/>
      <c r="D44" s="10"/>
      <c r="E44" s="29"/>
      <c r="F44" s="21"/>
      <c r="G44" s="21"/>
    </row>
    <row r="45" spans="1:7" ht="15.75" thickBot="1">
      <c r="A45" s="21"/>
      <c r="B45" s="30"/>
      <c r="C45" s="31"/>
      <c r="D45" s="31"/>
      <c r="E45" s="32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</sheetData>
  <mergeCells count="2">
    <mergeCell ref="A1:K1"/>
    <mergeCell ref="B38:E3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61"/>
  <sheetViews>
    <sheetView topLeftCell="C16" workbookViewId="0">
      <selection activeCell="C18" sqref="C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45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98</v>
      </c>
      <c r="B4" s="6" t="s">
        <v>68</v>
      </c>
      <c r="C4" s="6" t="s">
        <v>111</v>
      </c>
      <c r="D4" s="6" t="s">
        <v>109</v>
      </c>
      <c r="E4" s="6" t="s">
        <v>110</v>
      </c>
      <c r="F4" s="6" t="s">
        <v>72</v>
      </c>
      <c r="G4" s="47" t="s">
        <v>215</v>
      </c>
      <c r="H4" s="7">
        <v>0</v>
      </c>
      <c r="I4" s="7">
        <v>0</v>
      </c>
      <c r="J4" s="7">
        <v>1800</v>
      </c>
      <c r="K4" s="8">
        <f>SUM(H4:J4)</f>
        <v>1800</v>
      </c>
    </row>
    <row r="5" spans="1:11">
      <c r="A5" s="5" t="s">
        <v>112</v>
      </c>
      <c r="B5" s="6">
        <v>1693</v>
      </c>
      <c r="C5" s="6" t="s">
        <v>122</v>
      </c>
      <c r="D5" s="6" t="s">
        <v>109</v>
      </c>
      <c r="E5" s="6" t="s">
        <v>123</v>
      </c>
      <c r="F5" s="6" t="s">
        <v>83</v>
      </c>
      <c r="G5" s="47" t="s">
        <v>210</v>
      </c>
      <c r="H5" s="7">
        <v>10032</v>
      </c>
      <c r="I5" s="7">
        <v>0</v>
      </c>
      <c r="J5" s="7">
        <v>0</v>
      </c>
      <c r="K5" s="8">
        <f t="shared" ref="K5:K21" si="0">SUM(H5:J5)</f>
        <v>10032</v>
      </c>
    </row>
    <row r="6" spans="1:11">
      <c r="A6" s="5" t="s">
        <v>135</v>
      </c>
      <c r="B6" s="6">
        <v>183</v>
      </c>
      <c r="C6" s="6" t="s">
        <v>136</v>
      </c>
      <c r="D6" s="6" t="s">
        <v>137</v>
      </c>
      <c r="E6" s="6" t="s">
        <v>138</v>
      </c>
      <c r="F6" s="6" t="s">
        <v>83</v>
      </c>
      <c r="G6" s="47" t="s">
        <v>214</v>
      </c>
      <c r="H6" s="7">
        <v>1938</v>
      </c>
      <c r="I6" s="7">
        <v>1900</v>
      </c>
      <c r="J6" s="7">
        <v>0</v>
      </c>
      <c r="K6" s="8">
        <f t="shared" si="0"/>
        <v>3838</v>
      </c>
    </row>
    <row r="7" spans="1:11">
      <c r="A7" s="5" t="s">
        <v>135</v>
      </c>
      <c r="B7" s="6" t="s">
        <v>140</v>
      </c>
      <c r="C7" s="6" t="s">
        <v>81</v>
      </c>
      <c r="D7" s="6" t="s">
        <v>141</v>
      </c>
      <c r="E7" s="6" t="s">
        <v>139</v>
      </c>
      <c r="F7" s="6" t="s">
        <v>83</v>
      </c>
      <c r="G7" s="47" t="s">
        <v>211</v>
      </c>
      <c r="H7" s="7">
        <v>6081</v>
      </c>
      <c r="I7" s="7">
        <v>3000</v>
      </c>
      <c r="J7" s="7">
        <v>0</v>
      </c>
      <c r="K7" s="8">
        <f t="shared" si="0"/>
        <v>9081</v>
      </c>
    </row>
    <row r="8" spans="1:11">
      <c r="A8" s="5" t="s">
        <v>142</v>
      </c>
      <c r="B8" s="6">
        <v>184</v>
      </c>
      <c r="C8" s="6" t="s">
        <v>136</v>
      </c>
      <c r="D8" s="6" t="s">
        <v>141</v>
      </c>
      <c r="E8" s="6" t="s">
        <v>143</v>
      </c>
      <c r="F8" s="6" t="s">
        <v>83</v>
      </c>
      <c r="G8" s="47" t="s">
        <v>212</v>
      </c>
      <c r="H8" s="7">
        <v>1550</v>
      </c>
      <c r="I8" s="7">
        <v>500</v>
      </c>
      <c r="J8" s="7">
        <v>0</v>
      </c>
      <c r="K8" s="8">
        <f t="shared" si="0"/>
        <v>2050</v>
      </c>
    </row>
    <row r="9" spans="1:11">
      <c r="A9" s="5" t="s">
        <v>135</v>
      </c>
      <c r="B9" s="6">
        <v>2794</v>
      </c>
      <c r="C9" s="6" t="s">
        <v>66</v>
      </c>
      <c r="D9" s="6" t="s">
        <v>109</v>
      </c>
      <c r="E9" s="6" t="s">
        <v>68</v>
      </c>
      <c r="F9" s="6" t="s">
        <v>68</v>
      </c>
      <c r="G9" s="47" t="s">
        <v>68</v>
      </c>
      <c r="H9" s="7">
        <v>1470</v>
      </c>
      <c r="I9" s="7">
        <v>0</v>
      </c>
      <c r="J9" s="7">
        <v>0</v>
      </c>
      <c r="K9" s="8">
        <f t="shared" si="0"/>
        <v>1470</v>
      </c>
    </row>
    <row r="10" spans="1:11">
      <c r="A10" s="5" t="s">
        <v>135</v>
      </c>
      <c r="B10" s="6">
        <v>2795</v>
      </c>
      <c r="C10" s="6" t="s">
        <v>66</v>
      </c>
      <c r="D10" s="6" t="s">
        <v>109</v>
      </c>
      <c r="E10" s="6" t="s">
        <v>67</v>
      </c>
      <c r="F10" s="6" t="s">
        <v>83</v>
      </c>
      <c r="G10" s="47" t="s">
        <v>68</v>
      </c>
      <c r="H10" s="7">
        <v>4850</v>
      </c>
      <c r="I10" s="7">
        <v>0</v>
      </c>
      <c r="J10" s="7">
        <v>0</v>
      </c>
      <c r="K10" s="8">
        <f t="shared" si="0"/>
        <v>4850</v>
      </c>
    </row>
    <row r="11" spans="1:11">
      <c r="A11" s="5" t="s">
        <v>135</v>
      </c>
      <c r="B11" s="6">
        <v>1700</v>
      </c>
      <c r="C11" s="6" t="s">
        <v>122</v>
      </c>
      <c r="D11" s="6" t="s">
        <v>109</v>
      </c>
      <c r="E11" s="6" t="s">
        <v>139</v>
      </c>
      <c r="F11" s="6" t="s">
        <v>83</v>
      </c>
      <c r="G11" s="47" t="s">
        <v>216</v>
      </c>
      <c r="H11" s="7">
        <v>4941</v>
      </c>
      <c r="I11" s="7">
        <v>3500</v>
      </c>
      <c r="J11" s="7">
        <v>0</v>
      </c>
      <c r="K11" s="8">
        <f t="shared" si="0"/>
        <v>8441</v>
      </c>
    </row>
    <row r="12" spans="1:11">
      <c r="A12" s="5" t="s">
        <v>135</v>
      </c>
      <c r="B12" s="6">
        <v>1700</v>
      </c>
      <c r="C12" s="6" t="s">
        <v>122</v>
      </c>
      <c r="D12" s="6" t="s">
        <v>149</v>
      </c>
      <c r="E12" s="6" t="s">
        <v>138</v>
      </c>
      <c r="F12" s="6" t="s">
        <v>83</v>
      </c>
      <c r="G12" s="47" t="s">
        <v>213</v>
      </c>
      <c r="H12" s="7">
        <v>0</v>
      </c>
      <c r="I12" s="7">
        <v>1900</v>
      </c>
      <c r="J12" s="7">
        <v>0</v>
      </c>
      <c r="K12" s="8">
        <f t="shared" si="0"/>
        <v>1900</v>
      </c>
    </row>
    <row r="13" spans="1:11">
      <c r="A13" s="5" t="s">
        <v>269</v>
      </c>
      <c r="B13" s="6">
        <v>62</v>
      </c>
      <c r="C13" s="6" t="s">
        <v>146</v>
      </c>
      <c r="D13" s="6" t="s">
        <v>275</v>
      </c>
      <c r="E13" s="6" t="s">
        <v>276</v>
      </c>
      <c r="F13" s="6" t="s">
        <v>83</v>
      </c>
      <c r="G13" s="47" t="s">
        <v>314</v>
      </c>
      <c r="H13" s="7">
        <v>3188</v>
      </c>
      <c r="I13" s="7">
        <v>5000</v>
      </c>
      <c r="J13" s="7">
        <v>0</v>
      </c>
      <c r="K13" s="8">
        <f t="shared" si="0"/>
        <v>8188</v>
      </c>
    </row>
    <row r="14" spans="1:11">
      <c r="A14" s="5" t="s">
        <v>269</v>
      </c>
      <c r="B14" s="6" t="s">
        <v>277</v>
      </c>
      <c r="C14" s="6" t="s">
        <v>81</v>
      </c>
      <c r="D14" s="6" t="s">
        <v>275</v>
      </c>
      <c r="E14" s="6" t="s">
        <v>75</v>
      </c>
      <c r="F14" s="6" t="s">
        <v>83</v>
      </c>
      <c r="G14" s="47" t="s">
        <v>315</v>
      </c>
      <c r="H14" s="7">
        <v>1127</v>
      </c>
      <c r="I14" s="7">
        <v>1000</v>
      </c>
      <c r="J14" s="7">
        <v>0</v>
      </c>
      <c r="K14" s="8">
        <f t="shared" si="0"/>
        <v>2127</v>
      </c>
    </row>
    <row r="15" spans="1:11">
      <c r="A15" s="5" t="s">
        <v>295</v>
      </c>
      <c r="B15" s="6" t="s">
        <v>68</v>
      </c>
      <c r="C15" s="6" t="s">
        <v>304</v>
      </c>
      <c r="D15" s="6" t="s">
        <v>305</v>
      </c>
      <c r="E15" s="6" t="s">
        <v>306</v>
      </c>
      <c r="F15" s="6" t="s">
        <v>72</v>
      </c>
      <c r="G15" s="6" t="s">
        <v>307</v>
      </c>
      <c r="H15" s="7">
        <v>0</v>
      </c>
      <c r="I15" s="7">
        <v>0</v>
      </c>
      <c r="J15" s="7">
        <v>7000</v>
      </c>
      <c r="K15" s="8">
        <f t="shared" si="0"/>
        <v>7000</v>
      </c>
    </row>
    <row r="16" spans="1:11">
      <c r="A16" s="5" t="s">
        <v>295</v>
      </c>
      <c r="B16" s="6">
        <v>11492</v>
      </c>
      <c r="C16" s="6" t="s">
        <v>308</v>
      </c>
      <c r="D16" s="6" t="s">
        <v>275</v>
      </c>
      <c r="E16" s="6" t="s">
        <v>309</v>
      </c>
      <c r="F16" s="6" t="s">
        <v>72</v>
      </c>
      <c r="G16" s="6" t="s">
        <v>310</v>
      </c>
      <c r="H16" s="7">
        <v>0</v>
      </c>
      <c r="I16" s="7">
        <v>0</v>
      </c>
      <c r="J16" s="7">
        <v>7000</v>
      </c>
      <c r="K16" s="8">
        <f t="shared" si="0"/>
        <v>7000</v>
      </c>
    </row>
    <row r="17" spans="1:11">
      <c r="A17" s="5" t="s">
        <v>295</v>
      </c>
      <c r="B17" s="6">
        <v>9281</v>
      </c>
      <c r="C17" s="6" t="s">
        <v>311</v>
      </c>
      <c r="D17" s="6" t="s">
        <v>305</v>
      </c>
      <c r="E17" s="6" t="s">
        <v>312</v>
      </c>
      <c r="F17" s="6" t="s">
        <v>72</v>
      </c>
      <c r="G17" s="6" t="s">
        <v>313</v>
      </c>
      <c r="H17" s="7">
        <v>0</v>
      </c>
      <c r="I17" s="7">
        <v>0</v>
      </c>
      <c r="J17" s="7">
        <v>7200</v>
      </c>
      <c r="K17" s="8">
        <f t="shared" si="0"/>
        <v>7200</v>
      </c>
    </row>
    <row r="18" spans="1:11">
      <c r="A18" s="5" t="s">
        <v>323</v>
      </c>
      <c r="B18" s="6" t="s">
        <v>362</v>
      </c>
      <c r="C18" s="6" t="s">
        <v>81</v>
      </c>
      <c r="D18" s="6" t="s">
        <v>275</v>
      </c>
      <c r="E18" s="6" t="s">
        <v>363</v>
      </c>
      <c r="F18" s="6" t="s">
        <v>72</v>
      </c>
      <c r="G18" s="6" t="s">
        <v>367</v>
      </c>
      <c r="H18" s="7">
        <v>1824</v>
      </c>
      <c r="I18" s="7">
        <v>0</v>
      </c>
      <c r="J18" s="7">
        <v>0</v>
      </c>
      <c r="K18" s="8">
        <f t="shared" si="0"/>
        <v>1824</v>
      </c>
    </row>
    <row r="19" spans="1:11">
      <c r="A19" s="5" t="s">
        <v>323</v>
      </c>
      <c r="B19" s="6">
        <v>3233</v>
      </c>
      <c r="C19" s="6" t="s">
        <v>374</v>
      </c>
      <c r="D19" s="6" t="s">
        <v>275</v>
      </c>
      <c r="E19" s="6" t="s">
        <v>363</v>
      </c>
      <c r="F19" s="6" t="s">
        <v>72</v>
      </c>
      <c r="G19" s="6" t="s">
        <v>368</v>
      </c>
      <c r="H19" s="7">
        <v>650</v>
      </c>
      <c r="I19" s="7">
        <v>0</v>
      </c>
      <c r="J19" s="7">
        <v>0</v>
      </c>
      <c r="K19" s="8">
        <f t="shared" si="0"/>
        <v>650</v>
      </c>
    </row>
    <row r="20" spans="1:11">
      <c r="A20" s="5" t="s">
        <v>323</v>
      </c>
      <c r="B20" s="6">
        <v>16083</v>
      </c>
      <c r="C20" s="6" t="s">
        <v>364</v>
      </c>
      <c r="D20" s="6" t="s">
        <v>275</v>
      </c>
      <c r="E20" s="6" t="s">
        <v>143</v>
      </c>
      <c r="F20" s="6" t="s">
        <v>72</v>
      </c>
      <c r="G20" s="6" t="s">
        <v>369</v>
      </c>
      <c r="H20" s="7">
        <v>350</v>
      </c>
      <c r="I20" s="7">
        <v>0</v>
      </c>
      <c r="J20" s="7">
        <v>0</v>
      </c>
      <c r="K20" s="8">
        <f t="shared" si="0"/>
        <v>350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f>SUM(E35:E42)</f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38001</v>
      </c>
      <c r="I22" s="19">
        <f>SUM(I4:I21)</f>
        <v>16800</v>
      </c>
      <c r="J22" s="19">
        <f>SUM(J4:J21)</f>
        <v>23000</v>
      </c>
      <c r="K22" s="20">
        <f>SUM(K4:K21)</f>
        <v>77801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5" t="s">
        <v>13</v>
      </c>
      <c r="C32" s="76"/>
      <c r="D32" s="76"/>
      <c r="E32" s="77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/>
      <c r="C35" s="6"/>
      <c r="D35" s="6"/>
      <c r="E35" s="28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93"/>
  <sheetViews>
    <sheetView tabSelected="1" workbookViewId="0">
      <selection activeCell="G32" sqref="G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44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>
        <v>1708</v>
      </c>
      <c r="C4" s="6" t="s">
        <v>69</v>
      </c>
      <c r="D4" s="6" t="s">
        <v>150</v>
      </c>
      <c r="E4" s="6" t="s">
        <v>155</v>
      </c>
      <c r="F4" s="6" t="s">
        <v>76</v>
      </c>
      <c r="G4" s="47" t="s">
        <v>199</v>
      </c>
      <c r="H4" s="7">
        <v>13987</v>
      </c>
      <c r="I4" s="7">
        <v>2000</v>
      </c>
      <c r="J4" s="7">
        <v>0</v>
      </c>
      <c r="K4" s="8">
        <f>SUM(H4:J4)</f>
        <v>15987</v>
      </c>
    </row>
    <row r="5" spans="1:11">
      <c r="A5" s="5" t="s">
        <v>135</v>
      </c>
      <c r="B5" s="6">
        <v>1708</v>
      </c>
      <c r="C5" s="6" t="s">
        <v>69</v>
      </c>
      <c r="D5" s="6" t="s">
        <v>151</v>
      </c>
      <c r="E5" s="6" t="s">
        <v>156</v>
      </c>
      <c r="F5" s="6" t="s">
        <v>76</v>
      </c>
      <c r="G5" s="47" t="s">
        <v>200</v>
      </c>
      <c r="H5" s="7">
        <v>0</v>
      </c>
      <c r="I5" s="7">
        <v>1500</v>
      </c>
      <c r="J5" s="7">
        <v>0</v>
      </c>
      <c r="K5" s="8">
        <f t="shared" ref="K5:K53" si="0">SUM(H5:J5)</f>
        <v>1500</v>
      </c>
    </row>
    <row r="6" spans="1:11">
      <c r="A6" s="5" t="s">
        <v>135</v>
      </c>
      <c r="B6" s="6">
        <v>1708</v>
      </c>
      <c r="C6" s="6" t="s">
        <v>69</v>
      </c>
      <c r="D6" s="6" t="s">
        <v>152</v>
      </c>
      <c r="E6" s="6" t="s">
        <v>157</v>
      </c>
      <c r="F6" s="6" t="s">
        <v>64</v>
      </c>
      <c r="G6" s="47" t="s">
        <v>196</v>
      </c>
      <c r="H6" s="7">
        <v>0</v>
      </c>
      <c r="I6" s="7">
        <v>1600</v>
      </c>
      <c r="J6" s="7">
        <v>0</v>
      </c>
      <c r="K6" s="8">
        <f t="shared" si="0"/>
        <v>1600</v>
      </c>
    </row>
    <row r="7" spans="1:11">
      <c r="A7" s="5" t="s">
        <v>135</v>
      </c>
      <c r="B7" s="6">
        <v>1708</v>
      </c>
      <c r="C7" s="6" t="s">
        <v>69</v>
      </c>
      <c r="D7" s="6" t="s">
        <v>153</v>
      </c>
      <c r="E7" s="6" t="s">
        <v>157</v>
      </c>
      <c r="F7" s="6" t="s">
        <v>64</v>
      </c>
      <c r="G7" s="47" t="s">
        <v>197</v>
      </c>
      <c r="H7" s="7">
        <v>0</v>
      </c>
      <c r="I7" s="7">
        <v>1600</v>
      </c>
      <c r="J7" s="7">
        <v>0</v>
      </c>
      <c r="K7" s="8">
        <f t="shared" si="0"/>
        <v>1600</v>
      </c>
    </row>
    <row r="8" spans="1:11">
      <c r="A8" s="5" t="s">
        <v>135</v>
      </c>
      <c r="B8" s="6">
        <v>1708</v>
      </c>
      <c r="C8" s="6" t="s">
        <v>69</v>
      </c>
      <c r="D8" s="6" t="s">
        <v>154</v>
      </c>
      <c r="E8" s="6" t="s">
        <v>157</v>
      </c>
      <c r="F8" s="6" t="s">
        <v>64</v>
      </c>
      <c r="G8" s="46" t="s">
        <v>198</v>
      </c>
      <c r="H8" s="7">
        <v>0</v>
      </c>
      <c r="I8" s="7">
        <v>2000</v>
      </c>
      <c r="J8" s="7">
        <v>0</v>
      </c>
      <c r="K8" s="8">
        <f t="shared" si="0"/>
        <v>2000</v>
      </c>
    </row>
    <row r="9" spans="1:11">
      <c r="A9" s="5" t="s">
        <v>135</v>
      </c>
      <c r="B9" s="6">
        <v>1715</v>
      </c>
      <c r="C9" s="6" t="s">
        <v>69</v>
      </c>
      <c r="D9" s="6" t="s">
        <v>154</v>
      </c>
      <c r="E9" s="6" t="s">
        <v>241</v>
      </c>
      <c r="F9" s="6" t="s">
        <v>64</v>
      </c>
      <c r="G9" s="47" t="s">
        <v>446</v>
      </c>
      <c r="H9" s="7">
        <v>534</v>
      </c>
      <c r="I9" s="7">
        <v>0</v>
      </c>
      <c r="J9" s="7">
        <v>0</v>
      </c>
      <c r="K9" s="8">
        <f t="shared" si="0"/>
        <v>534</v>
      </c>
    </row>
    <row r="10" spans="1:11">
      <c r="A10" s="5" t="s">
        <v>135</v>
      </c>
      <c r="B10" s="6">
        <v>1168</v>
      </c>
      <c r="C10" s="6" t="s">
        <v>66</v>
      </c>
      <c r="D10" s="6" t="s">
        <v>152</v>
      </c>
      <c r="E10" s="6" t="s">
        <v>67</v>
      </c>
      <c r="F10" s="6" t="s">
        <v>68</v>
      </c>
      <c r="G10" s="6" t="s">
        <v>68</v>
      </c>
      <c r="H10" s="7">
        <v>4135</v>
      </c>
      <c r="I10" s="7">
        <v>0</v>
      </c>
      <c r="J10" s="7">
        <v>0</v>
      </c>
      <c r="K10" s="8">
        <f t="shared" si="0"/>
        <v>4135</v>
      </c>
    </row>
    <row r="11" spans="1:11">
      <c r="A11" s="5" t="s">
        <v>135</v>
      </c>
      <c r="B11" s="6">
        <v>61</v>
      </c>
      <c r="C11" s="6" t="s">
        <v>146</v>
      </c>
      <c r="D11" s="6" t="s">
        <v>151</v>
      </c>
      <c r="E11" s="6" t="s">
        <v>167</v>
      </c>
      <c r="F11" s="6" t="s">
        <v>68</v>
      </c>
      <c r="G11" s="6" t="s">
        <v>68</v>
      </c>
      <c r="H11" s="7">
        <v>125</v>
      </c>
      <c r="I11" s="7">
        <v>0</v>
      </c>
      <c r="J11" s="7">
        <v>0</v>
      </c>
      <c r="K11" s="8">
        <f t="shared" si="0"/>
        <v>125</v>
      </c>
    </row>
    <row r="12" spans="1:11">
      <c r="A12" s="5" t="s">
        <v>135</v>
      </c>
      <c r="B12" s="6">
        <v>602</v>
      </c>
      <c r="C12" s="6" t="s">
        <v>168</v>
      </c>
      <c r="D12" s="6" t="s">
        <v>150</v>
      </c>
      <c r="E12" s="6" t="s">
        <v>156</v>
      </c>
      <c r="F12" s="6" t="s">
        <v>76</v>
      </c>
      <c r="G12" s="47" t="s">
        <v>201</v>
      </c>
      <c r="H12" s="7">
        <v>1190</v>
      </c>
      <c r="I12" s="7">
        <v>1500</v>
      </c>
      <c r="J12" s="7">
        <v>0</v>
      </c>
      <c r="K12" s="8">
        <f t="shared" si="0"/>
        <v>2690</v>
      </c>
    </row>
    <row r="13" spans="1:11">
      <c r="A13" s="5" t="s">
        <v>135</v>
      </c>
      <c r="B13" s="6">
        <v>1169</v>
      </c>
      <c r="C13" s="6" t="s">
        <v>66</v>
      </c>
      <c r="D13" s="6" t="s">
        <v>150</v>
      </c>
      <c r="E13" s="6" t="s">
        <v>67</v>
      </c>
      <c r="F13" s="6" t="s">
        <v>68</v>
      </c>
      <c r="G13" s="6" t="s">
        <v>68</v>
      </c>
      <c r="H13" s="7">
        <v>440</v>
      </c>
      <c r="I13" s="7">
        <v>0</v>
      </c>
      <c r="J13" s="7">
        <v>0</v>
      </c>
      <c r="K13" s="8">
        <f t="shared" si="0"/>
        <v>440</v>
      </c>
    </row>
    <row r="14" spans="1:11">
      <c r="A14" s="5" t="s">
        <v>135</v>
      </c>
      <c r="B14" s="6">
        <v>1718</v>
      </c>
      <c r="C14" s="6" t="s">
        <v>69</v>
      </c>
      <c r="D14" s="6" t="s">
        <v>154</v>
      </c>
      <c r="E14" s="6" t="s">
        <v>147</v>
      </c>
      <c r="F14" s="6" t="s">
        <v>68</v>
      </c>
      <c r="G14" s="6" t="s">
        <v>68</v>
      </c>
      <c r="H14" s="7">
        <v>71</v>
      </c>
      <c r="I14" s="7">
        <v>0</v>
      </c>
      <c r="J14" s="7">
        <v>0</v>
      </c>
      <c r="K14" s="8">
        <f t="shared" si="0"/>
        <v>71</v>
      </c>
    </row>
    <row r="15" spans="1:11">
      <c r="A15" s="5" t="s">
        <v>370</v>
      </c>
      <c r="B15" s="6">
        <v>3563</v>
      </c>
      <c r="C15" s="6" t="s">
        <v>296</v>
      </c>
      <c r="D15" s="6" t="s">
        <v>385</v>
      </c>
      <c r="E15" s="6" t="s">
        <v>110</v>
      </c>
      <c r="F15" s="6" t="s">
        <v>283</v>
      </c>
      <c r="G15" s="47" t="s">
        <v>441</v>
      </c>
      <c r="H15" s="7">
        <v>4439</v>
      </c>
      <c r="I15" s="7">
        <v>3500</v>
      </c>
      <c r="J15" s="7">
        <v>0</v>
      </c>
      <c r="K15" s="8">
        <f t="shared" si="0"/>
        <v>7939</v>
      </c>
    </row>
    <row r="16" spans="1:11">
      <c r="A16" s="5" t="s">
        <v>370</v>
      </c>
      <c r="B16" s="6">
        <v>3563</v>
      </c>
      <c r="C16" s="6" t="s">
        <v>296</v>
      </c>
      <c r="D16" s="6" t="s">
        <v>386</v>
      </c>
      <c r="E16" s="6" t="s">
        <v>110</v>
      </c>
      <c r="F16" s="6" t="s">
        <v>283</v>
      </c>
      <c r="G16" s="47" t="s">
        <v>442</v>
      </c>
      <c r="H16" s="7">
        <v>0</v>
      </c>
      <c r="I16" s="7">
        <v>3500</v>
      </c>
      <c r="J16" s="7">
        <v>0</v>
      </c>
      <c r="K16" s="8">
        <f t="shared" si="0"/>
        <v>3500</v>
      </c>
    </row>
    <row r="17" spans="1:11">
      <c r="A17" s="5" t="s">
        <v>370</v>
      </c>
      <c r="B17" s="6">
        <v>3563</v>
      </c>
      <c r="C17" s="6" t="s">
        <v>296</v>
      </c>
      <c r="D17" s="6" t="s">
        <v>153</v>
      </c>
      <c r="E17" s="6" t="s">
        <v>110</v>
      </c>
      <c r="F17" s="6" t="s">
        <v>283</v>
      </c>
      <c r="G17" s="47" t="s">
        <v>443</v>
      </c>
      <c r="H17" s="7">
        <v>0</v>
      </c>
      <c r="I17" s="7">
        <v>4000</v>
      </c>
      <c r="J17" s="7">
        <v>0</v>
      </c>
      <c r="K17" s="8">
        <f t="shared" si="0"/>
        <v>4000</v>
      </c>
    </row>
    <row r="18" spans="1:11">
      <c r="A18" s="5" t="s">
        <v>426</v>
      </c>
      <c r="B18" s="6">
        <v>886</v>
      </c>
      <c r="C18" s="6" t="s">
        <v>427</v>
      </c>
      <c r="D18" s="6" t="s">
        <v>154</v>
      </c>
      <c r="E18" s="6" t="s">
        <v>118</v>
      </c>
      <c r="F18" s="6" t="s">
        <v>72</v>
      </c>
      <c r="G18" s="47" t="s">
        <v>464</v>
      </c>
      <c r="H18" s="7">
        <v>0</v>
      </c>
      <c r="I18" s="7">
        <v>500</v>
      </c>
      <c r="J18" s="7">
        <v>2850</v>
      </c>
      <c r="K18" s="8">
        <f t="shared" si="0"/>
        <v>3350</v>
      </c>
    </row>
    <row r="19" spans="1:11">
      <c r="A19" s="5" t="s">
        <v>426</v>
      </c>
      <c r="B19" s="6">
        <v>886</v>
      </c>
      <c r="C19" s="6" t="s">
        <v>427</v>
      </c>
      <c r="D19" s="6" t="s">
        <v>154</v>
      </c>
      <c r="E19" s="6" t="s">
        <v>220</v>
      </c>
      <c r="F19" s="6" t="s">
        <v>64</v>
      </c>
      <c r="G19" s="47" t="s">
        <v>518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>
      <c r="A20" s="5" t="s">
        <v>426</v>
      </c>
      <c r="B20" s="6">
        <v>1872</v>
      </c>
      <c r="C20" s="6" t="s">
        <v>122</v>
      </c>
      <c r="D20" s="6" t="s">
        <v>151</v>
      </c>
      <c r="E20" s="6" t="s">
        <v>435</v>
      </c>
      <c r="F20" s="6" t="s">
        <v>76</v>
      </c>
      <c r="G20" s="47" t="s">
        <v>453</v>
      </c>
      <c r="H20" s="7">
        <v>22026</v>
      </c>
      <c r="I20" s="7">
        <v>4000</v>
      </c>
      <c r="J20" s="7">
        <v>0</v>
      </c>
      <c r="K20" s="8">
        <f t="shared" si="0"/>
        <v>26026</v>
      </c>
    </row>
    <row r="21" spans="1:11">
      <c r="A21" s="5" t="s">
        <v>426</v>
      </c>
      <c r="B21" s="6">
        <v>1872</v>
      </c>
      <c r="C21" s="6" t="s">
        <v>122</v>
      </c>
      <c r="D21" s="6" t="s">
        <v>429</v>
      </c>
      <c r="E21" s="6" t="s">
        <v>436</v>
      </c>
      <c r="F21" s="6" t="s">
        <v>76</v>
      </c>
      <c r="G21" s="47" t="s">
        <v>454</v>
      </c>
      <c r="H21" s="7">
        <v>0</v>
      </c>
      <c r="I21" s="7">
        <v>1500</v>
      </c>
      <c r="J21" s="7">
        <v>0</v>
      </c>
      <c r="K21" s="8">
        <f t="shared" si="0"/>
        <v>1500</v>
      </c>
    </row>
    <row r="22" spans="1:11">
      <c r="A22" s="5" t="s">
        <v>426</v>
      </c>
      <c r="B22" s="6">
        <v>1872</v>
      </c>
      <c r="C22" s="6" t="s">
        <v>122</v>
      </c>
      <c r="D22" s="6" t="s">
        <v>150</v>
      </c>
      <c r="E22" s="6" t="s">
        <v>436</v>
      </c>
      <c r="F22" s="6" t="s">
        <v>76</v>
      </c>
      <c r="G22" s="47" t="s">
        <v>455</v>
      </c>
      <c r="H22" s="7">
        <v>0</v>
      </c>
      <c r="I22" s="7">
        <v>1500</v>
      </c>
      <c r="J22" s="7">
        <v>0</v>
      </c>
      <c r="K22" s="8">
        <f t="shared" si="0"/>
        <v>1500</v>
      </c>
    </row>
    <row r="23" spans="1:11">
      <c r="A23" s="5" t="s">
        <v>426</v>
      </c>
      <c r="B23" s="6">
        <v>1872</v>
      </c>
      <c r="C23" s="6" t="s">
        <v>122</v>
      </c>
      <c r="D23" s="6" t="s">
        <v>430</v>
      </c>
      <c r="E23" s="6" t="s">
        <v>434</v>
      </c>
      <c r="F23" s="6" t="s">
        <v>83</v>
      </c>
      <c r="G23" s="47" t="s">
        <v>456</v>
      </c>
      <c r="H23" s="7">
        <v>0</v>
      </c>
      <c r="I23" s="7">
        <v>3000</v>
      </c>
      <c r="J23" s="7">
        <v>0</v>
      </c>
      <c r="K23" s="8">
        <f t="shared" si="0"/>
        <v>3000</v>
      </c>
    </row>
    <row r="24" spans="1:11">
      <c r="A24" s="5" t="s">
        <v>426</v>
      </c>
      <c r="B24" s="6">
        <v>1872</v>
      </c>
      <c r="C24" s="6" t="s">
        <v>122</v>
      </c>
      <c r="D24" s="6" t="s">
        <v>431</v>
      </c>
      <c r="E24" s="6" t="s">
        <v>434</v>
      </c>
      <c r="F24" s="6" t="s">
        <v>83</v>
      </c>
      <c r="G24" s="47" t="s">
        <v>457</v>
      </c>
      <c r="H24" s="7">
        <v>0</v>
      </c>
      <c r="I24" s="7">
        <v>3500</v>
      </c>
      <c r="J24" s="7">
        <v>0</v>
      </c>
      <c r="K24" s="8">
        <f t="shared" si="0"/>
        <v>3500</v>
      </c>
    </row>
    <row r="25" spans="1:11">
      <c r="A25" s="5" t="s">
        <v>426</v>
      </c>
      <c r="B25" s="6">
        <v>1872</v>
      </c>
      <c r="C25" s="6" t="s">
        <v>122</v>
      </c>
      <c r="D25" s="6" t="s">
        <v>432</v>
      </c>
      <c r="E25" s="6" t="s">
        <v>70</v>
      </c>
      <c r="F25" s="6" t="s">
        <v>283</v>
      </c>
      <c r="G25" s="47" t="s">
        <v>458</v>
      </c>
      <c r="H25" s="7">
        <v>0</v>
      </c>
      <c r="I25" s="7">
        <v>3000</v>
      </c>
      <c r="J25" s="7">
        <v>0</v>
      </c>
      <c r="K25" s="8">
        <f t="shared" si="0"/>
        <v>3000</v>
      </c>
    </row>
    <row r="26" spans="1:11">
      <c r="A26" s="5" t="s">
        <v>426</v>
      </c>
      <c r="B26" s="6">
        <v>1872</v>
      </c>
      <c r="C26" s="6" t="s">
        <v>122</v>
      </c>
      <c r="D26" s="6" t="s">
        <v>433</v>
      </c>
      <c r="E26" s="6" t="s">
        <v>70</v>
      </c>
      <c r="F26" s="6" t="s">
        <v>283</v>
      </c>
      <c r="G26" s="47" t="s">
        <v>459</v>
      </c>
      <c r="H26" s="7">
        <v>0</v>
      </c>
      <c r="I26" s="7">
        <v>3000</v>
      </c>
      <c r="J26" s="7">
        <v>0</v>
      </c>
      <c r="K26" s="8">
        <f t="shared" si="0"/>
        <v>3000</v>
      </c>
    </row>
    <row r="27" spans="1:11">
      <c r="A27" s="5" t="s">
        <v>426</v>
      </c>
      <c r="B27" s="6">
        <v>1872</v>
      </c>
      <c r="C27" s="6" t="s">
        <v>122</v>
      </c>
      <c r="D27" s="6" t="s">
        <v>153</v>
      </c>
      <c r="E27" s="6" t="s">
        <v>220</v>
      </c>
      <c r="F27" s="6" t="s">
        <v>64</v>
      </c>
      <c r="G27" s="47" t="s">
        <v>460</v>
      </c>
      <c r="H27" s="7">
        <v>0</v>
      </c>
      <c r="I27" s="7">
        <v>1000</v>
      </c>
      <c r="J27" s="7">
        <v>0</v>
      </c>
      <c r="K27" s="8">
        <f t="shared" si="0"/>
        <v>1000</v>
      </c>
    </row>
    <row r="28" spans="1:11">
      <c r="A28" s="5" t="s">
        <v>426</v>
      </c>
      <c r="B28" s="6">
        <v>1872</v>
      </c>
      <c r="C28" s="6" t="s">
        <v>122</v>
      </c>
      <c r="D28" s="6" t="s">
        <v>153</v>
      </c>
      <c r="E28" s="6" t="s">
        <v>118</v>
      </c>
      <c r="F28" s="6" t="s">
        <v>83</v>
      </c>
      <c r="G28" s="47" t="s">
        <v>450</v>
      </c>
      <c r="H28" s="7">
        <v>0</v>
      </c>
      <c r="I28" s="7">
        <v>1000</v>
      </c>
      <c r="J28" s="7">
        <v>0</v>
      </c>
      <c r="K28" s="8">
        <f t="shared" si="0"/>
        <v>1000</v>
      </c>
    </row>
    <row r="29" spans="1:11">
      <c r="A29" s="5" t="s">
        <v>426</v>
      </c>
      <c r="B29" s="6">
        <v>1403</v>
      </c>
      <c r="C29" s="6" t="s">
        <v>437</v>
      </c>
      <c r="D29" s="6" t="s">
        <v>154</v>
      </c>
      <c r="E29" s="6" t="s">
        <v>143</v>
      </c>
      <c r="F29" s="6" t="s">
        <v>83</v>
      </c>
      <c r="G29" s="47" t="s">
        <v>461</v>
      </c>
      <c r="H29" s="7">
        <v>3789</v>
      </c>
      <c r="I29" s="7">
        <v>500</v>
      </c>
      <c r="J29" s="7">
        <v>0</v>
      </c>
      <c r="K29" s="8">
        <f t="shared" si="0"/>
        <v>4289</v>
      </c>
    </row>
    <row r="30" spans="1:11">
      <c r="A30" s="5" t="s">
        <v>426</v>
      </c>
      <c r="B30" s="6">
        <v>1403</v>
      </c>
      <c r="C30" s="6" t="s">
        <v>437</v>
      </c>
      <c r="D30" s="6" t="s">
        <v>154</v>
      </c>
      <c r="E30" s="6" t="s">
        <v>220</v>
      </c>
      <c r="F30" s="6" t="s">
        <v>64</v>
      </c>
      <c r="G30" s="46" t="s">
        <v>65</v>
      </c>
      <c r="H30" s="7">
        <v>0</v>
      </c>
      <c r="I30" s="7">
        <v>0</v>
      </c>
      <c r="J30" s="7">
        <v>0</v>
      </c>
      <c r="K30" s="8">
        <f t="shared" si="0"/>
        <v>0</v>
      </c>
    </row>
    <row r="31" spans="1:11">
      <c r="A31" s="5" t="s">
        <v>426</v>
      </c>
      <c r="B31" s="6">
        <v>1403</v>
      </c>
      <c r="C31" s="6" t="s">
        <v>437</v>
      </c>
      <c r="D31" s="6" t="s">
        <v>152</v>
      </c>
      <c r="E31" s="6" t="s">
        <v>438</v>
      </c>
      <c r="F31" s="6" t="s">
        <v>83</v>
      </c>
      <c r="G31" s="46" t="s">
        <v>462</v>
      </c>
      <c r="H31" s="7">
        <v>0</v>
      </c>
      <c r="I31" s="49">
        <v>1500</v>
      </c>
      <c r="J31" s="7">
        <v>0</v>
      </c>
      <c r="K31" s="8">
        <f t="shared" si="0"/>
        <v>1500</v>
      </c>
    </row>
    <row r="32" spans="1:11">
      <c r="A32" s="5" t="s">
        <v>426</v>
      </c>
      <c r="B32" s="6">
        <v>1403</v>
      </c>
      <c r="C32" s="6" t="s">
        <v>437</v>
      </c>
      <c r="D32" s="6" t="s">
        <v>152</v>
      </c>
      <c r="E32" s="6" t="s">
        <v>220</v>
      </c>
      <c r="F32" s="6" t="s">
        <v>64</v>
      </c>
      <c r="G32" s="47" t="s">
        <v>463</v>
      </c>
      <c r="H32" s="7">
        <v>0</v>
      </c>
      <c r="I32" s="7">
        <v>1000</v>
      </c>
      <c r="J32" s="7">
        <v>0</v>
      </c>
      <c r="K32" s="8">
        <f t="shared" si="0"/>
        <v>1000</v>
      </c>
    </row>
    <row r="33" spans="1:11">
      <c r="A33" s="5" t="s">
        <v>426</v>
      </c>
      <c r="B33" s="6">
        <v>1208</v>
      </c>
      <c r="C33" s="6" t="s">
        <v>66</v>
      </c>
      <c r="D33" s="6" t="s">
        <v>154</v>
      </c>
      <c r="E33" s="6" t="s">
        <v>67</v>
      </c>
      <c r="F33" s="6" t="s">
        <v>68</v>
      </c>
      <c r="G33" s="6" t="s">
        <v>68</v>
      </c>
      <c r="H33" s="7">
        <v>7065</v>
      </c>
      <c r="I33" s="7">
        <v>0</v>
      </c>
      <c r="J33" s="7">
        <v>0</v>
      </c>
      <c r="K33" s="8">
        <f t="shared" si="0"/>
        <v>7065</v>
      </c>
    </row>
    <row r="34" spans="1:11">
      <c r="A34" s="5" t="s">
        <v>426</v>
      </c>
      <c r="B34" s="6">
        <v>1215</v>
      </c>
      <c r="C34" s="6" t="s">
        <v>66</v>
      </c>
      <c r="D34" s="6" t="s">
        <v>152</v>
      </c>
      <c r="E34" s="6" t="s">
        <v>67</v>
      </c>
      <c r="F34" s="6" t="s">
        <v>68</v>
      </c>
      <c r="G34" s="6" t="s">
        <v>68</v>
      </c>
      <c r="H34" s="7">
        <v>2700</v>
      </c>
      <c r="I34" s="7">
        <v>0</v>
      </c>
      <c r="J34" s="7">
        <v>0</v>
      </c>
      <c r="K34" s="8">
        <f t="shared" si="0"/>
        <v>2700</v>
      </c>
    </row>
    <row r="35" spans="1:11">
      <c r="A35" s="5" t="s">
        <v>426</v>
      </c>
      <c r="B35" s="6">
        <v>63</v>
      </c>
      <c r="C35" s="6" t="s">
        <v>146</v>
      </c>
      <c r="D35" s="6" t="s">
        <v>448</v>
      </c>
      <c r="E35" s="6" t="s">
        <v>147</v>
      </c>
      <c r="F35" s="6" t="s">
        <v>68</v>
      </c>
      <c r="G35" s="6" t="s">
        <v>68</v>
      </c>
      <c r="H35" s="7">
        <v>1033</v>
      </c>
      <c r="I35" s="7">
        <v>0</v>
      </c>
      <c r="J35" s="7">
        <v>0</v>
      </c>
      <c r="K35" s="8">
        <f t="shared" si="0"/>
        <v>1033</v>
      </c>
    </row>
    <row r="36" spans="1:11">
      <c r="A36" s="5" t="s">
        <v>426</v>
      </c>
      <c r="B36" s="6">
        <v>2829</v>
      </c>
      <c r="C36" s="6" t="s">
        <v>66</v>
      </c>
      <c r="D36" s="6" t="s">
        <v>757</v>
      </c>
      <c r="E36" s="6" t="s">
        <v>67</v>
      </c>
      <c r="F36" s="6" t="s">
        <v>68</v>
      </c>
      <c r="G36" s="6" t="s">
        <v>68</v>
      </c>
      <c r="H36" s="7">
        <v>1500</v>
      </c>
      <c r="I36" s="7">
        <v>0</v>
      </c>
      <c r="J36" s="7">
        <v>0</v>
      </c>
      <c r="K36" s="8">
        <f t="shared" si="0"/>
        <v>1500</v>
      </c>
    </row>
    <row r="37" spans="1:11">
      <c r="A37" s="9" t="s">
        <v>475</v>
      </c>
      <c r="B37" s="10">
        <v>1912</v>
      </c>
      <c r="C37" s="10" t="s">
        <v>122</v>
      </c>
      <c r="D37" s="10" t="s">
        <v>151</v>
      </c>
      <c r="E37" s="10" t="s">
        <v>138</v>
      </c>
      <c r="F37" s="10" t="s">
        <v>76</v>
      </c>
      <c r="G37" s="53" t="s">
        <v>491</v>
      </c>
      <c r="H37" s="7">
        <v>2800</v>
      </c>
      <c r="I37" s="7">
        <v>3850</v>
      </c>
      <c r="J37" s="7">
        <v>0</v>
      </c>
      <c r="K37" s="8">
        <f t="shared" si="0"/>
        <v>6650</v>
      </c>
    </row>
    <row r="38" spans="1:11">
      <c r="A38" s="9" t="s">
        <v>475</v>
      </c>
      <c r="B38" s="10">
        <v>1222</v>
      </c>
      <c r="C38" s="10" t="s">
        <v>66</v>
      </c>
      <c r="D38" s="10" t="s">
        <v>151</v>
      </c>
      <c r="E38" s="10" t="s">
        <v>68</v>
      </c>
      <c r="F38" s="10" t="s">
        <v>68</v>
      </c>
      <c r="G38" s="10" t="s">
        <v>68</v>
      </c>
      <c r="H38" s="7">
        <v>450</v>
      </c>
      <c r="I38" s="7">
        <v>0</v>
      </c>
      <c r="J38" s="7">
        <v>0</v>
      </c>
      <c r="K38" s="8">
        <f t="shared" si="0"/>
        <v>450</v>
      </c>
    </row>
    <row r="39" spans="1:11">
      <c r="A39" s="9" t="s">
        <v>675</v>
      </c>
      <c r="B39" s="10">
        <v>1613</v>
      </c>
      <c r="C39" s="10" t="s">
        <v>73</v>
      </c>
      <c r="D39" s="10" t="s">
        <v>154</v>
      </c>
      <c r="E39" s="10" t="s">
        <v>118</v>
      </c>
      <c r="F39" s="10" t="s">
        <v>83</v>
      </c>
      <c r="G39" s="53" t="s">
        <v>687</v>
      </c>
      <c r="H39" s="7">
        <v>14214</v>
      </c>
      <c r="I39" s="7">
        <v>1000</v>
      </c>
      <c r="J39" s="7">
        <v>0</v>
      </c>
      <c r="K39" s="8">
        <f t="shared" si="0"/>
        <v>15214</v>
      </c>
    </row>
    <row r="40" spans="1:11">
      <c r="A40" s="9" t="s">
        <v>675</v>
      </c>
      <c r="B40" s="10" t="s">
        <v>68</v>
      </c>
      <c r="C40" s="10" t="s">
        <v>73</v>
      </c>
      <c r="D40" s="10" t="s">
        <v>154</v>
      </c>
      <c r="E40" s="10" t="s">
        <v>677</v>
      </c>
      <c r="F40" s="10" t="s">
        <v>64</v>
      </c>
      <c r="G40" s="53" t="s">
        <v>698</v>
      </c>
      <c r="H40" s="7">
        <v>0</v>
      </c>
      <c r="I40" s="7">
        <v>1500</v>
      </c>
      <c r="J40" s="7">
        <v>0</v>
      </c>
      <c r="K40" s="8">
        <f t="shared" si="0"/>
        <v>1500</v>
      </c>
    </row>
    <row r="41" spans="1:11">
      <c r="A41" s="9" t="s">
        <v>675</v>
      </c>
      <c r="B41" s="10" t="s">
        <v>68</v>
      </c>
      <c r="C41" s="10" t="s">
        <v>73</v>
      </c>
      <c r="D41" s="10" t="s">
        <v>676</v>
      </c>
      <c r="E41" s="10" t="s">
        <v>70</v>
      </c>
      <c r="F41" s="10" t="s">
        <v>283</v>
      </c>
      <c r="G41" s="53" t="s">
        <v>703</v>
      </c>
      <c r="H41" s="7">
        <v>0</v>
      </c>
      <c r="I41" s="7">
        <v>3200</v>
      </c>
      <c r="J41" s="7">
        <v>0</v>
      </c>
      <c r="K41" s="8">
        <f t="shared" si="0"/>
        <v>3200</v>
      </c>
    </row>
    <row r="42" spans="1:11">
      <c r="A42" s="9" t="s">
        <v>675</v>
      </c>
      <c r="B42" s="10" t="s">
        <v>68</v>
      </c>
      <c r="C42" s="10" t="s">
        <v>73</v>
      </c>
      <c r="D42" s="10" t="s">
        <v>432</v>
      </c>
      <c r="E42" s="10" t="s">
        <v>70</v>
      </c>
      <c r="F42" s="10" t="s">
        <v>283</v>
      </c>
      <c r="G42" s="53" t="s">
        <v>725</v>
      </c>
      <c r="H42" s="7">
        <v>0</v>
      </c>
      <c r="I42" s="7">
        <v>3000</v>
      </c>
      <c r="J42" s="7">
        <v>0</v>
      </c>
      <c r="K42" s="8">
        <f t="shared" si="0"/>
        <v>3000</v>
      </c>
    </row>
    <row r="43" spans="1:11">
      <c r="A43" s="9" t="s">
        <v>675</v>
      </c>
      <c r="B43" s="10" t="s">
        <v>68</v>
      </c>
      <c r="C43" s="10" t="s">
        <v>73</v>
      </c>
      <c r="D43" s="10" t="s">
        <v>151</v>
      </c>
      <c r="E43" s="10" t="s">
        <v>702</v>
      </c>
      <c r="F43" s="10" t="s">
        <v>76</v>
      </c>
      <c r="G43" s="53" t="s">
        <v>701</v>
      </c>
      <c r="H43" s="7">
        <v>0</v>
      </c>
      <c r="I43" s="7">
        <v>2850</v>
      </c>
      <c r="J43" s="7">
        <v>0</v>
      </c>
      <c r="K43" s="8">
        <f t="shared" si="0"/>
        <v>2850</v>
      </c>
    </row>
    <row r="44" spans="1:11">
      <c r="A44" s="9" t="s">
        <v>675</v>
      </c>
      <c r="B44" s="10" t="s">
        <v>68</v>
      </c>
      <c r="C44" s="10" t="s">
        <v>73</v>
      </c>
      <c r="D44" s="10" t="s">
        <v>150</v>
      </c>
      <c r="E44" s="10" t="s">
        <v>700</v>
      </c>
      <c r="F44" s="10" t="s">
        <v>76</v>
      </c>
      <c r="G44" s="53" t="s">
        <v>699</v>
      </c>
      <c r="H44" s="7">
        <v>0</v>
      </c>
      <c r="I44" s="7">
        <v>3150</v>
      </c>
      <c r="J44" s="7">
        <v>0</v>
      </c>
      <c r="K44" s="8">
        <f t="shared" si="0"/>
        <v>3150</v>
      </c>
    </row>
    <row r="45" spans="1:11">
      <c r="A45" s="9" t="s">
        <v>675</v>
      </c>
      <c r="B45" s="10">
        <v>2064</v>
      </c>
      <c r="C45" s="10" t="s">
        <v>122</v>
      </c>
      <c r="D45" s="10" t="s">
        <v>153</v>
      </c>
      <c r="E45" s="10" t="s">
        <v>70</v>
      </c>
      <c r="F45" s="10" t="s">
        <v>283</v>
      </c>
      <c r="G45" s="53" t="s">
        <v>704</v>
      </c>
      <c r="H45" s="7">
        <v>4140</v>
      </c>
      <c r="I45" s="7">
        <v>3500</v>
      </c>
      <c r="J45" s="7">
        <v>0</v>
      </c>
      <c r="K45" s="8">
        <f t="shared" si="0"/>
        <v>7640</v>
      </c>
    </row>
    <row r="46" spans="1:11">
      <c r="A46" s="9" t="s">
        <v>675</v>
      </c>
      <c r="B46" s="10" t="s">
        <v>68</v>
      </c>
      <c r="C46" s="10" t="s">
        <v>680</v>
      </c>
      <c r="D46" s="10" t="s">
        <v>152</v>
      </c>
      <c r="E46" s="10" t="s">
        <v>118</v>
      </c>
      <c r="F46" s="10" t="s">
        <v>83</v>
      </c>
      <c r="G46" s="53" t="s">
        <v>689</v>
      </c>
      <c r="H46" s="7">
        <v>5994</v>
      </c>
      <c r="I46" s="7">
        <v>1000</v>
      </c>
      <c r="J46" s="7">
        <v>0</v>
      </c>
      <c r="K46" s="8">
        <f t="shared" si="0"/>
        <v>6994</v>
      </c>
    </row>
    <row r="47" spans="1:11">
      <c r="A47" s="9" t="s">
        <v>675</v>
      </c>
      <c r="B47" s="10" t="s">
        <v>68</v>
      </c>
      <c r="C47" s="10" t="s">
        <v>680</v>
      </c>
      <c r="D47" s="10" t="s">
        <v>152</v>
      </c>
      <c r="E47" s="10" t="s">
        <v>220</v>
      </c>
      <c r="F47" s="10" t="s">
        <v>64</v>
      </c>
      <c r="G47" s="53" t="s">
        <v>697</v>
      </c>
      <c r="H47" s="7">
        <v>0</v>
      </c>
      <c r="I47" s="7">
        <v>1000</v>
      </c>
      <c r="J47" s="7">
        <v>0</v>
      </c>
      <c r="K47" s="8">
        <f t="shared" si="0"/>
        <v>1000</v>
      </c>
    </row>
    <row r="48" spans="1:11">
      <c r="A48" s="9" t="s">
        <v>681</v>
      </c>
      <c r="B48" s="10">
        <v>1257</v>
      </c>
      <c r="C48" s="10" t="s">
        <v>66</v>
      </c>
      <c r="D48" s="10" t="s">
        <v>152</v>
      </c>
      <c r="E48" s="10" t="s">
        <v>682</v>
      </c>
      <c r="F48" s="10" t="s">
        <v>68</v>
      </c>
      <c r="G48" s="10" t="s">
        <v>68</v>
      </c>
      <c r="H48" s="7">
        <v>5707</v>
      </c>
      <c r="I48" s="7">
        <v>0</v>
      </c>
      <c r="J48" s="7">
        <v>0</v>
      </c>
      <c r="K48" s="8">
        <f t="shared" si="0"/>
        <v>5707</v>
      </c>
    </row>
    <row r="49" spans="1:11">
      <c r="A49" s="9" t="s">
        <v>681</v>
      </c>
      <c r="B49" s="10">
        <v>1583</v>
      </c>
      <c r="C49" s="10" t="s">
        <v>437</v>
      </c>
      <c r="D49" s="10" t="s">
        <v>152</v>
      </c>
      <c r="E49" s="10" t="s">
        <v>683</v>
      </c>
      <c r="F49" s="10" t="s">
        <v>68</v>
      </c>
      <c r="G49" s="10" t="s">
        <v>68</v>
      </c>
      <c r="H49" s="7">
        <v>1897</v>
      </c>
      <c r="I49" s="7">
        <v>0</v>
      </c>
      <c r="J49" s="7">
        <v>0</v>
      </c>
      <c r="K49" s="8">
        <f t="shared" si="0"/>
        <v>1897</v>
      </c>
    </row>
    <row r="50" spans="1:11">
      <c r="A50" s="9" t="s">
        <v>681</v>
      </c>
      <c r="B50" s="10">
        <v>2086</v>
      </c>
      <c r="C50" s="10" t="s">
        <v>122</v>
      </c>
      <c r="D50" s="10" t="s">
        <v>152</v>
      </c>
      <c r="E50" s="10" t="s">
        <v>692</v>
      </c>
      <c r="F50" s="10" t="s">
        <v>83</v>
      </c>
      <c r="G50" s="54" t="s">
        <v>765</v>
      </c>
      <c r="H50" s="7">
        <v>23341</v>
      </c>
      <c r="I50" s="49">
        <v>8000</v>
      </c>
      <c r="J50" s="7">
        <v>0</v>
      </c>
      <c r="K50" s="8">
        <f t="shared" si="0"/>
        <v>31341</v>
      </c>
    </row>
    <row r="51" spans="1:11">
      <c r="A51" s="9" t="s">
        <v>681</v>
      </c>
      <c r="B51" s="10">
        <v>2086</v>
      </c>
      <c r="C51" s="10" t="s">
        <v>122</v>
      </c>
      <c r="D51" s="10" t="s">
        <v>152</v>
      </c>
      <c r="E51" s="10" t="s">
        <v>693</v>
      </c>
      <c r="F51" s="10" t="s">
        <v>64</v>
      </c>
      <c r="G51" s="53" t="s">
        <v>787</v>
      </c>
      <c r="H51" s="7">
        <v>0</v>
      </c>
      <c r="I51" s="49">
        <v>8000</v>
      </c>
      <c r="J51" s="7">
        <v>0</v>
      </c>
      <c r="K51" s="8">
        <f t="shared" si="0"/>
        <v>8000</v>
      </c>
    </row>
    <row r="52" spans="1:11">
      <c r="A52" s="9" t="s">
        <v>705</v>
      </c>
      <c r="B52" s="10">
        <v>1268</v>
      </c>
      <c r="C52" s="10" t="s">
        <v>66</v>
      </c>
      <c r="D52" s="10" t="s">
        <v>152</v>
      </c>
      <c r="E52" s="10" t="s">
        <v>67</v>
      </c>
      <c r="F52" s="10" t="s">
        <v>68</v>
      </c>
      <c r="G52" s="10" t="s">
        <v>68</v>
      </c>
      <c r="H52" s="7">
        <v>7245</v>
      </c>
      <c r="I52" s="7">
        <v>0</v>
      </c>
      <c r="J52" s="7">
        <v>0</v>
      </c>
      <c r="K52" s="8">
        <f t="shared" si="0"/>
        <v>7245</v>
      </c>
    </row>
    <row r="53" spans="1:11" ht="15.75" thickBot="1">
      <c r="A53" s="11"/>
      <c r="B53" s="12"/>
      <c r="C53" s="12"/>
      <c r="D53" s="12"/>
      <c r="E53" s="12"/>
      <c r="F53" s="12"/>
      <c r="G53" s="13" t="s">
        <v>11</v>
      </c>
      <c r="H53" s="14">
        <f>SUM(E67:E80)</f>
        <v>2900</v>
      </c>
      <c r="I53" s="14">
        <v>0</v>
      </c>
      <c r="J53" s="14">
        <v>0</v>
      </c>
      <c r="K53" s="8">
        <f t="shared" si="0"/>
        <v>2900</v>
      </c>
    </row>
    <row r="54" spans="1:11" ht="16.5" thickBot="1">
      <c r="A54" s="16"/>
      <c r="B54" s="16"/>
      <c r="C54" s="16"/>
      <c r="D54" s="16"/>
      <c r="E54" s="16"/>
      <c r="F54" s="16"/>
      <c r="G54" s="17" t="s">
        <v>12</v>
      </c>
      <c r="H54" s="18">
        <f>SUM(H4:H53)</f>
        <v>131722</v>
      </c>
      <c r="I54" s="19">
        <f>SUM(I4:I53)</f>
        <v>86250</v>
      </c>
      <c r="J54" s="19">
        <f>SUM(J4:J53)</f>
        <v>2850</v>
      </c>
      <c r="K54" s="20">
        <f>SUM(K4:K53)</f>
        <v>220822</v>
      </c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 ht="15.75" thickBot="1">
      <c r="A63" s="21"/>
      <c r="B63" s="21"/>
      <c r="C63" s="21"/>
      <c r="D63" s="21"/>
      <c r="E63" s="21"/>
      <c r="F63" s="21"/>
      <c r="G63" s="21"/>
    </row>
    <row r="64" spans="1:11" ht="19.5" thickBot="1">
      <c r="A64" s="21"/>
      <c r="B64" s="75" t="s">
        <v>13</v>
      </c>
      <c r="C64" s="76"/>
      <c r="D64" s="76"/>
      <c r="E64" s="77"/>
      <c r="F64" s="21"/>
      <c r="G64" s="21"/>
    </row>
    <row r="65" spans="1:7" ht="16.5" thickBot="1">
      <c r="A65" s="21"/>
      <c r="B65" s="22"/>
      <c r="C65" s="23"/>
      <c r="D65" s="23"/>
      <c r="E65" s="24"/>
      <c r="F65" s="21"/>
      <c r="G65" s="21"/>
    </row>
    <row r="66" spans="1:7" ht="16.5" thickBot="1">
      <c r="A66" s="21"/>
      <c r="B66" s="25" t="s">
        <v>0</v>
      </c>
      <c r="C66" s="26" t="s">
        <v>14</v>
      </c>
      <c r="D66" s="26" t="s">
        <v>15</v>
      </c>
      <c r="E66" s="27" t="s">
        <v>16</v>
      </c>
      <c r="F66" s="21"/>
      <c r="G66" s="21"/>
    </row>
    <row r="67" spans="1:7">
      <c r="A67" s="21"/>
      <c r="B67" s="5" t="s">
        <v>182</v>
      </c>
      <c r="C67" s="6">
        <v>383</v>
      </c>
      <c r="D67" s="6" t="s">
        <v>418</v>
      </c>
      <c r="E67" s="28">
        <v>380</v>
      </c>
      <c r="F67" s="21"/>
      <c r="G67" s="21"/>
    </row>
    <row r="68" spans="1:7">
      <c r="A68" s="21"/>
      <c r="B68" s="9" t="s">
        <v>705</v>
      </c>
      <c r="C68" s="10">
        <v>177</v>
      </c>
      <c r="D68" s="10" t="s">
        <v>418</v>
      </c>
      <c r="E68" s="29">
        <v>740</v>
      </c>
      <c r="F68" s="21"/>
      <c r="G68" s="21"/>
    </row>
    <row r="69" spans="1:7">
      <c r="A69" s="21"/>
      <c r="B69" s="9" t="s">
        <v>681</v>
      </c>
      <c r="C69" s="10">
        <v>175</v>
      </c>
      <c r="D69" s="10" t="s">
        <v>418</v>
      </c>
      <c r="E69" s="29">
        <v>880</v>
      </c>
      <c r="F69" s="21"/>
      <c r="G69" s="21"/>
    </row>
    <row r="70" spans="1:7">
      <c r="A70" s="21"/>
      <c r="B70" s="9" t="s">
        <v>681</v>
      </c>
      <c r="C70" s="10">
        <v>173</v>
      </c>
      <c r="D70" s="10" t="s">
        <v>418</v>
      </c>
      <c r="E70" s="29">
        <v>100</v>
      </c>
      <c r="F70" s="21"/>
      <c r="G70" s="21"/>
    </row>
    <row r="71" spans="1:7">
      <c r="A71" s="21"/>
      <c r="B71" s="11" t="s">
        <v>475</v>
      </c>
      <c r="C71" s="12">
        <v>163</v>
      </c>
      <c r="D71" s="12" t="s">
        <v>418</v>
      </c>
      <c r="E71" s="59">
        <v>200</v>
      </c>
      <c r="F71" s="21"/>
      <c r="G71" s="21"/>
    </row>
    <row r="72" spans="1:7">
      <c r="A72" s="21"/>
      <c r="B72" s="10" t="s">
        <v>466</v>
      </c>
      <c r="C72" s="10">
        <v>161</v>
      </c>
      <c r="D72" s="10" t="s">
        <v>418</v>
      </c>
      <c r="E72" s="60">
        <v>600</v>
      </c>
      <c r="F72" s="21"/>
      <c r="G72" s="21"/>
    </row>
    <row r="73" spans="1:7">
      <c r="A73" s="21"/>
      <c r="B73" s="10"/>
      <c r="C73" s="10"/>
      <c r="D73" s="10"/>
      <c r="E73" s="60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  <c r="C84" s="21"/>
      <c r="D84" s="21"/>
      <c r="E84" s="33"/>
      <c r="F84" s="21"/>
      <c r="G84" s="21"/>
    </row>
    <row r="85" spans="1:7">
      <c r="A85" s="21"/>
      <c r="B85" s="21"/>
      <c r="C85" s="21"/>
      <c r="D85" s="21"/>
      <c r="E85" s="33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</sheetData>
  <mergeCells count="2">
    <mergeCell ref="A1:K1"/>
    <mergeCell ref="B64:E6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57"/>
  <sheetViews>
    <sheetView topLeftCell="C1" workbookViewId="0">
      <selection activeCell="G22" sqref="G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43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>
      <c r="A3" s="65" t="s">
        <v>0</v>
      </c>
      <c r="B3" s="65" t="s">
        <v>1</v>
      </c>
      <c r="C3" s="65" t="s">
        <v>2</v>
      </c>
      <c r="D3" s="65" t="s">
        <v>3</v>
      </c>
      <c r="E3" s="65" t="s">
        <v>4</v>
      </c>
      <c r="F3" s="65" t="s">
        <v>5</v>
      </c>
      <c r="G3" s="65" t="s">
        <v>6</v>
      </c>
      <c r="H3" s="65" t="s">
        <v>7</v>
      </c>
      <c r="I3" s="65" t="s">
        <v>8</v>
      </c>
      <c r="J3" s="65" t="s">
        <v>9</v>
      </c>
      <c r="K3" s="65" t="s">
        <v>10</v>
      </c>
    </row>
    <row r="4" spans="1:11">
      <c r="A4" s="62" t="s">
        <v>334</v>
      </c>
      <c r="B4" s="62">
        <v>3057</v>
      </c>
      <c r="C4" s="62" t="s">
        <v>335</v>
      </c>
      <c r="D4" s="62" t="s">
        <v>336</v>
      </c>
      <c r="E4" s="62" t="s">
        <v>337</v>
      </c>
      <c r="F4" s="62" t="s">
        <v>72</v>
      </c>
      <c r="G4" s="62" t="s">
        <v>338</v>
      </c>
      <c r="H4" s="7">
        <v>0</v>
      </c>
      <c r="I4" s="7">
        <v>0</v>
      </c>
      <c r="J4" s="63">
        <v>500</v>
      </c>
      <c r="K4" s="7">
        <f>SUM(H4:J4)</f>
        <v>500</v>
      </c>
    </row>
    <row r="5" spans="1:11">
      <c r="A5" s="62" t="s">
        <v>339</v>
      </c>
      <c r="B5" s="62" t="s">
        <v>68</v>
      </c>
      <c r="C5" s="62" t="s">
        <v>340</v>
      </c>
      <c r="D5" s="62" t="s">
        <v>336</v>
      </c>
      <c r="E5" s="62" t="s">
        <v>101</v>
      </c>
      <c r="F5" s="62" t="s">
        <v>72</v>
      </c>
      <c r="G5" s="62" t="s">
        <v>341</v>
      </c>
      <c r="H5" s="7">
        <v>0</v>
      </c>
      <c r="I5" s="7">
        <v>0</v>
      </c>
      <c r="J5" s="63">
        <v>2000</v>
      </c>
      <c r="K5" s="7">
        <f t="shared" ref="K5:K17" si="0">SUM(H5:J5)</f>
        <v>2000</v>
      </c>
    </row>
    <row r="6" spans="1:11">
      <c r="A6" s="62" t="s">
        <v>339</v>
      </c>
      <c r="B6" s="62" t="s">
        <v>68</v>
      </c>
      <c r="C6" s="62" t="s">
        <v>340</v>
      </c>
      <c r="D6" s="62" t="s">
        <v>342</v>
      </c>
      <c r="E6" s="62" t="s">
        <v>101</v>
      </c>
      <c r="F6" s="62" t="s">
        <v>72</v>
      </c>
      <c r="G6" s="62" t="s">
        <v>343</v>
      </c>
      <c r="H6" s="7">
        <v>0</v>
      </c>
      <c r="I6" s="7">
        <v>0</v>
      </c>
      <c r="J6" s="63">
        <v>0</v>
      </c>
      <c r="K6" s="7">
        <f t="shared" si="0"/>
        <v>0</v>
      </c>
    </row>
    <row r="7" spans="1:11">
      <c r="A7" s="62" t="s">
        <v>339</v>
      </c>
      <c r="B7" s="62">
        <v>29792</v>
      </c>
      <c r="C7" s="62" t="s">
        <v>344</v>
      </c>
      <c r="D7" s="62" t="s">
        <v>74</v>
      </c>
      <c r="E7" s="62" t="s">
        <v>333</v>
      </c>
      <c r="F7" s="62" t="s">
        <v>72</v>
      </c>
      <c r="G7" s="62" t="s">
        <v>345</v>
      </c>
      <c r="H7" s="7">
        <v>0</v>
      </c>
      <c r="I7" s="7">
        <v>0</v>
      </c>
      <c r="J7" s="63">
        <v>450</v>
      </c>
      <c r="K7" s="7">
        <f t="shared" si="0"/>
        <v>450</v>
      </c>
    </row>
    <row r="8" spans="1:11">
      <c r="A8" s="62" t="s">
        <v>339</v>
      </c>
      <c r="B8" s="62">
        <v>29792</v>
      </c>
      <c r="C8" s="62" t="s">
        <v>344</v>
      </c>
      <c r="D8" s="62" t="s">
        <v>342</v>
      </c>
      <c r="E8" s="62" t="s">
        <v>333</v>
      </c>
      <c r="F8" s="62" t="s">
        <v>72</v>
      </c>
      <c r="G8" s="62" t="s">
        <v>346</v>
      </c>
      <c r="H8" s="7">
        <v>0</v>
      </c>
      <c r="I8" s="7">
        <v>0</v>
      </c>
      <c r="J8" s="63">
        <v>450</v>
      </c>
      <c r="K8" s="7">
        <f t="shared" si="0"/>
        <v>450</v>
      </c>
    </row>
    <row r="9" spans="1:11">
      <c r="A9" s="62" t="s">
        <v>339</v>
      </c>
      <c r="B9" s="62" t="s">
        <v>347</v>
      </c>
      <c r="C9" s="62" t="s">
        <v>348</v>
      </c>
      <c r="D9" s="62" t="s">
        <v>74</v>
      </c>
      <c r="E9" s="62" t="s">
        <v>101</v>
      </c>
      <c r="F9" s="62" t="s">
        <v>72</v>
      </c>
      <c r="G9" s="62" t="s">
        <v>349</v>
      </c>
      <c r="H9" s="7">
        <v>0</v>
      </c>
      <c r="I9" s="7">
        <v>0</v>
      </c>
      <c r="J9" s="63">
        <v>2195</v>
      </c>
      <c r="K9" s="7">
        <f t="shared" si="0"/>
        <v>2195</v>
      </c>
    </row>
    <row r="10" spans="1:11">
      <c r="A10" s="62" t="s">
        <v>466</v>
      </c>
      <c r="B10" s="62">
        <v>1885</v>
      </c>
      <c r="C10" s="62" t="s">
        <v>672</v>
      </c>
      <c r="D10" s="62" t="s">
        <v>617</v>
      </c>
      <c r="E10" s="62" t="s">
        <v>673</v>
      </c>
      <c r="F10" s="62" t="s">
        <v>72</v>
      </c>
      <c r="G10" s="62" t="s">
        <v>674</v>
      </c>
      <c r="H10" s="7">
        <v>0</v>
      </c>
      <c r="I10" s="7">
        <v>0</v>
      </c>
      <c r="J10" s="63">
        <v>5215</v>
      </c>
      <c r="K10" s="7">
        <f t="shared" si="0"/>
        <v>5215</v>
      </c>
    </row>
    <row r="11" spans="1:11">
      <c r="A11" s="62" t="s">
        <v>596</v>
      </c>
      <c r="B11" s="62">
        <v>9251</v>
      </c>
      <c r="C11" s="62" t="s">
        <v>607</v>
      </c>
      <c r="D11" s="62" t="s">
        <v>608</v>
      </c>
      <c r="E11" s="62" t="s">
        <v>333</v>
      </c>
      <c r="F11" s="62" t="s">
        <v>72</v>
      </c>
      <c r="G11" s="62" t="s">
        <v>609</v>
      </c>
      <c r="H11" s="7">
        <v>0</v>
      </c>
      <c r="I11" s="7">
        <v>0</v>
      </c>
      <c r="J11" s="63">
        <v>1220</v>
      </c>
      <c r="K11" s="7">
        <f t="shared" si="0"/>
        <v>1220</v>
      </c>
    </row>
    <row r="12" spans="1:11">
      <c r="A12" s="62" t="s">
        <v>596</v>
      </c>
      <c r="B12" s="62">
        <v>9251</v>
      </c>
      <c r="C12" s="62" t="s">
        <v>607</v>
      </c>
      <c r="D12" s="62" t="s">
        <v>608</v>
      </c>
      <c r="E12" s="62" t="s">
        <v>610</v>
      </c>
      <c r="F12" s="62" t="s">
        <v>72</v>
      </c>
      <c r="G12" s="62" t="s">
        <v>611</v>
      </c>
      <c r="H12" s="7">
        <v>0</v>
      </c>
      <c r="I12" s="7">
        <v>0</v>
      </c>
      <c r="J12" s="63">
        <v>0</v>
      </c>
      <c r="K12" s="7">
        <f t="shared" si="0"/>
        <v>0</v>
      </c>
    </row>
    <row r="13" spans="1:11">
      <c r="A13" s="62" t="s">
        <v>596</v>
      </c>
      <c r="B13" s="62">
        <v>3959</v>
      </c>
      <c r="C13" s="62" t="s">
        <v>612</v>
      </c>
      <c r="D13" s="62" t="s">
        <v>608</v>
      </c>
      <c r="E13" s="62" t="s">
        <v>333</v>
      </c>
      <c r="F13" s="62" t="s">
        <v>72</v>
      </c>
      <c r="G13" s="62" t="s">
        <v>613</v>
      </c>
      <c r="H13" s="7">
        <v>0</v>
      </c>
      <c r="I13" s="7">
        <v>0</v>
      </c>
      <c r="J13" s="63">
        <v>585</v>
      </c>
      <c r="K13" s="7">
        <f t="shared" si="0"/>
        <v>585</v>
      </c>
    </row>
    <row r="14" spans="1:11">
      <c r="A14" s="62" t="s">
        <v>596</v>
      </c>
      <c r="B14" s="62" t="s">
        <v>68</v>
      </c>
      <c r="C14" s="62" t="s">
        <v>614</v>
      </c>
      <c r="D14" s="62" t="s">
        <v>608</v>
      </c>
      <c r="E14" s="62" t="s">
        <v>280</v>
      </c>
      <c r="F14" s="62" t="s">
        <v>72</v>
      </c>
      <c r="G14" s="62" t="s">
        <v>615</v>
      </c>
      <c r="H14" s="7">
        <v>0</v>
      </c>
      <c r="I14" s="7">
        <v>0</v>
      </c>
      <c r="J14" s="63">
        <v>1500</v>
      </c>
      <c r="K14" s="7">
        <f t="shared" si="0"/>
        <v>1500</v>
      </c>
    </row>
    <row r="15" spans="1:11">
      <c r="A15" s="5" t="s">
        <v>596</v>
      </c>
      <c r="B15" s="6" t="s">
        <v>68</v>
      </c>
      <c r="C15" s="6" t="s">
        <v>616</v>
      </c>
      <c r="D15" s="6" t="s">
        <v>617</v>
      </c>
      <c r="E15" s="6" t="s">
        <v>618</v>
      </c>
      <c r="F15" s="6" t="s">
        <v>72</v>
      </c>
      <c r="G15" s="6" t="s">
        <v>619</v>
      </c>
      <c r="H15" s="7">
        <v>0</v>
      </c>
      <c r="I15" s="7">
        <v>0</v>
      </c>
      <c r="J15" s="7">
        <v>995</v>
      </c>
      <c r="K15" s="7">
        <f t="shared" si="0"/>
        <v>995</v>
      </c>
    </row>
    <row r="16" spans="1:11">
      <c r="A16" s="5" t="s">
        <v>596</v>
      </c>
      <c r="B16" s="6">
        <v>13575</v>
      </c>
      <c r="C16" s="6" t="s">
        <v>780</v>
      </c>
      <c r="D16" s="6" t="s">
        <v>74</v>
      </c>
      <c r="E16" s="6" t="s">
        <v>494</v>
      </c>
      <c r="F16" s="6" t="s">
        <v>72</v>
      </c>
      <c r="G16" s="6" t="s">
        <v>781</v>
      </c>
      <c r="H16" s="7">
        <v>0</v>
      </c>
      <c r="I16" s="7">
        <v>0</v>
      </c>
      <c r="J16" s="7">
        <v>1610</v>
      </c>
      <c r="K16" s="7">
        <f t="shared" si="0"/>
        <v>1610</v>
      </c>
    </row>
    <row r="17" spans="1:11" ht="15.75" thickBot="1">
      <c r="A17" s="11"/>
      <c r="B17" s="12"/>
      <c r="C17" s="12"/>
      <c r="D17" s="12"/>
      <c r="E17" s="12"/>
      <c r="F17" s="12"/>
      <c r="G17" s="13" t="s">
        <v>11</v>
      </c>
      <c r="H17" s="7">
        <v>0</v>
      </c>
      <c r="I17" s="7">
        <v>0</v>
      </c>
      <c r="J17" s="14"/>
      <c r="K17" s="7">
        <f t="shared" si="0"/>
        <v>0</v>
      </c>
    </row>
    <row r="18" spans="1:11" ht="16.5" thickBot="1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0</v>
      </c>
      <c r="I18" s="19">
        <f>SUM(I4:I17)</f>
        <v>0</v>
      </c>
      <c r="J18" s="19">
        <f>SUM(J4:J17)</f>
        <v>16720</v>
      </c>
      <c r="K18" s="20">
        <f>SUM(K4:K17)</f>
        <v>16720</v>
      </c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 ht="15.75" thickBot="1">
      <c r="A27" s="21"/>
      <c r="B27" s="21"/>
      <c r="C27" s="21"/>
      <c r="D27" s="21"/>
      <c r="E27" s="21"/>
      <c r="F27" s="21"/>
      <c r="G27" s="21"/>
    </row>
    <row r="28" spans="1:11" ht="19.5" thickBot="1">
      <c r="A28" s="21"/>
      <c r="B28" s="75" t="s">
        <v>13</v>
      </c>
      <c r="C28" s="76"/>
      <c r="D28" s="76"/>
      <c r="E28" s="77"/>
      <c r="F28" s="21"/>
      <c r="G28" s="21"/>
    </row>
    <row r="29" spans="1:11" ht="16.5" thickBot="1">
      <c r="A29" s="21"/>
      <c r="B29" s="22"/>
      <c r="C29" s="23"/>
      <c r="D29" s="23"/>
      <c r="E29" s="24"/>
      <c r="F29" s="21"/>
      <c r="G29" s="21"/>
    </row>
    <row r="30" spans="1:11" ht="16.5" thickBot="1">
      <c r="A30" s="21"/>
      <c r="B30" s="25" t="s">
        <v>0</v>
      </c>
      <c r="C30" s="26" t="s">
        <v>14</v>
      </c>
      <c r="D30" s="26" t="s">
        <v>15</v>
      </c>
      <c r="E30" s="27" t="s">
        <v>16</v>
      </c>
      <c r="F30" s="21"/>
      <c r="G30" s="21"/>
    </row>
    <row r="31" spans="1:11">
      <c r="A31" s="21"/>
      <c r="B31" s="5"/>
      <c r="C31" s="6"/>
      <c r="D31" s="6"/>
      <c r="E31" s="28"/>
      <c r="F31" s="21"/>
      <c r="G31" s="21"/>
    </row>
    <row r="32" spans="1:11">
      <c r="A32" s="21"/>
      <c r="B32" s="9"/>
      <c r="C32" s="10"/>
      <c r="D32" s="10"/>
      <c r="E32" s="29"/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>
      <c r="A34" s="21"/>
      <c r="B34" s="9"/>
      <c r="C34" s="10"/>
      <c r="D34" s="10"/>
      <c r="E34" s="29"/>
      <c r="F34" s="21"/>
      <c r="G34" s="21"/>
    </row>
    <row r="35" spans="1:7" ht="15.75" thickBot="1">
      <c r="A35" s="21"/>
      <c r="B35" s="30"/>
      <c r="C35" s="31"/>
      <c r="D35" s="31"/>
      <c r="E35" s="32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</sheetData>
  <mergeCells count="2">
    <mergeCell ref="A1:K1"/>
    <mergeCell ref="B28:E2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18"/>
  <sheetViews>
    <sheetView topLeftCell="C64" workbookViewId="0">
      <selection activeCell="J83" sqref="J8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42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59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64</v>
      </c>
      <c r="G4" s="47" t="s">
        <v>97</v>
      </c>
      <c r="H4" s="7">
        <v>1336</v>
      </c>
      <c r="I4" s="7">
        <v>2000</v>
      </c>
      <c r="J4" s="7">
        <v>0</v>
      </c>
      <c r="K4" s="8">
        <f>SUM(H4:J4)</f>
        <v>3336</v>
      </c>
    </row>
    <row r="5" spans="1:11">
      <c r="A5" s="5" t="s">
        <v>59</v>
      </c>
      <c r="B5" s="6">
        <v>1157</v>
      </c>
      <c r="C5" s="6" t="s">
        <v>66</v>
      </c>
      <c r="D5" s="6" t="s">
        <v>62</v>
      </c>
      <c r="E5" s="6" t="s">
        <v>67</v>
      </c>
      <c r="F5" s="6" t="s">
        <v>68</v>
      </c>
      <c r="G5" s="6" t="s">
        <v>68</v>
      </c>
      <c r="H5" s="7">
        <v>425</v>
      </c>
      <c r="I5" s="7">
        <v>0</v>
      </c>
      <c r="J5" s="7">
        <v>0</v>
      </c>
      <c r="K5" s="8">
        <f t="shared" ref="K5:K78" si="0">SUM(H5:J5)</f>
        <v>425</v>
      </c>
    </row>
    <row r="6" spans="1:11">
      <c r="A6" s="5" t="s">
        <v>59</v>
      </c>
      <c r="B6" s="6">
        <v>1671</v>
      </c>
      <c r="C6" s="6" t="s">
        <v>69</v>
      </c>
      <c r="D6" s="6" t="s">
        <v>62</v>
      </c>
      <c r="E6" s="6" t="s">
        <v>70</v>
      </c>
      <c r="F6" s="6" t="s">
        <v>64</v>
      </c>
      <c r="G6" s="47" t="s">
        <v>161</v>
      </c>
      <c r="H6" s="7">
        <v>2182</v>
      </c>
      <c r="I6" s="7">
        <v>2000</v>
      </c>
      <c r="J6" s="7">
        <v>0</v>
      </c>
      <c r="K6" s="8">
        <f t="shared" si="0"/>
        <v>4182</v>
      </c>
    </row>
    <row r="7" spans="1:11">
      <c r="A7" s="5" t="s">
        <v>59</v>
      </c>
      <c r="B7" s="6">
        <v>7292</v>
      </c>
      <c r="C7" s="6" t="s">
        <v>73</v>
      </c>
      <c r="D7" s="6" t="s">
        <v>77</v>
      </c>
      <c r="E7" s="6" t="s">
        <v>75</v>
      </c>
      <c r="F7" s="6" t="s">
        <v>76</v>
      </c>
      <c r="G7" s="47" t="s">
        <v>179</v>
      </c>
      <c r="H7" s="7">
        <v>1975</v>
      </c>
      <c r="I7" s="7">
        <v>900</v>
      </c>
      <c r="J7" s="7">
        <v>0</v>
      </c>
      <c r="K7" s="8">
        <f t="shared" si="0"/>
        <v>2875</v>
      </c>
    </row>
    <row r="8" spans="1:11">
      <c r="A8" s="5" t="s">
        <v>59</v>
      </c>
      <c r="B8" s="6">
        <v>7292</v>
      </c>
      <c r="C8" s="6" t="s">
        <v>73</v>
      </c>
      <c r="D8" s="6" t="s">
        <v>78</v>
      </c>
      <c r="E8" s="6" t="s">
        <v>79</v>
      </c>
      <c r="F8" s="6" t="s">
        <v>64</v>
      </c>
      <c r="G8" s="47" t="s">
        <v>465</v>
      </c>
      <c r="H8" s="7">
        <v>0</v>
      </c>
      <c r="I8" s="7">
        <v>1000</v>
      </c>
      <c r="J8" s="7">
        <v>0</v>
      </c>
      <c r="K8" s="8">
        <f t="shared" si="0"/>
        <v>1000</v>
      </c>
    </row>
    <row r="9" spans="1:11">
      <c r="A9" s="5" t="s">
        <v>135</v>
      </c>
      <c r="B9" s="6">
        <v>1697</v>
      </c>
      <c r="C9" s="6" t="s">
        <v>69</v>
      </c>
      <c r="D9" s="6" t="s">
        <v>78</v>
      </c>
      <c r="E9" s="6" t="s">
        <v>147</v>
      </c>
      <c r="F9" s="6" t="s">
        <v>64</v>
      </c>
      <c r="G9" s="6" t="s">
        <v>68</v>
      </c>
      <c r="H9" s="7">
        <v>185</v>
      </c>
      <c r="I9" s="7">
        <v>0</v>
      </c>
      <c r="J9" s="7">
        <v>0</v>
      </c>
      <c r="K9" s="8">
        <f t="shared" si="0"/>
        <v>185</v>
      </c>
    </row>
    <row r="10" spans="1:11">
      <c r="A10" s="5" t="s">
        <v>135</v>
      </c>
      <c r="B10" s="6">
        <v>1702</v>
      </c>
      <c r="C10" s="6" t="s">
        <v>69</v>
      </c>
      <c r="D10" s="6" t="s">
        <v>71</v>
      </c>
      <c r="E10" s="6" t="s">
        <v>130</v>
      </c>
      <c r="F10" s="6" t="s">
        <v>83</v>
      </c>
      <c r="G10" s="47" t="s">
        <v>259</v>
      </c>
      <c r="H10" s="7">
        <v>4046</v>
      </c>
      <c r="I10" s="7">
        <v>0</v>
      </c>
      <c r="J10" s="7">
        <v>0</v>
      </c>
      <c r="K10" s="8">
        <f t="shared" si="0"/>
        <v>4046</v>
      </c>
    </row>
    <row r="11" spans="1:11">
      <c r="A11" s="5" t="s">
        <v>135</v>
      </c>
      <c r="B11" s="6">
        <v>274</v>
      </c>
      <c r="C11" s="6" t="s">
        <v>163</v>
      </c>
      <c r="D11" s="6" t="s">
        <v>71</v>
      </c>
      <c r="E11" s="6" t="s">
        <v>164</v>
      </c>
      <c r="F11" s="6" t="s">
        <v>72</v>
      </c>
      <c r="G11" s="47" t="s">
        <v>256</v>
      </c>
      <c r="H11" s="7">
        <v>0</v>
      </c>
      <c r="I11" s="7">
        <v>0</v>
      </c>
      <c r="J11" s="7">
        <v>8250</v>
      </c>
      <c r="K11" s="8">
        <f t="shared" si="0"/>
        <v>8250</v>
      </c>
    </row>
    <row r="12" spans="1:11">
      <c r="A12" s="5" t="s">
        <v>135</v>
      </c>
      <c r="B12" s="6">
        <v>958</v>
      </c>
      <c r="C12" s="6" t="s">
        <v>165</v>
      </c>
      <c r="D12" s="6" t="s">
        <v>71</v>
      </c>
      <c r="E12" s="6" t="s">
        <v>166</v>
      </c>
      <c r="F12" s="6" t="s">
        <v>72</v>
      </c>
      <c r="G12" s="47" t="s">
        <v>258</v>
      </c>
      <c r="H12" s="7">
        <v>0</v>
      </c>
      <c r="I12" s="7">
        <v>0</v>
      </c>
      <c r="J12" s="7">
        <v>6300</v>
      </c>
      <c r="K12" s="8">
        <f t="shared" si="0"/>
        <v>6300</v>
      </c>
    </row>
    <row r="13" spans="1:11">
      <c r="A13" s="5" t="s">
        <v>217</v>
      </c>
      <c r="B13" s="6" t="s">
        <v>68</v>
      </c>
      <c r="C13" s="6" t="s">
        <v>163</v>
      </c>
      <c r="D13" s="6" t="s">
        <v>71</v>
      </c>
      <c r="E13" s="6" t="s">
        <v>220</v>
      </c>
      <c r="F13" s="6" t="s">
        <v>221</v>
      </c>
      <c r="G13" s="47" t="s">
        <v>257</v>
      </c>
      <c r="H13" s="7">
        <v>0</v>
      </c>
      <c r="I13" s="7">
        <v>0</v>
      </c>
      <c r="J13" s="7">
        <v>1300</v>
      </c>
      <c r="K13" s="8">
        <f t="shared" si="0"/>
        <v>1300</v>
      </c>
    </row>
    <row r="14" spans="1:11">
      <c r="A14" s="5" t="s">
        <v>217</v>
      </c>
      <c r="B14" s="6" t="s">
        <v>222</v>
      </c>
      <c r="C14" s="6" t="s">
        <v>61</v>
      </c>
      <c r="D14" s="6" t="s">
        <v>71</v>
      </c>
      <c r="E14" s="6" t="s">
        <v>223</v>
      </c>
      <c r="F14" s="6" t="s">
        <v>64</v>
      </c>
      <c r="G14" s="47" t="s">
        <v>286</v>
      </c>
      <c r="H14" s="7">
        <v>1316</v>
      </c>
      <c r="I14" s="7">
        <v>2000</v>
      </c>
      <c r="J14" s="7">
        <v>0</v>
      </c>
      <c r="K14" s="8">
        <f t="shared" si="0"/>
        <v>3316</v>
      </c>
    </row>
    <row r="15" spans="1:11">
      <c r="A15" s="5" t="s">
        <v>269</v>
      </c>
      <c r="B15" s="6" t="s">
        <v>278</v>
      </c>
      <c r="C15" s="6" t="s">
        <v>163</v>
      </c>
      <c r="D15" s="6" t="s">
        <v>71</v>
      </c>
      <c r="E15" s="6" t="s">
        <v>166</v>
      </c>
      <c r="F15" s="6" t="s">
        <v>72</v>
      </c>
      <c r="G15" s="47" t="s">
        <v>410</v>
      </c>
      <c r="H15" s="7">
        <v>0</v>
      </c>
      <c r="I15" s="7">
        <v>0</v>
      </c>
      <c r="J15" s="7">
        <v>1770</v>
      </c>
      <c r="K15" s="8">
        <f t="shared" si="0"/>
        <v>1770</v>
      </c>
    </row>
    <row r="16" spans="1:11">
      <c r="A16" s="5" t="s">
        <v>269</v>
      </c>
      <c r="B16" s="6" t="s">
        <v>68</v>
      </c>
      <c r="C16" s="6" t="s">
        <v>279</v>
      </c>
      <c r="D16" s="6" t="s">
        <v>71</v>
      </c>
      <c r="E16" s="6" t="s">
        <v>280</v>
      </c>
      <c r="F16" s="6" t="s">
        <v>72</v>
      </c>
      <c r="G16" s="47" t="s">
        <v>411</v>
      </c>
      <c r="H16" s="7">
        <v>0</v>
      </c>
      <c r="I16" s="7">
        <v>0</v>
      </c>
      <c r="J16" s="7">
        <v>2395</v>
      </c>
      <c r="K16" s="8">
        <f t="shared" si="0"/>
        <v>2395</v>
      </c>
    </row>
    <row r="17" spans="1:11">
      <c r="A17" s="5" t="s">
        <v>284</v>
      </c>
      <c r="B17" s="6">
        <v>128</v>
      </c>
      <c r="C17" s="6" t="s">
        <v>163</v>
      </c>
      <c r="D17" s="6" t="s">
        <v>71</v>
      </c>
      <c r="E17" s="6" t="s">
        <v>166</v>
      </c>
      <c r="F17" s="6" t="s">
        <v>72</v>
      </c>
      <c r="G17" s="47" t="s">
        <v>642</v>
      </c>
      <c r="H17" s="7">
        <v>0</v>
      </c>
      <c r="I17" s="7">
        <v>0</v>
      </c>
      <c r="J17" s="7">
        <v>3400</v>
      </c>
      <c r="K17" s="8">
        <f t="shared" si="0"/>
        <v>3400</v>
      </c>
    </row>
    <row r="18" spans="1:11">
      <c r="A18" s="5" t="s">
        <v>284</v>
      </c>
      <c r="B18" s="6">
        <v>1807</v>
      </c>
      <c r="C18" s="6" t="s">
        <v>69</v>
      </c>
      <c r="D18" s="6" t="s">
        <v>78</v>
      </c>
      <c r="E18" s="6" t="s">
        <v>70</v>
      </c>
      <c r="F18" s="6" t="s">
        <v>64</v>
      </c>
      <c r="G18" s="47" t="s">
        <v>445</v>
      </c>
      <c r="H18" s="7">
        <v>3721</v>
      </c>
      <c r="I18" s="7">
        <v>1200</v>
      </c>
      <c r="J18" s="7">
        <v>0</v>
      </c>
      <c r="K18" s="8">
        <f t="shared" si="0"/>
        <v>4921</v>
      </c>
    </row>
    <row r="19" spans="1:11">
      <c r="A19" s="5" t="s">
        <v>284</v>
      </c>
      <c r="B19" s="6">
        <v>1807</v>
      </c>
      <c r="C19" s="6" t="s">
        <v>69</v>
      </c>
      <c r="D19" s="6" t="s">
        <v>71</v>
      </c>
      <c r="E19" s="6" t="s">
        <v>70</v>
      </c>
      <c r="F19" s="6" t="s">
        <v>64</v>
      </c>
      <c r="G19" s="47" t="s">
        <v>300</v>
      </c>
      <c r="H19" s="7">
        <v>0</v>
      </c>
      <c r="I19" s="7">
        <v>2000</v>
      </c>
      <c r="J19" s="7">
        <v>0</v>
      </c>
      <c r="K19" s="8">
        <f t="shared" si="0"/>
        <v>2000</v>
      </c>
    </row>
    <row r="20" spans="1:11">
      <c r="A20" s="5" t="s">
        <v>295</v>
      </c>
      <c r="B20" s="6">
        <v>7297</v>
      </c>
      <c r="C20" s="6" t="s">
        <v>73</v>
      </c>
      <c r="D20" s="6" t="s">
        <v>71</v>
      </c>
      <c r="E20" s="6" t="s">
        <v>143</v>
      </c>
      <c r="F20" s="6" t="s">
        <v>72</v>
      </c>
      <c r="G20" s="47" t="s">
        <v>412</v>
      </c>
      <c r="H20" s="7">
        <v>962</v>
      </c>
      <c r="I20" s="7">
        <v>0</v>
      </c>
      <c r="J20" s="7">
        <v>0</v>
      </c>
      <c r="K20" s="8">
        <f t="shared" si="0"/>
        <v>962</v>
      </c>
    </row>
    <row r="21" spans="1:11">
      <c r="A21" s="5" t="s">
        <v>295</v>
      </c>
      <c r="B21" s="6">
        <v>3449</v>
      </c>
      <c r="C21" s="6" t="s">
        <v>296</v>
      </c>
      <c r="D21" s="6" t="s">
        <v>71</v>
      </c>
      <c r="E21" s="6" t="s">
        <v>220</v>
      </c>
      <c r="F21" s="6" t="s">
        <v>283</v>
      </c>
      <c r="G21" s="47" t="s">
        <v>301</v>
      </c>
      <c r="H21" s="7">
        <v>1247</v>
      </c>
      <c r="I21" s="7">
        <v>1500</v>
      </c>
      <c r="J21" s="7">
        <v>0</v>
      </c>
      <c r="K21" s="8">
        <f t="shared" si="0"/>
        <v>2747</v>
      </c>
    </row>
    <row r="22" spans="1:11">
      <c r="A22" s="5" t="s">
        <v>295</v>
      </c>
      <c r="B22" s="6">
        <v>1818</v>
      </c>
      <c r="C22" s="6" t="s">
        <v>122</v>
      </c>
      <c r="D22" s="6" t="s">
        <v>71</v>
      </c>
      <c r="E22" s="6" t="s">
        <v>297</v>
      </c>
      <c r="F22" s="6" t="s">
        <v>283</v>
      </c>
      <c r="G22" s="47" t="s">
        <v>302</v>
      </c>
      <c r="H22" s="7">
        <v>1146</v>
      </c>
      <c r="I22" s="7">
        <v>1500</v>
      </c>
      <c r="J22" s="7">
        <v>0</v>
      </c>
      <c r="K22" s="8">
        <f t="shared" si="0"/>
        <v>2646</v>
      </c>
    </row>
    <row r="23" spans="1:11">
      <c r="A23" s="5" t="s">
        <v>295</v>
      </c>
      <c r="B23" s="6">
        <v>1828</v>
      </c>
      <c r="C23" s="6" t="s">
        <v>122</v>
      </c>
      <c r="D23" s="6" t="s">
        <v>71</v>
      </c>
      <c r="E23" s="6" t="s">
        <v>298</v>
      </c>
      <c r="F23" s="6" t="s">
        <v>76</v>
      </c>
      <c r="G23" s="47" t="s">
        <v>330</v>
      </c>
      <c r="H23" s="7">
        <v>3548</v>
      </c>
      <c r="I23" s="7">
        <v>2100</v>
      </c>
      <c r="J23" s="7">
        <v>0</v>
      </c>
      <c r="K23" s="8">
        <f t="shared" si="0"/>
        <v>5648</v>
      </c>
    </row>
    <row r="24" spans="1:11">
      <c r="A24" s="5" t="s">
        <v>295</v>
      </c>
      <c r="B24" s="6">
        <v>1828</v>
      </c>
      <c r="C24" s="6" t="s">
        <v>122</v>
      </c>
      <c r="D24" s="6" t="s">
        <v>78</v>
      </c>
      <c r="E24" s="6" t="s">
        <v>70</v>
      </c>
      <c r="F24" s="6" t="s">
        <v>440</v>
      </c>
      <c r="G24" s="47" t="s">
        <v>320</v>
      </c>
      <c r="H24" s="7">
        <v>0</v>
      </c>
      <c r="I24" s="7">
        <v>3000</v>
      </c>
      <c r="J24" s="7">
        <v>0</v>
      </c>
      <c r="K24" s="8">
        <f t="shared" si="0"/>
        <v>3000</v>
      </c>
    </row>
    <row r="25" spans="1:11">
      <c r="A25" s="5" t="s">
        <v>295</v>
      </c>
      <c r="B25" s="6">
        <v>1821</v>
      </c>
      <c r="C25" s="6" t="s">
        <v>122</v>
      </c>
      <c r="D25" s="6" t="s">
        <v>71</v>
      </c>
      <c r="E25" s="6" t="s">
        <v>68</v>
      </c>
      <c r="F25" s="6" t="s">
        <v>68</v>
      </c>
      <c r="G25" s="47" t="s">
        <v>68</v>
      </c>
      <c r="H25" s="7">
        <v>214</v>
      </c>
      <c r="I25" s="7">
        <v>0</v>
      </c>
      <c r="J25" s="7">
        <v>0</v>
      </c>
      <c r="K25" s="8">
        <f t="shared" si="0"/>
        <v>214</v>
      </c>
    </row>
    <row r="26" spans="1:11">
      <c r="A26" s="5" t="s">
        <v>295</v>
      </c>
      <c r="B26" s="6">
        <v>1201</v>
      </c>
      <c r="C26" s="6" t="s">
        <v>66</v>
      </c>
      <c r="D26" s="6" t="s">
        <v>71</v>
      </c>
      <c r="E26" s="6" t="s">
        <v>67</v>
      </c>
      <c r="F26" s="6" t="s">
        <v>68</v>
      </c>
      <c r="G26" s="6" t="s">
        <v>68</v>
      </c>
      <c r="H26" s="7">
        <v>190</v>
      </c>
      <c r="I26" s="7">
        <v>0</v>
      </c>
      <c r="J26" s="7">
        <v>0</v>
      </c>
      <c r="K26" s="8">
        <f t="shared" si="0"/>
        <v>190</v>
      </c>
    </row>
    <row r="27" spans="1:11">
      <c r="A27" s="5" t="s">
        <v>323</v>
      </c>
      <c r="B27" s="6">
        <v>157</v>
      </c>
      <c r="C27" s="6" t="s">
        <v>331</v>
      </c>
      <c r="D27" s="6" t="s">
        <v>71</v>
      </c>
      <c r="E27" s="6" t="s">
        <v>70</v>
      </c>
      <c r="F27" s="6" t="s">
        <v>72</v>
      </c>
      <c r="G27" s="47" t="s">
        <v>643</v>
      </c>
      <c r="H27" s="7">
        <v>0</v>
      </c>
      <c r="I27" s="7">
        <v>0</v>
      </c>
      <c r="J27" s="7">
        <v>4400</v>
      </c>
      <c r="K27" s="8">
        <f t="shared" si="0"/>
        <v>4400</v>
      </c>
    </row>
    <row r="28" spans="1:11">
      <c r="A28" s="5" t="s">
        <v>323</v>
      </c>
      <c r="B28" s="6">
        <v>1852</v>
      </c>
      <c r="C28" s="6" t="s">
        <v>122</v>
      </c>
      <c r="D28" s="6" t="s">
        <v>71</v>
      </c>
      <c r="E28" s="6" t="s">
        <v>68</v>
      </c>
      <c r="F28" s="6" t="s">
        <v>332</v>
      </c>
      <c r="G28" s="47" t="s">
        <v>68</v>
      </c>
      <c r="H28" s="7">
        <v>390</v>
      </c>
      <c r="I28" s="7">
        <v>0</v>
      </c>
      <c r="J28" s="7">
        <v>0</v>
      </c>
      <c r="K28" s="8">
        <f t="shared" si="0"/>
        <v>390</v>
      </c>
    </row>
    <row r="29" spans="1:11">
      <c r="A29" s="5" t="s">
        <v>426</v>
      </c>
      <c r="B29" s="6">
        <v>1871</v>
      </c>
      <c r="C29" s="6" t="s">
        <v>122</v>
      </c>
      <c r="D29" s="6" t="s">
        <v>71</v>
      </c>
      <c r="E29" s="6" t="s">
        <v>220</v>
      </c>
      <c r="F29" s="6" t="s">
        <v>64</v>
      </c>
      <c r="G29" s="47" t="s">
        <v>68</v>
      </c>
      <c r="H29" s="7">
        <v>102</v>
      </c>
      <c r="I29" s="7">
        <v>0</v>
      </c>
      <c r="J29" s="7">
        <v>0</v>
      </c>
      <c r="K29" s="8">
        <f t="shared" si="0"/>
        <v>102</v>
      </c>
    </row>
    <row r="30" spans="1:11">
      <c r="A30" s="5" t="s">
        <v>466</v>
      </c>
      <c r="B30" s="6">
        <v>1693</v>
      </c>
      <c r="C30" s="6" t="s">
        <v>73</v>
      </c>
      <c r="D30" s="6" t="s">
        <v>71</v>
      </c>
      <c r="E30" s="6" t="s">
        <v>70</v>
      </c>
      <c r="F30" s="6" t="s">
        <v>64</v>
      </c>
      <c r="G30" s="47" t="s">
        <v>722</v>
      </c>
      <c r="H30" s="7">
        <v>2700</v>
      </c>
      <c r="I30" s="7">
        <v>400</v>
      </c>
      <c r="J30" s="7">
        <v>0</v>
      </c>
      <c r="K30" s="8">
        <f t="shared" si="0"/>
        <v>3100</v>
      </c>
    </row>
    <row r="31" spans="1:11">
      <c r="A31" s="5" t="s">
        <v>466</v>
      </c>
      <c r="B31" s="6" t="s">
        <v>68</v>
      </c>
      <c r="C31" s="6" t="s">
        <v>723</v>
      </c>
      <c r="D31" s="6" t="s">
        <v>71</v>
      </c>
      <c r="E31" s="6" t="s">
        <v>337</v>
      </c>
      <c r="F31" s="6" t="s">
        <v>72</v>
      </c>
      <c r="G31" s="47" t="s">
        <v>768</v>
      </c>
      <c r="H31" s="7">
        <v>0</v>
      </c>
      <c r="I31" s="7">
        <v>400</v>
      </c>
      <c r="J31" s="7">
        <v>1290</v>
      </c>
      <c r="K31" s="8">
        <f t="shared" si="0"/>
        <v>1690</v>
      </c>
    </row>
    <row r="32" spans="1:11">
      <c r="A32" s="5" t="s">
        <v>466</v>
      </c>
      <c r="B32" s="6" t="s">
        <v>68</v>
      </c>
      <c r="C32" s="6" t="s">
        <v>723</v>
      </c>
      <c r="D32" s="6" t="s">
        <v>71</v>
      </c>
      <c r="E32" s="6" t="s">
        <v>337</v>
      </c>
      <c r="F32" s="6" t="s">
        <v>72</v>
      </c>
      <c r="G32" s="47" t="s">
        <v>724</v>
      </c>
      <c r="H32" s="7">
        <v>0</v>
      </c>
      <c r="I32" s="7">
        <v>0</v>
      </c>
      <c r="J32" s="7">
        <v>990</v>
      </c>
      <c r="K32" s="8">
        <f t="shared" si="0"/>
        <v>990</v>
      </c>
    </row>
    <row r="33" spans="1:11">
      <c r="A33" s="5" t="s">
        <v>466</v>
      </c>
      <c r="B33" s="6">
        <v>3653</v>
      </c>
      <c r="C33" s="6" t="s">
        <v>296</v>
      </c>
      <c r="D33" s="6" t="s">
        <v>71</v>
      </c>
      <c r="E33" s="6" t="s">
        <v>645</v>
      </c>
      <c r="F33" s="6" t="s">
        <v>64</v>
      </c>
      <c r="G33" s="47" t="s">
        <v>646</v>
      </c>
      <c r="H33" s="7">
        <v>6857</v>
      </c>
      <c r="I33" s="7">
        <v>3300</v>
      </c>
      <c r="J33" s="7">
        <v>0</v>
      </c>
      <c r="K33" s="8">
        <f t="shared" si="0"/>
        <v>10157</v>
      </c>
    </row>
    <row r="34" spans="1:11">
      <c r="A34" s="5" t="s">
        <v>466</v>
      </c>
      <c r="B34" s="6">
        <v>3653</v>
      </c>
      <c r="C34" s="6" t="s">
        <v>296</v>
      </c>
      <c r="D34" s="6" t="s">
        <v>71</v>
      </c>
      <c r="E34" s="6" t="s">
        <v>220</v>
      </c>
      <c r="F34" s="6" t="s">
        <v>83</v>
      </c>
      <c r="G34" s="47" t="s">
        <v>644</v>
      </c>
      <c r="H34" s="7">
        <v>0</v>
      </c>
      <c r="I34" s="7">
        <v>1100</v>
      </c>
      <c r="J34" s="7">
        <v>0</v>
      </c>
      <c r="K34" s="8">
        <f t="shared" si="0"/>
        <v>1100</v>
      </c>
    </row>
    <row r="35" spans="1:11">
      <c r="A35" s="5" t="s">
        <v>492</v>
      </c>
      <c r="B35" s="6">
        <v>1927</v>
      </c>
      <c r="C35" s="6" t="s">
        <v>122</v>
      </c>
      <c r="D35" s="6" t="s">
        <v>71</v>
      </c>
      <c r="E35" s="6" t="s">
        <v>79</v>
      </c>
      <c r="F35" s="6" t="s">
        <v>64</v>
      </c>
      <c r="G35" s="47" t="s">
        <v>679</v>
      </c>
      <c r="H35" s="7">
        <v>771</v>
      </c>
      <c r="I35" s="7">
        <v>800</v>
      </c>
      <c r="J35" s="7">
        <v>0</v>
      </c>
      <c r="K35" s="8">
        <f t="shared" si="0"/>
        <v>1571</v>
      </c>
    </row>
    <row r="36" spans="1:11">
      <c r="A36" s="5" t="s">
        <v>503</v>
      </c>
      <c r="B36" s="6">
        <v>1232</v>
      </c>
      <c r="C36" s="6" t="s">
        <v>66</v>
      </c>
      <c r="D36" s="6" t="s">
        <v>71</v>
      </c>
      <c r="E36" s="6" t="s">
        <v>761</v>
      </c>
      <c r="F36" s="6" t="s">
        <v>68</v>
      </c>
      <c r="G36" s="47" t="s">
        <v>68</v>
      </c>
      <c r="H36" s="7">
        <v>1875</v>
      </c>
      <c r="I36" s="7">
        <v>0</v>
      </c>
      <c r="J36" s="7">
        <v>0</v>
      </c>
      <c r="K36" s="8">
        <f t="shared" si="0"/>
        <v>1875</v>
      </c>
    </row>
    <row r="37" spans="1:11">
      <c r="A37" s="9" t="s">
        <v>503</v>
      </c>
      <c r="B37" s="10">
        <v>1605</v>
      </c>
      <c r="C37" s="10" t="s">
        <v>73</v>
      </c>
      <c r="D37" s="10" t="s">
        <v>381</v>
      </c>
      <c r="E37" s="10" t="s">
        <v>118</v>
      </c>
      <c r="F37" s="10" t="s">
        <v>83</v>
      </c>
      <c r="G37" s="47" t="s">
        <v>554</v>
      </c>
      <c r="H37" s="7">
        <v>8575</v>
      </c>
      <c r="I37" s="7">
        <v>1500</v>
      </c>
      <c r="J37" s="7">
        <v>0</v>
      </c>
      <c r="K37" s="8">
        <f t="shared" si="0"/>
        <v>10075</v>
      </c>
    </row>
    <row r="38" spans="1:11">
      <c r="A38" s="9" t="s">
        <v>503</v>
      </c>
      <c r="B38" s="10">
        <v>1605</v>
      </c>
      <c r="C38" s="10" t="s">
        <v>73</v>
      </c>
      <c r="D38" s="10" t="s">
        <v>508</v>
      </c>
      <c r="E38" s="10" t="s">
        <v>70</v>
      </c>
      <c r="F38" s="10" t="s">
        <v>83</v>
      </c>
      <c r="G38" s="47" t="s">
        <v>569</v>
      </c>
      <c r="H38" s="7">
        <v>0</v>
      </c>
      <c r="I38" s="7">
        <v>3500</v>
      </c>
      <c r="J38" s="7">
        <v>0</v>
      </c>
      <c r="K38" s="8">
        <f t="shared" si="0"/>
        <v>3500</v>
      </c>
    </row>
    <row r="39" spans="1:11">
      <c r="A39" s="9" t="s">
        <v>503</v>
      </c>
      <c r="B39" s="10" t="s">
        <v>509</v>
      </c>
      <c r="C39" s="10" t="s">
        <v>496</v>
      </c>
      <c r="D39" s="10" t="s">
        <v>78</v>
      </c>
      <c r="E39" s="10" t="s">
        <v>510</v>
      </c>
      <c r="F39" s="10" t="s">
        <v>64</v>
      </c>
      <c r="G39" s="47" t="s">
        <v>776</v>
      </c>
      <c r="H39" s="7">
        <v>751</v>
      </c>
      <c r="I39" s="7">
        <v>1200</v>
      </c>
      <c r="J39" s="7">
        <v>0</v>
      </c>
      <c r="K39" s="8">
        <f t="shared" si="0"/>
        <v>1951</v>
      </c>
    </row>
    <row r="40" spans="1:11">
      <c r="A40" s="9" t="s">
        <v>503</v>
      </c>
      <c r="B40" s="10" t="s">
        <v>511</v>
      </c>
      <c r="C40" s="10" t="s">
        <v>496</v>
      </c>
      <c r="D40" s="10" t="s">
        <v>77</v>
      </c>
      <c r="E40" s="10" t="s">
        <v>494</v>
      </c>
      <c r="F40" s="10" t="s">
        <v>76</v>
      </c>
      <c r="G40" s="47" t="s">
        <v>570</v>
      </c>
      <c r="H40" s="7">
        <v>1293</v>
      </c>
      <c r="I40" s="7">
        <v>4000</v>
      </c>
      <c r="J40" s="7">
        <v>0</v>
      </c>
      <c r="K40" s="8">
        <f t="shared" si="0"/>
        <v>5293</v>
      </c>
    </row>
    <row r="41" spans="1:11">
      <c r="A41" s="9" t="s">
        <v>515</v>
      </c>
      <c r="B41" s="10">
        <v>1234</v>
      </c>
      <c r="C41" s="10" t="s">
        <v>66</v>
      </c>
      <c r="D41" s="10" t="s">
        <v>508</v>
      </c>
      <c r="E41" s="10" t="s">
        <v>67</v>
      </c>
      <c r="F41" s="10" t="s">
        <v>67</v>
      </c>
      <c r="G41" s="47" t="s">
        <v>68</v>
      </c>
      <c r="H41" s="7">
        <v>3010</v>
      </c>
      <c r="I41" s="7">
        <v>0</v>
      </c>
      <c r="J41" s="7">
        <v>0</v>
      </c>
      <c r="K41" s="8">
        <f t="shared" si="0"/>
        <v>3010</v>
      </c>
    </row>
    <row r="42" spans="1:11">
      <c r="A42" s="9" t="s">
        <v>515</v>
      </c>
      <c r="B42" s="10">
        <v>4528</v>
      </c>
      <c r="C42" s="10" t="s">
        <v>668</v>
      </c>
      <c r="D42" s="10" t="s">
        <v>508</v>
      </c>
      <c r="E42" s="10" t="s">
        <v>760</v>
      </c>
      <c r="F42" s="10" t="s">
        <v>83</v>
      </c>
      <c r="G42" s="47" t="s">
        <v>764</v>
      </c>
      <c r="H42" s="7">
        <v>1800</v>
      </c>
      <c r="I42" s="7">
        <v>0</v>
      </c>
      <c r="J42" s="7">
        <v>0</v>
      </c>
      <c r="K42" s="8">
        <f t="shared" si="0"/>
        <v>1800</v>
      </c>
    </row>
    <row r="43" spans="1:11">
      <c r="A43" s="9" t="s">
        <v>515</v>
      </c>
      <c r="B43" s="10" t="s">
        <v>519</v>
      </c>
      <c r="C43" s="10" t="s">
        <v>219</v>
      </c>
      <c r="D43" s="10" t="s">
        <v>520</v>
      </c>
      <c r="E43" s="10" t="s">
        <v>70</v>
      </c>
      <c r="F43" s="10" t="s">
        <v>83</v>
      </c>
      <c r="G43" s="47" t="s">
        <v>552</v>
      </c>
      <c r="H43" s="7">
        <v>1860</v>
      </c>
      <c r="I43" s="7">
        <v>3000</v>
      </c>
      <c r="J43" s="7">
        <v>0</v>
      </c>
      <c r="K43" s="8">
        <f t="shared" si="0"/>
        <v>4860</v>
      </c>
    </row>
    <row r="44" spans="1:11">
      <c r="A44" s="9" t="s">
        <v>515</v>
      </c>
      <c r="B44" s="10" t="s">
        <v>533</v>
      </c>
      <c r="C44" s="10" t="s">
        <v>534</v>
      </c>
      <c r="D44" s="10" t="s">
        <v>71</v>
      </c>
      <c r="E44" s="10" t="s">
        <v>70</v>
      </c>
      <c r="F44" s="10" t="s">
        <v>76</v>
      </c>
      <c r="G44" s="47" t="s">
        <v>571</v>
      </c>
      <c r="H44" s="7">
        <v>5292</v>
      </c>
      <c r="I44" s="7">
        <v>3000</v>
      </c>
      <c r="J44" s="7">
        <v>0</v>
      </c>
      <c r="K44" s="8">
        <f t="shared" si="0"/>
        <v>8292</v>
      </c>
    </row>
    <row r="45" spans="1:11">
      <c r="A45" s="9" t="s">
        <v>515</v>
      </c>
      <c r="B45" s="10">
        <v>1952</v>
      </c>
      <c r="C45" s="10" t="s">
        <v>122</v>
      </c>
      <c r="D45" s="10" t="s">
        <v>759</v>
      </c>
      <c r="E45" s="10" t="s">
        <v>68</v>
      </c>
      <c r="F45" s="10" t="s">
        <v>68</v>
      </c>
      <c r="G45" s="47" t="s">
        <v>68</v>
      </c>
      <c r="H45" s="7">
        <v>2208</v>
      </c>
      <c r="I45" s="7">
        <v>0</v>
      </c>
      <c r="J45" s="7">
        <v>0</v>
      </c>
      <c r="K45" s="8">
        <f t="shared" si="0"/>
        <v>2208</v>
      </c>
    </row>
    <row r="46" spans="1:11">
      <c r="A46" s="9" t="s">
        <v>515</v>
      </c>
      <c r="B46" s="10">
        <v>1958</v>
      </c>
      <c r="C46" s="10" t="s">
        <v>122</v>
      </c>
      <c r="D46" s="10" t="s">
        <v>493</v>
      </c>
      <c r="E46" s="10" t="s">
        <v>70</v>
      </c>
      <c r="F46" s="10" t="s">
        <v>83</v>
      </c>
      <c r="G46" s="47" t="s">
        <v>553</v>
      </c>
      <c r="H46" s="7">
        <v>3873</v>
      </c>
      <c r="I46" s="7">
        <v>3000</v>
      </c>
      <c r="J46" s="7">
        <v>0</v>
      </c>
      <c r="K46" s="8">
        <f t="shared" si="0"/>
        <v>6873</v>
      </c>
    </row>
    <row r="47" spans="1:11">
      <c r="A47" s="9" t="s">
        <v>515</v>
      </c>
      <c r="B47" s="10">
        <v>3824</v>
      </c>
      <c r="C47" s="10" t="s">
        <v>296</v>
      </c>
      <c r="D47" s="10" t="s">
        <v>71</v>
      </c>
      <c r="E47" s="10" t="s">
        <v>139</v>
      </c>
      <c r="F47" s="10" t="s">
        <v>64</v>
      </c>
      <c r="G47" s="47" t="s">
        <v>561</v>
      </c>
      <c r="H47" s="7">
        <v>10075</v>
      </c>
      <c r="I47" s="7">
        <v>3000</v>
      </c>
      <c r="J47" s="7">
        <v>0</v>
      </c>
      <c r="K47" s="8">
        <f t="shared" si="0"/>
        <v>13075</v>
      </c>
    </row>
    <row r="48" spans="1:11">
      <c r="A48" s="9" t="s">
        <v>515</v>
      </c>
      <c r="B48" s="10">
        <v>1607</v>
      </c>
      <c r="C48" s="10" t="s">
        <v>73</v>
      </c>
      <c r="D48" s="10" t="s">
        <v>71</v>
      </c>
      <c r="E48" s="10" t="s">
        <v>547</v>
      </c>
      <c r="F48" s="10" t="s">
        <v>76</v>
      </c>
      <c r="G48" s="47" t="s">
        <v>572</v>
      </c>
      <c r="H48" s="7">
        <v>1125</v>
      </c>
      <c r="I48" s="7">
        <v>0</v>
      </c>
      <c r="J48" s="7">
        <v>0</v>
      </c>
      <c r="K48" s="8">
        <f t="shared" si="0"/>
        <v>1125</v>
      </c>
    </row>
    <row r="49" spans="1:11">
      <c r="A49" s="9" t="s">
        <v>549</v>
      </c>
      <c r="B49" s="10">
        <v>901</v>
      </c>
      <c r="C49" s="10" t="s">
        <v>507</v>
      </c>
      <c r="D49" s="10" t="s">
        <v>71</v>
      </c>
      <c r="E49" s="10" t="s">
        <v>67</v>
      </c>
      <c r="F49" s="10" t="s">
        <v>68</v>
      </c>
      <c r="G49" s="47" t="s">
        <v>68</v>
      </c>
      <c r="H49" s="7">
        <v>2120</v>
      </c>
      <c r="I49" s="7">
        <v>0</v>
      </c>
      <c r="J49" s="7">
        <v>0</v>
      </c>
      <c r="K49" s="8">
        <f t="shared" si="0"/>
        <v>2120</v>
      </c>
    </row>
    <row r="50" spans="1:11">
      <c r="A50" s="9" t="s">
        <v>549</v>
      </c>
      <c r="B50" s="10">
        <v>1973</v>
      </c>
      <c r="C50" s="10" t="s">
        <v>122</v>
      </c>
      <c r="D50" s="10" t="s">
        <v>78</v>
      </c>
      <c r="E50" s="10" t="s">
        <v>70</v>
      </c>
      <c r="F50" s="10" t="s">
        <v>64</v>
      </c>
      <c r="G50" s="47" t="s">
        <v>563</v>
      </c>
      <c r="H50" s="7">
        <v>7029</v>
      </c>
      <c r="I50" s="7">
        <v>1000</v>
      </c>
      <c r="J50" s="7">
        <v>0</v>
      </c>
      <c r="K50" s="8">
        <f t="shared" si="0"/>
        <v>8029</v>
      </c>
    </row>
    <row r="51" spans="1:11">
      <c r="A51" s="9" t="s">
        <v>549</v>
      </c>
      <c r="B51" s="10">
        <v>66</v>
      </c>
      <c r="C51" s="10" t="s">
        <v>146</v>
      </c>
      <c r="D51" s="10" t="s">
        <v>555</v>
      </c>
      <c r="E51" s="10" t="s">
        <v>70</v>
      </c>
      <c r="F51" s="10" t="s">
        <v>83</v>
      </c>
      <c r="G51" s="10" t="s">
        <v>556</v>
      </c>
      <c r="H51" s="7">
        <v>2100</v>
      </c>
      <c r="I51" s="7">
        <v>3500</v>
      </c>
      <c r="J51" s="7">
        <v>0</v>
      </c>
      <c r="K51" s="8">
        <f t="shared" si="0"/>
        <v>5600</v>
      </c>
    </row>
    <row r="52" spans="1:11">
      <c r="A52" s="9" t="s">
        <v>549</v>
      </c>
      <c r="B52" s="10">
        <v>1240</v>
      </c>
      <c r="C52" s="10" t="s">
        <v>66</v>
      </c>
      <c r="D52" s="10" t="s">
        <v>555</v>
      </c>
      <c r="E52" s="10" t="s">
        <v>68</v>
      </c>
      <c r="F52" s="10" t="s">
        <v>83</v>
      </c>
      <c r="G52" s="6" t="s">
        <v>68</v>
      </c>
      <c r="H52" s="7">
        <v>1600</v>
      </c>
      <c r="I52" s="7">
        <v>0</v>
      </c>
      <c r="J52" s="7">
        <v>0</v>
      </c>
      <c r="K52" s="8">
        <f t="shared" si="0"/>
        <v>1600</v>
      </c>
    </row>
    <row r="53" spans="1:11">
      <c r="A53" s="9" t="s">
        <v>549</v>
      </c>
      <c r="B53" s="10">
        <v>1983</v>
      </c>
      <c r="C53" s="10" t="s">
        <v>122</v>
      </c>
      <c r="D53" s="10" t="s">
        <v>78</v>
      </c>
      <c r="E53" s="10" t="s">
        <v>195</v>
      </c>
      <c r="F53" s="10" t="s">
        <v>64</v>
      </c>
      <c r="G53" s="47" t="s">
        <v>564</v>
      </c>
      <c r="H53" s="7">
        <v>726</v>
      </c>
      <c r="I53" s="7">
        <v>1000</v>
      </c>
      <c r="J53" s="7">
        <v>0</v>
      </c>
      <c r="K53" s="8">
        <f t="shared" si="0"/>
        <v>1726</v>
      </c>
    </row>
    <row r="54" spans="1:11">
      <c r="A54" s="9" t="s">
        <v>549</v>
      </c>
      <c r="B54" s="10">
        <v>1243</v>
      </c>
      <c r="C54" s="10" t="s">
        <v>66</v>
      </c>
      <c r="D54" s="10" t="s">
        <v>78</v>
      </c>
      <c r="E54" s="10" t="s">
        <v>195</v>
      </c>
      <c r="F54" s="10" t="s">
        <v>68</v>
      </c>
      <c r="G54" s="47" t="s">
        <v>68</v>
      </c>
      <c r="H54" s="7">
        <v>600</v>
      </c>
      <c r="I54" s="7">
        <v>0</v>
      </c>
      <c r="J54" s="7">
        <v>0</v>
      </c>
      <c r="K54" s="8">
        <f t="shared" si="0"/>
        <v>600</v>
      </c>
    </row>
    <row r="55" spans="1:11">
      <c r="A55" s="9" t="s">
        <v>549</v>
      </c>
      <c r="B55" s="10">
        <v>1241</v>
      </c>
      <c r="C55" s="10" t="s">
        <v>66</v>
      </c>
      <c r="D55" s="10" t="s">
        <v>78</v>
      </c>
      <c r="E55" s="10" t="s">
        <v>68</v>
      </c>
      <c r="F55" s="10" t="s">
        <v>68</v>
      </c>
      <c r="G55" s="10" t="s">
        <v>68</v>
      </c>
      <c r="H55" s="7">
        <v>240</v>
      </c>
      <c r="I55" s="7">
        <v>0</v>
      </c>
      <c r="J55" s="7">
        <v>0</v>
      </c>
      <c r="K55" s="8">
        <f t="shared" si="0"/>
        <v>240</v>
      </c>
    </row>
    <row r="56" spans="1:11">
      <c r="A56" s="9" t="s">
        <v>549</v>
      </c>
      <c r="B56" s="10">
        <v>1116</v>
      </c>
      <c r="C56" s="10" t="s">
        <v>565</v>
      </c>
      <c r="D56" s="10" t="s">
        <v>566</v>
      </c>
      <c r="E56" s="10" t="s">
        <v>118</v>
      </c>
      <c r="F56" s="10" t="s">
        <v>567</v>
      </c>
      <c r="G56" s="53" t="s">
        <v>641</v>
      </c>
      <c r="H56" s="7">
        <v>1450</v>
      </c>
      <c r="I56" s="7">
        <v>0</v>
      </c>
      <c r="J56" s="7">
        <v>0</v>
      </c>
      <c r="K56" s="8">
        <f t="shared" si="0"/>
        <v>1450</v>
      </c>
    </row>
    <row r="57" spans="1:11">
      <c r="A57" s="9" t="s">
        <v>549</v>
      </c>
      <c r="B57" s="10">
        <v>1966</v>
      </c>
      <c r="C57" s="10" t="s">
        <v>122</v>
      </c>
      <c r="D57" s="10" t="s">
        <v>568</v>
      </c>
      <c r="E57" s="10" t="s">
        <v>68</v>
      </c>
      <c r="F57" s="10" t="s">
        <v>83</v>
      </c>
      <c r="G57" s="10" t="s">
        <v>68</v>
      </c>
      <c r="H57" s="7">
        <v>53</v>
      </c>
      <c r="I57" s="7">
        <v>0</v>
      </c>
      <c r="J57" s="7">
        <v>0</v>
      </c>
      <c r="K57" s="8">
        <f t="shared" si="0"/>
        <v>53</v>
      </c>
    </row>
    <row r="58" spans="1:11">
      <c r="A58" s="9" t="s">
        <v>549</v>
      </c>
      <c r="B58" s="10">
        <v>2842</v>
      </c>
      <c r="C58" s="10" t="s">
        <v>66</v>
      </c>
      <c r="D58" s="10" t="s">
        <v>71</v>
      </c>
      <c r="E58" s="10" t="s">
        <v>68</v>
      </c>
      <c r="F58" s="10" t="s">
        <v>68</v>
      </c>
      <c r="G58" s="10" t="s">
        <v>68</v>
      </c>
      <c r="H58" s="7">
        <v>1350</v>
      </c>
      <c r="I58" s="7">
        <v>0</v>
      </c>
      <c r="J58" s="7">
        <v>0</v>
      </c>
      <c r="K58" s="8">
        <f t="shared" si="0"/>
        <v>1350</v>
      </c>
    </row>
    <row r="59" spans="1:11">
      <c r="A59" s="9" t="s">
        <v>549</v>
      </c>
      <c r="B59" s="10">
        <v>2845</v>
      </c>
      <c r="C59" s="10" t="s">
        <v>66</v>
      </c>
      <c r="D59" s="10" t="s">
        <v>71</v>
      </c>
      <c r="E59" s="10" t="s">
        <v>68</v>
      </c>
      <c r="F59" s="10" t="s">
        <v>68</v>
      </c>
      <c r="G59" s="10" t="s">
        <v>68</v>
      </c>
      <c r="H59" s="7">
        <v>500</v>
      </c>
      <c r="I59" s="7">
        <v>0</v>
      </c>
      <c r="J59" s="7">
        <v>0</v>
      </c>
      <c r="K59" s="8">
        <f t="shared" si="0"/>
        <v>500</v>
      </c>
    </row>
    <row r="60" spans="1:11">
      <c r="A60" s="9" t="s">
        <v>549</v>
      </c>
      <c r="B60" s="10">
        <v>1968</v>
      </c>
      <c r="C60" s="10" t="s">
        <v>122</v>
      </c>
      <c r="D60" s="10" t="s">
        <v>555</v>
      </c>
      <c r="E60" s="10" t="s">
        <v>70</v>
      </c>
      <c r="F60" s="10" t="s">
        <v>83</v>
      </c>
      <c r="G60" s="10" t="s">
        <v>556</v>
      </c>
      <c r="H60" s="7">
        <v>1899</v>
      </c>
      <c r="I60" s="7">
        <v>0</v>
      </c>
      <c r="J60" s="7">
        <v>0</v>
      </c>
      <c r="K60" s="8">
        <f t="shared" si="0"/>
        <v>1899</v>
      </c>
    </row>
    <row r="61" spans="1:11">
      <c r="A61" s="9" t="s">
        <v>573</v>
      </c>
      <c r="B61" s="10" t="s">
        <v>579</v>
      </c>
      <c r="C61" s="10" t="s">
        <v>219</v>
      </c>
      <c r="D61" s="10" t="s">
        <v>580</v>
      </c>
      <c r="E61" s="10" t="s">
        <v>118</v>
      </c>
      <c r="F61" s="10" t="s">
        <v>119</v>
      </c>
      <c r="G61" s="53" t="s">
        <v>640</v>
      </c>
      <c r="H61" s="7">
        <v>5573</v>
      </c>
      <c r="I61" s="7">
        <v>0</v>
      </c>
      <c r="J61" s="7">
        <v>0</v>
      </c>
      <c r="K61" s="8">
        <f t="shared" si="0"/>
        <v>5573</v>
      </c>
    </row>
    <row r="62" spans="1:11">
      <c r="A62" s="9" t="s">
        <v>573</v>
      </c>
      <c r="B62" s="10">
        <v>3890</v>
      </c>
      <c r="C62" s="10" t="s">
        <v>296</v>
      </c>
      <c r="D62" s="10" t="s">
        <v>71</v>
      </c>
      <c r="E62" s="10" t="s">
        <v>190</v>
      </c>
      <c r="F62" s="10" t="s">
        <v>64</v>
      </c>
      <c r="G62" s="53" t="s">
        <v>603</v>
      </c>
      <c r="H62" s="7">
        <v>1533</v>
      </c>
      <c r="I62" s="7">
        <v>1000</v>
      </c>
      <c r="J62" s="7">
        <v>0</v>
      </c>
      <c r="K62" s="8">
        <f t="shared" si="0"/>
        <v>2533</v>
      </c>
    </row>
    <row r="63" spans="1:11">
      <c r="A63" s="9" t="s">
        <v>583</v>
      </c>
      <c r="B63" s="10">
        <v>1609</v>
      </c>
      <c r="C63" s="10" t="s">
        <v>73</v>
      </c>
      <c r="D63" s="10" t="s">
        <v>71</v>
      </c>
      <c r="E63" s="10" t="s">
        <v>118</v>
      </c>
      <c r="F63" s="10" t="s">
        <v>83</v>
      </c>
      <c r="G63" s="53" t="s">
        <v>601</v>
      </c>
      <c r="H63" s="7">
        <v>7640</v>
      </c>
      <c r="I63" s="7">
        <v>0</v>
      </c>
      <c r="J63" s="7">
        <v>0</v>
      </c>
      <c r="K63" s="8">
        <f t="shared" si="0"/>
        <v>7640</v>
      </c>
    </row>
    <row r="64" spans="1:11">
      <c r="A64" s="9" t="s">
        <v>583</v>
      </c>
      <c r="B64" s="10">
        <v>1639</v>
      </c>
      <c r="C64" s="10" t="s">
        <v>73</v>
      </c>
      <c r="D64" s="10" t="s">
        <v>245</v>
      </c>
      <c r="E64" s="10" t="s">
        <v>584</v>
      </c>
      <c r="F64" s="10" t="s">
        <v>76</v>
      </c>
      <c r="G64" s="53" t="s">
        <v>602</v>
      </c>
      <c r="H64" s="7">
        <v>0</v>
      </c>
      <c r="I64" s="7">
        <v>3850</v>
      </c>
      <c r="J64" s="7">
        <v>0</v>
      </c>
      <c r="K64" s="8">
        <f t="shared" si="0"/>
        <v>3850</v>
      </c>
    </row>
    <row r="65" spans="1:11">
      <c r="A65" s="9" t="s">
        <v>653</v>
      </c>
      <c r="B65" s="10">
        <v>1254</v>
      </c>
      <c r="C65" s="10" t="s">
        <v>66</v>
      </c>
      <c r="D65" s="10" t="s">
        <v>78</v>
      </c>
      <c r="E65" s="10" t="s">
        <v>67</v>
      </c>
      <c r="F65" s="10" t="s">
        <v>68</v>
      </c>
      <c r="G65" s="10" t="s">
        <v>68</v>
      </c>
      <c r="H65" s="7">
        <v>120</v>
      </c>
      <c r="I65" s="7">
        <v>0</v>
      </c>
      <c r="J65" s="7">
        <v>0</v>
      </c>
      <c r="K65" s="8">
        <f t="shared" si="0"/>
        <v>120</v>
      </c>
    </row>
    <row r="66" spans="1:11">
      <c r="A66" s="9" t="s">
        <v>653</v>
      </c>
      <c r="B66" s="10">
        <v>2044</v>
      </c>
      <c r="C66" s="10" t="s">
        <v>122</v>
      </c>
      <c r="D66" s="10" t="s">
        <v>78</v>
      </c>
      <c r="E66" s="10" t="s">
        <v>70</v>
      </c>
      <c r="F66" s="10" t="s">
        <v>64</v>
      </c>
      <c r="G66" s="53" t="s">
        <v>779</v>
      </c>
      <c r="H66" s="7">
        <v>1112</v>
      </c>
      <c r="I66" s="7">
        <v>1200</v>
      </c>
      <c r="J66" s="7">
        <v>0</v>
      </c>
      <c r="K66" s="8">
        <f t="shared" si="0"/>
        <v>2312</v>
      </c>
    </row>
    <row r="67" spans="1:11">
      <c r="A67" s="9" t="s">
        <v>653</v>
      </c>
      <c r="B67" s="10" t="s">
        <v>660</v>
      </c>
      <c r="C67" s="10" t="s">
        <v>219</v>
      </c>
      <c r="D67" s="10" t="s">
        <v>78</v>
      </c>
      <c r="E67" s="10" t="s">
        <v>337</v>
      </c>
      <c r="F67" s="10" t="s">
        <v>64</v>
      </c>
      <c r="G67" s="53" t="s">
        <v>777</v>
      </c>
      <c r="H67" s="7">
        <v>1006</v>
      </c>
      <c r="I67" s="7">
        <v>1500</v>
      </c>
      <c r="J67" s="7">
        <v>0</v>
      </c>
      <c r="K67" s="8">
        <f t="shared" si="0"/>
        <v>2506</v>
      </c>
    </row>
    <row r="68" spans="1:11">
      <c r="A68" s="9" t="s">
        <v>653</v>
      </c>
      <c r="B68" s="10">
        <v>68</v>
      </c>
      <c r="C68" s="10" t="s">
        <v>146</v>
      </c>
      <c r="D68" s="10" t="s">
        <v>78</v>
      </c>
      <c r="E68" s="10" t="s">
        <v>547</v>
      </c>
      <c r="F68" s="10" t="s">
        <v>64</v>
      </c>
      <c r="G68" s="53" t="s">
        <v>778</v>
      </c>
      <c r="H68" s="7">
        <v>450</v>
      </c>
      <c r="I68" s="7">
        <v>0</v>
      </c>
      <c r="J68" s="7">
        <v>0</v>
      </c>
      <c r="K68" s="8">
        <f t="shared" si="0"/>
        <v>450</v>
      </c>
    </row>
    <row r="69" spans="1:11">
      <c r="A69" s="9" t="s">
        <v>653</v>
      </c>
      <c r="B69" s="10">
        <v>902</v>
      </c>
      <c r="C69" s="10" t="s">
        <v>507</v>
      </c>
      <c r="D69" s="10" t="s">
        <v>78</v>
      </c>
      <c r="E69" s="10" t="s">
        <v>67</v>
      </c>
      <c r="F69" s="10" t="s">
        <v>64</v>
      </c>
      <c r="G69" s="53" t="s">
        <v>68</v>
      </c>
      <c r="H69" s="7">
        <v>75</v>
      </c>
      <c r="I69" s="7">
        <v>0</v>
      </c>
      <c r="J69" s="7">
        <v>0</v>
      </c>
      <c r="K69" s="8">
        <f t="shared" si="0"/>
        <v>75</v>
      </c>
    </row>
    <row r="70" spans="1:11">
      <c r="A70" s="9" t="s">
        <v>653</v>
      </c>
      <c r="B70" s="10">
        <v>2864</v>
      </c>
      <c r="C70" s="10" t="s">
        <v>66</v>
      </c>
      <c r="D70" s="10" t="s">
        <v>78</v>
      </c>
      <c r="E70" s="10" t="s">
        <v>67</v>
      </c>
      <c r="F70" s="10" t="s">
        <v>68</v>
      </c>
      <c r="G70" s="53" t="s">
        <v>68</v>
      </c>
      <c r="H70" s="7">
        <v>200</v>
      </c>
      <c r="I70" s="7">
        <v>0</v>
      </c>
      <c r="J70" s="7">
        <v>0</v>
      </c>
      <c r="K70" s="8">
        <f t="shared" si="0"/>
        <v>200</v>
      </c>
    </row>
    <row r="71" spans="1:11">
      <c r="A71" s="9" t="s">
        <v>681</v>
      </c>
      <c r="B71" s="10">
        <v>4121</v>
      </c>
      <c r="C71" s="10" t="s">
        <v>296</v>
      </c>
      <c r="D71" s="10" t="s">
        <v>71</v>
      </c>
      <c r="E71" s="10" t="s">
        <v>695</v>
      </c>
      <c r="F71" s="10" t="s">
        <v>76</v>
      </c>
      <c r="G71" s="53" t="s">
        <v>732</v>
      </c>
      <c r="H71" s="7">
        <v>2575</v>
      </c>
      <c r="I71" s="7">
        <v>3000</v>
      </c>
      <c r="J71" s="7">
        <v>0</v>
      </c>
      <c r="K71" s="8">
        <f t="shared" si="0"/>
        <v>5575</v>
      </c>
    </row>
    <row r="72" spans="1:11">
      <c r="A72" s="9" t="s">
        <v>705</v>
      </c>
      <c r="B72" s="10">
        <v>2090</v>
      </c>
      <c r="C72" s="10" t="s">
        <v>122</v>
      </c>
      <c r="D72" s="10" t="s">
        <v>71</v>
      </c>
      <c r="E72" s="10" t="s">
        <v>195</v>
      </c>
      <c r="F72" s="10" t="s">
        <v>64</v>
      </c>
      <c r="G72" s="53" t="s">
        <v>731</v>
      </c>
      <c r="H72" s="7">
        <v>2750</v>
      </c>
      <c r="I72" s="7">
        <v>800</v>
      </c>
      <c r="J72" s="7">
        <v>0</v>
      </c>
      <c r="K72" s="8">
        <f t="shared" si="0"/>
        <v>3550</v>
      </c>
    </row>
    <row r="73" spans="1:11">
      <c r="A73" s="9" t="s">
        <v>705</v>
      </c>
      <c r="B73" s="10">
        <v>1616</v>
      </c>
      <c r="C73" s="10" t="s">
        <v>73</v>
      </c>
      <c r="D73" s="10" t="s">
        <v>71</v>
      </c>
      <c r="E73" s="10" t="s">
        <v>709</v>
      </c>
      <c r="F73" s="10" t="s">
        <v>64</v>
      </c>
      <c r="G73" s="53" t="s">
        <v>730</v>
      </c>
      <c r="H73" s="7">
        <v>3220</v>
      </c>
      <c r="I73" s="7">
        <v>800</v>
      </c>
      <c r="J73" s="7">
        <v>0</v>
      </c>
      <c r="K73" s="8">
        <f t="shared" si="0"/>
        <v>4020</v>
      </c>
    </row>
    <row r="74" spans="1:11">
      <c r="A74" s="9" t="s">
        <v>705</v>
      </c>
      <c r="B74" s="10">
        <v>903</v>
      </c>
      <c r="C74" s="10" t="s">
        <v>507</v>
      </c>
      <c r="D74" s="10" t="s">
        <v>71</v>
      </c>
      <c r="E74" s="10" t="s">
        <v>67</v>
      </c>
      <c r="F74" s="10" t="s">
        <v>68</v>
      </c>
      <c r="G74" s="10" t="s">
        <v>68</v>
      </c>
      <c r="H74" s="56">
        <v>525</v>
      </c>
      <c r="I74" s="56">
        <v>0</v>
      </c>
      <c r="J74" s="56">
        <v>0</v>
      </c>
      <c r="K74" s="8">
        <f t="shared" si="0"/>
        <v>525</v>
      </c>
    </row>
    <row r="75" spans="1:11">
      <c r="A75" s="11" t="s">
        <v>705</v>
      </c>
      <c r="B75" s="12">
        <v>903</v>
      </c>
      <c r="C75" s="10" t="s">
        <v>507</v>
      </c>
      <c r="D75" s="10" t="s">
        <v>71</v>
      </c>
      <c r="E75" s="10" t="s">
        <v>67</v>
      </c>
      <c r="F75" s="10" t="s">
        <v>68</v>
      </c>
      <c r="G75" s="10" t="s">
        <v>68</v>
      </c>
      <c r="H75" s="56">
        <v>600</v>
      </c>
      <c r="I75" s="56">
        <v>0</v>
      </c>
      <c r="J75" s="56">
        <v>0</v>
      </c>
      <c r="K75" s="8">
        <f t="shared" si="0"/>
        <v>600</v>
      </c>
    </row>
    <row r="76" spans="1:11">
      <c r="A76" s="11" t="s">
        <v>705</v>
      </c>
      <c r="B76" s="12">
        <v>4138</v>
      </c>
      <c r="C76" s="12" t="s">
        <v>296</v>
      </c>
      <c r="D76" s="12" t="s">
        <v>71</v>
      </c>
      <c r="E76" s="12" t="s">
        <v>683</v>
      </c>
      <c r="F76" s="12" t="s">
        <v>68</v>
      </c>
      <c r="G76" s="12" t="s">
        <v>68</v>
      </c>
      <c r="H76" s="70">
        <v>520</v>
      </c>
      <c r="I76" s="70">
        <v>0</v>
      </c>
      <c r="J76" s="70">
        <v>0</v>
      </c>
      <c r="K76" s="8">
        <f t="shared" si="0"/>
        <v>520</v>
      </c>
    </row>
    <row r="77" spans="1:11">
      <c r="A77" s="11" t="s">
        <v>729</v>
      </c>
      <c r="B77" s="12">
        <v>2870</v>
      </c>
      <c r="C77" s="12" t="s">
        <v>66</v>
      </c>
      <c r="D77" s="68" t="s">
        <v>71</v>
      </c>
      <c r="E77" s="10" t="s">
        <v>68</v>
      </c>
      <c r="F77" s="10" t="s">
        <v>68</v>
      </c>
      <c r="G77" s="10" t="s">
        <v>68</v>
      </c>
      <c r="H77" s="56">
        <v>375</v>
      </c>
      <c r="I77" s="56">
        <v>0</v>
      </c>
      <c r="J77" s="56">
        <v>0</v>
      </c>
      <c r="K77" s="69">
        <f t="shared" si="0"/>
        <v>375</v>
      </c>
    </row>
    <row r="78" spans="1:11" ht="15.75" thickBot="1">
      <c r="A78" s="11"/>
      <c r="B78" s="12"/>
      <c r="C78" s="12"/>
      <c r="D78" s="12"/>
      <c r="E78" s="57"/>
      <c r="F78" s="57"/>
      <c r="G78" s="55" t="s">
        <v>11</v>
      </c>
      <c r="H78" s="14">
        <f>SUM(E92:E103)</f>
        <v>4280</v>
      </c>
      <c r="I78" s="14">
        <v>0</v>
      </c>
      <c r="J78" s="14">
        <v>0</v>
      </c>
      <c r="K78" s="8">
        <f t="shared" si="0"/>
        <v>4280</v>
      </c>
    </row>
    <row r="79" spans="1:11" ht="16.5" thickBot="1">
      <c r="A79" s="16"/>
      <c r="B79" s="16"/>
      <c r="C79" s="16"/>
      <c r="D79" s="16"/>
      <c r="E79" s="16"/>
      <c r="F79" s="16"/>
      <c r="G79" s="17" t="s">
        <v>12</v>
      </c>
      <c r="H79" s="18">
        <f>SUM(H4:H78)</f>
        <v>127271</v>
      </c>
      <c r="I79" s="19">
        <f>SUM(I4:I78)</f>
        <v>65050</v>
      </c>
      <c r="J79" s="19">
        <f>SUM(J4:J78)</f>
        <v>30095</v>
      </c>
      <c r="K79" s="20">
        <f>SUM(K4:K78)</f>
        <v>222416</v>
      </c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>
      <c r="A83" s="21"/>
      <c r="B83" s="21"/>
      <c r="C83" s="21"/>
      <c r="D83" s="21"/>
      <c r="E83" s="21"/>
      <c r="F83" s="21"/>
      <c r="G83" s="21"/>
    </row>
    <row r="84" spans="1:7">
      <c r="A84" s="21"/>
      <c r="B84" s="21"/>
      <c r="C84" s="21"/>
      <c r="D84" s="21"/>
      <c r="E84" s="21"/>
      <c r="F84" s="21"/>
      <c r="G84" s="21"/>
    </row>
    <row r="85" spans="1:7">
      <c r="A85" s="21"/>
      <c r="B85" s="21"/>
      <c r="C85" s="21"/>
      <c r="D85" s="21"/>
      <c r="E85" s="21"/>
      <c r="F85" s="21"/>
      <c r="G85" s="21"/>
    </row>
    <row r="86" spans="1:7">
      <c r="A86" s="21"/>
      <c r="B86" s="21"/>
      <c r="C86" s="21"/>
      <c r="D86" s="21"/>
      <c r="E86" s="21"/>
      <c r="F86" s="21"/>
      <c r="G86" s="21"/>
    </row>
    <row r="87" spans="1:7">
      <c r="A87" s="21"/>
      <c r="B87" s="21"/>
      <c r="C87" s="21"/>
      <c r="D87" s="21"/>
      <c r="E87" s="21"/>
      <c r="F87" s="21"/>
      <c r="G87" s="21"/>
    </row>
    <row r="88" spans="1:7" ht="15.75" thickBot="1">
      <c r="A88" s="21"/>
      <c r="B88" s="21"/>
      <c r="C88" s="21"/>
      <c r="D88" s="21"/>
      <c r="E88" s="21"/>
      <c r="F88" s="21"/>
      <c r="G88" s="21"/>
    </row>
    <row r="89" spans="1:7" ht="19.5" thickBot="1">
      <c r="A89" s="21"/>
      <c r="B89" s="75" t="s">
        <v>13</v>
      </c>
      <c r="C89" s="76"/>
      <c r="D89" s="76"/>
      <c r="E89" s="77"/>
      <c r="F89" s="21"/>
      <c r="G89" s="21"/>
    </row>
    <row r="90" spans="1:7" ht="16.5" thickBot="1">
      <c r="A90" s="21"/>
      <c r="B90" s="22"/>
      <c r="C90" s="23"/>
      <c r="D90" s="23"/>
      <c r="E90" s="24"/>
      <c r="F90" s="21"/>
      <c r="G90" s="21"/>
    </row>
    <row r="91" spans="1:7" ht="16.5" thickBot="1">
      <c r="A91" s="21"/>
      <c r="B91" s="25" t="s">
        <v>0</v>
      </c>
      <c r="C91" s="26" t="s">
        <v>14</v>
      </c>
      <c r="D91" s="26" t="s">
        <v>15</v>
      </c>
      <c r="E91" s="27" t="s">
        <v>16</v>
      </c>
      <c r="F91" s="21"/>
      <c r="G91" s="21"/>
    </row>
    <row r="92" spans="1:7">
      <c r="A92" s="21"/>
      <c r="B92" s="5" t="s">
        <v>295</v>
      </c>
      <c r="C92" s="6">
        <v>387</v>
      </c>
      <c r="D92" s="6" t="s">
        <v>419</v>
      </c>
      <c r="E92" s="28">
        <v>40</v>
      </c>
      <c r="F92" s="21"/>
      <c r="G92" s="21"/>
    </row>
    <row r="93" spans="1:7">
      <c r="A93" s="21"/>
      <c r="B93" s="9" t="s">
        <v>317</v>
      </c>
      <c r="C93" s="10">
        <v>388</v>
      </c>
      <c r="D93" s="10" t="s">
        <v>419</v>
      </c>
      <c r="E93" s="29">
        <v>420</v>
      </c>
      <c r="F93" s="21"/>
      <c r="G93" s="21"/>
    </row>
    <row r="94" spans="1:7">
      <c r="A94" s="21"/>
      <c r="B94" s="9" t="s">
        <v>549</v>
      </c>
      <c r="C94" s="10" t="s">
        <v>68</v>
      </c>
      <c r="D94" s="10" t="s">
        <v>624</v>
      </c>
      <c r="E94" s="29">
        <v>2000</v>
      </c>
      <c r="F94" s="21"/>
      <c r="G94" s="21"/>
    </row>
    <row r="95" spans="1:7">
      <c r="A95" s="21"/>
      <c r="B95" s="9" t="s">
        <v>705</v>
      </c>
      <c r="C95" s="10">
        <v>181</v>
      </c>
      <c r="D95" s="10" t="s">
        <v>419</v>
      </c>
      <c r="E95" s="29">
        <v>220</v>
      </c>
      <c r="F95" s="21"/>
      <c r="G95" s="21"/>
    </row>
    <row r="96" spans="1:7">
      <c r="A96" s="21"/>
      <c r="B96" s="11" t="s">
        <v>573</v>
      </c>
      <c r="C96" s="12">
        <v>168</v>
      </c>
      <c r="D96" s="12" t="s">
        <v>419</v>
      </c>
      <c r="E96" s="59">
        <v>440</v>
      </c>
      <c r="F96" s="21"/>
      <c r="G96" s="21"/>
    </row>
    <row r="97" spans="1:7">
      <c r="A97" s="21"/>
      <c r="B97" s="10" t="s">
        <v>515</v>
      </c>
      <c r="C97" s="10">
        <v>167</v>
      </c>
      <c r="D97" s="10" t="s">
        <v>419</v>
      </c>
      <c r="E97" s="60">
        <v>600</v>
      </c>
      <c r="F97" s="21"/>
      <c r="G97" s="21"/>
    </row>
    <row r="98" spans="1:7">
      <c r="A98" s="21"/>
      <c r="B98" s="10" t="s">
        <v>515</v>
      </c>
      <c r="C98" s="10">
        <v>165</v>
      </c>
      <c r="D98" s="10" t="s">
        <v>419</v>
      </c>
      <c r="E98" s="60">
        <v>320</v>
      </c>
      <c r="F98" s="21"/>
      <c r="G98" s="21"/>
    </row>
    <row r="99" spans="1:7">
      <c r="A99" s="21"/>
      <c r="B99" s="10" t="s">
        <v>492</v>
      </c>
      <c r="C99" s="10">
        <v>164</v>
      </c>
      <c r="D99" s="10" t="s">
        <v>419</v>
      </c>
      <c r="E99" s="60">
        <v>140</v>
      </c>
      <c r="F99" s="21"/>
      <c r="G99" s="21"/>
    </row>
    <row r="100" spans="1:7">
      <c r="A100" s="21"/>
      <c r="B100" s="10" t="s">
        <v>705</v>
      </c>
      <c r="C100" s="10" t="s">
        <v>68</v>
      </c>
      <c r="D100" s="10" t="s">
        <v>784</v>
      </c>
      <c r="E100" s="60">
        <v>100</v>
      </c>
      <c r="F100" s="21"/>
      <c r="G100" s="21"/>
    </row>
    <row r="101" spans="1:7">
      <c r="A101" s="21"/>
      <c r="B101" s="21"/>
      <c r="C101" s="21"/>
      <c r="D101" s="21"/>
      <c r="E101" s="33"/>
      <c r="F101" s="21"/>
      <c r="G101" s="21"/>
    </row>
    <row r="102" spans="1:7">
      <c r="A102" s="21"/>
      <c r="B102" s="21"/>
      <c r="C102" s="21"/>
      <c r="D102" s="21"/>
      <c r="E102" s="33"/>
      <c r="F102" s="21"/>
      <c r="G102" s="21"/>
    </row>
    <row r="103" spans="1:7">
      <c r="A103" s="21"/>
      <c r="B103" s="21"/>
      <c r="C103" s="21"/>
      <c r="D103" s="21"/>
      <c r="E103" s="33"/>
      <c r="F103" s="21"/>
      <c r="G103" s="21"/>
    </row>
    <row r="104" spans="1:7">
      <c r="A104" s="21"/>
      <c r="B104" s="21"/>
      <c r="C104" s="21"/>
      <c r="D104" s="21"/>
      <c r="E104" s="33"/>
      <c r="F104" s="21"/>
      <c r="G104" s="21"/>
    </row>
    <row r="105" spans="1:7">
      <c r="A105" s="21"/>
      <c r="B105" s="21"/>
      <c r="C105" s="21"/>
      <c r="D105" s="21"/>
      <c r="E105" s="33"/>
      <c r="F105" s="21"/>
      <c r="G105" s="21"/>
    </row>
    <row r="106" spans="1:7">
      <c r="A106" s="21"/>
      <c r="B106" s="21"/>
      <c r="C106" s="21"/>
      <c r="D106" s="21"/>
      <c r="E106" s="33"/>
      <c r="F106" s="21"/>
      <c r="G106" s="21"/>
    </row>
    <row r="107" spans="1:7">
      <c r="A107" s="21"/>
      <c r="B107" s="21"/>
      <c r="C107" s="21"/>
      <c r="D107" s="21"/>
      <c r="E107" s="33"/>
      <c r="F107" s="21"/>
      <c r="G107" s="21"/>
    </row>
    <row r="108" spans="1:7">
      <c r="A108" s="21"/>
      <c r="B108" s="21"/>
      <c r="C108" s="21"/>
      <c r="D108" s="21"/>
      <c r="E108" s="33"/>
      <c r="F108" s="21"/>
      <c r="G108" s="21"/>
    </row>
    <row r="109" spans="1:7">
      <c r="A109" s="21"/>
      <c r="B109" s="21"/>
      <c r="C109" s="21"/>
      <c r="D109" s="21"/>
      <c r="E109" s="33"/>
      <c r="F109" s="21"/>
      <c r="G109" s="21"/>
    </row>
    <row r="110" spans="1:7">
      <c r="A110" s="21"/>
      <c r="B110" s="21"/>
      <c r="C110" s="21"/>
      <c r="D110" s="21"/>
      <c r="E110" s="33"/>
      <c r="F110" s="21"/>
      <c r="G110" s="21"/>
    </row>
    <row r="111" spans="1:7">
      <c r="A111" s="21"/>
      <c r="B111" s="21"/>
      <c r="C111" s="21"/>
      <c r="D111" s="21"/>
      <c r="E111" s="33"/>
      <c r="F111" s="21"/>
      <c r="G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</sheetData>
  <mergeCells count="2">
    <mergeCell ref="A1:K1"/>
    <mergeCell ref="B89:E8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61"/>
  <sheetViews>
    <sheetView topLeftCell="B1" workbookViewId="0">
      <selection activeCell="H22" sqref="H22:J2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41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323</v>
      </c>
      <c r="B4" s="6">
        <v>1858</v>
      </c>
      <c r="C4" s="6" t="s">
        <v>359</v>
      </c>
      <c r="D4" s="6" t="s">
        <v>360</v>
      </c>
      <c r="E4" s="6" t="s">
        <v>79</v>
      </c>
      <c r="F4" s="6" t="s">
        <v>72</v>
      </c>
      <c r="G4" s="6" t="s">
        <v>365</v>
      </c>
      <c r="H4" s="7">
        <v>0</v>
      </c>
      <c r="I4" s="7">
        <v>0</v>
      </c>
      <c r="J4" s="7">
        <v>1195</v>
      </c>
      <c r="K4" s="8">
        <f>SUM(H4:J4)</f>
        <v>1195</v>
      </c>
    </row>
    <row r="5" spans="1:11">
      <c r="A5" s="5" t="s">
        <v>475</v>
      </c>
      <c r="B5" s="6">
        <v>1916</v>
      </c>
      <c r="C5" s="6" t="s">
        <v>122</v>
      </c>
      <c r="D5" s="6" t="s">
        <v>484</v>
      </c>
      <c r="E5" s="6" t="s">
        <v>485</v>
      </c>
      <c r="F5" s="6" t="s">
        <v>203</v>
      </c>
      <c r="G5" s="47" t="s">
        <v>500</v>
      </c>
      <c r="H5" s="7">
        <v>7507</v>
      </c>
      <c r="I5" s="7">
        <v>1500</v>
      </c>
      <c r="J5" s="7">
        <v>0</v>
      </c>
      <c r="K5" s="8">
        <f t="shared" ref="K5:K21" si="0">SUM(H5:J5)</f>
        <v>9007</v>
      </c>
    </row>
    <row r="6" spans="1:11">
      <c r="A6" s="5" t="s">
        <v>475</v>
      </c>
      <c r="B6" s="6">
        <v>1916</v>
      </c>
      <c r="C6" s="6" t="s">
        <v>122</v>
      </c>
      <c r="D6" s="6" t="s">
        <v>486</v>
      </c>
      <c r="E6" s="6" t="s">
        <v>487</v>
      </c>
      <c r="F6" s="6" t="s">
        <v>76</v>
      </c>
      <c r="G6" s="47" t="s">
        <v>505</v>
      </c>
      <c r="H6" s="7">
        <v>0</v>
      </c>
      <c r="I6" s="7">
        <v>2700</v>
      </c>
      <c r="J6" s="7">
        <v>0</v>
      </c>
      <c r="K6" s="8">
        <f t="shared" si="0"/>
        <v>2700</v>
      </c>
    </row>
    <row r="7" spans="1:11">
      <c r="A7" s="5" t="s">
        <v>475</v>
      </c>
      <c r="B7" s="6">
        <v>1228</v>
      </c>
      <c r="C7" s="6" t="s">
        <v>66</v>
      </c>
      <c r="D7" s="6" t="s">
        <v>486</v>
      </c>
      <c r="E7" s="6" t="s">
        <v>67</v>
      </c>
      <c r="F7" s="6" t="s">
        <v>68</v>
      </c>
      <c r="G7" s="6" t="s">
        <v>68</v>
      </c>
      <c r="H7" s="7">
        <v>670</v>
      </c>
      <c r="I7" s="7">
        <v>0</v>
      </c>
      <c r="J7" s="7">
        <v>0</v>
      </c>
      <c r="K7" s="8">
        <f t="shared" si="0"/>
        <v>670</v>
      </c>
    </row>
    <row r="8" spans="1:11">
      <c r="A8" s="5" t="s">
        <v>492</v>
      </c>
      <c r="B8" s="6" t="s">
        <v>68</v>
      </c>
      <c r="C8" s="6" t="s">
        <v>496</v>
      </c>
      <c r="D8" s="6" t="s">
        <v>486</v>
      </c>
      <c r="E8" s="6" t="s">
        <v>497</v>
      </c>
      <c r="F8" s="6" t="s">
        <v>76</v>
      </c>
      <c r="G8" s="47" t="s">
        <v>594</v>
      </c>
      <c r="H8" s="7">
        <v>1235</v>
      </c>
      <c r="I8" s="7">
        <v>1150</v>
      </c>
      <c r="J8" s="7">
        <v>0</v>
      </c>
      <c r="K8" s="8">
        <f t="shared" si="0"/>
        <v>2385</v>
      </c>
    </row>
    <row r="9" spans="1:11">
      <c r="A9" s="5" t="s">
        <v>492</v>
      </c>
      <c r="B9" s="6">
        <v>2831</v>
      </c>
      <c r="C9" s="6" t="s">
        <v>66</v>
      </c>
      <c r="D9" s="6" t="s">
        <v>484</v>
      </c>
      <c r="E9" s="6" t="s">
        <v>67</v>
      </c>
      <c r="F9" s="6" t="s">
        <v>68</v>
      </c>
      <c r="G9" s="47" t="s">
        <v>68</v>
      </c>
      <c r="H9" s="7">
        <v>617</v>
      </c>
      <c r="I9" s="7">
        <v>0</v>
      </c>
      <c r="J9" s="7">
        <v>0</v>
      </c>
      <c r="K9" s="8">
        <f t="shared" si="0"/>
        <v>617</v>
      </c>
    </row>
    <row r="10" spans="1:11">
      <c r="A10" s="5" t="s">
        <v>492</v>
      </c>
      <c r="B10" s="6" t="s">
        <v>502</v>
      </c>
      <c r="C10" s="6" t="s">
        <v>219</v>
      </c>
      <c r="D10" s="6" t="s">
        <v>484</v>
      </c>
      <c r="E10" s="6" t="s">
        <v>143</v>
      </c>
      <c r="F10" s="6" t="s">
        <v>119</v>
      </c>
      <c r="G10" s="47" t="s">
        <v>595</v>
      </c>
      <c r="H10" s="7">
        <v>447</v>
      </c>
      <c r="I10" s="7">
        <v>0</v>
      </c>
      <c r="J10" s="7">
        <v>0</v>
      </c>
      <c r="K10" s="8">
        <f t="shared" si="0"/>
        <v>447</v>
      </c>
    </row>
    <row r="11" spans="1:11">
      <c r="A11" s="5" t="s">
        <v>596</v>
      </c>
      <c r="B11" s="6" t="s">
        <v>628</v>
      </c>
      <c r="C11" s="6" t="s">
        <v>219</v>
      </c>
      <c r="D11" s="6" t="s">
        <v>484</v>
      </c>
      <c r="E11" s="6" t="s">
        <v>627</v>
      </c>
      <c r="F11" s="6" t="s">
        <v>203</v>
      </c>
      <c r="G11" s="47" t="s">
        <v>771</v>
      </c>
      <c r="H11" s="7">
        <v>6800</v>
      </c>
      <c r="I11" s="49">
        <v>9000</v>
      </c>
      <c r="J11" s="7">
        <v>0</v>
      </c>
      <c r="K11" s="8">
        <f t="shared" si="0"/>
        <v>15800</v>
      </c>
    </row>
    <row r="12" spans="1:11">
      <c r="A12" s="5" t="s">
        <v>596</v>
      </c>
      <c r="B12" s="6" t="s">
        <v>629</v>
      </c>
      <c r="C12" s="6" t="s">
        <v>219</v>
      </c>
      <c r="D12" s="6" t="s">
        <v>486</v>
      </c>
      <c r="E12" s="6" t="s">
        <v>96</v>
      </c>
      <c r="F12" s="6" t="s">
        <v>76</v>
      </c>
      <c r="G12" s="47" t="s">
        <v>667</v>
      </c>
      <c r="H12" s="7">
        <v>12779</v>
      </c>
      <c r="I12" s="7">
        <v>1500</v>
      </c>
      <c r="J12" s="7">
        <v>0</v>
      </c>
      <c r="K12" s="8">
        <f t="shared" si="0"/>
        <v>14279</v>
      </c>
    </row>
    <row r="13" spans="1:11">
      <c r="A13" s="5" t="s">
        <v>630</v>
      </c>
      <c r="B13" s="6">
        <v>2856</v>
      </c>
      <c r="C13" s="6" t="s">
        <v>66</v>
      </c>
      <c r="D13" s="6" t="s">
        <v>484</v>
      </c>
      <c r="E13" s="6" t="s">
        <v>67</v>
      </c>
      <c r="F13" s="6" t="s">
        <v>203</v>
      </c>
      <c r="G13" s="6" t="s">
        <v>68</v>
      </c>
      <c r="H13" s="7">
        <v>4813</v>
      </c>
      <c r="I13" s="7">
        <v>0</v>
      </c>
      <c r="J13" s="7">
        <v>0</v>
      </c>
      <c r="K13" s="8">
        <f t="shared" si="0"/>
        <v>4813</v>
      </c>
    </row>
    <row r="14" spans="1:11">
      <c r="A14" s="5" t="s">
        <v>653</v>
      </c>
      <c r="B14" s="6" t="s">
        <v>68</v>
      </c>
      <c r="C14" s="6" t="s">
        <v>535</v>
      </c>
      <c r="D14" s="6" t="s">
        <v>663</v>
      </c>
      <c r="E14" s="6" t="s">
        <v>783</v>
      </c>
      <c r="F14" s="6" t="s">
        <v>83</v>
      </c>
      <c r="G14" s="47" t="s">
        <v>782</v>
      </c>
      <c r="H14" s="7">
        <v>2400</v>
      </c>
      <c r="I14" s="7">
        <v>2400</v>
      </c>
      <c r="J14" s="7">
        <v>0</v>
      </c>
      <c r="K14" s="8">
        <f t="shared" si="0"/>
        <v>4800</v>
      </c>
    </row>
    <row r="15" spans="1:11">
      <c r="A15" s="5" t="s">
        <v>653</v>
      </c>
      <c r="B15" s="6">
        <v>4529</v>
      </c>
      <c r="C15" s="6" t="s">
        <v>668</v>
      </c>
      <c r="D15" s="6" t="s">
        <v>484</v>
      </c>
      <c r="E15" s="6" t="s">
        <v>669</v>
      </c>
      <c r="F15" s="6" t="s">
        <v>670</v>
      </c>
      <c r="G15" s="46" t="s">
        <v>65</v>
      </c>
      <c r="H15" s="7">
        <v>3200</v>
      </c>
      <c r="I15" s="7">
        <v>0</v>
      </c>
      <c r="J15" s="7">
        <v>0</v>
      </c>
      <c r="K15" s="8">
        <f t="shared" si="0"/>
        <v>3200</v>
      </c>
    </row>
    <row r="16" spans="1:11">
      <c r="A16" s="5" t="s">
        <v>705</v>
      </c>
      <c r="B16" s="6">
        <v>27137201000521</v>
      </c>
      <c r="C16" s="6" t="s">
        <v>711</v>
      </c>
      <c r="D16" s="6" t="s">
        <v>360</v>
      </c>
      <c r="E16" s="6" t="s">
        <v>104</v>
      </c>
      <c r="F16" s="6" t="s">
        <v>72</v>
      </c>
      <c r="G16" s="6" t="s">
        <v>712</v>
      </c>
      <c r="H16" s="7">
        <v>0</v>
      </c>
      <c r="I16" s="7">
        <v>0</v>
      </c>
      <c r="J16" s="7">
        <v>3499</v>
      </c>
      <c r="K16" s="8">
        <f t="shared" si="0"/>
        <v>3499</v>
      </c>
    </row>
    <row r="17" spans="1:11">
      <c r="A17" s="5" t="s">
        <v>705</v>
      </c>
      <c r="B17" s="6">
        <v>27137201000522</v>
      </c>
      <c r="C17" s="6" t="s">
        <v>711</v>
      </c>
      <c r="D17" s="6" t="s">
        <v>360</v>
      </c>
      <c r="E17" s="6" t="s">
        <v>337</v>
      </c>
      <c r="F17" s="6" t="s">
        <v>72</v>
      </c>
      <c r="G17" s="6" t="s">
        <v>713</v>
      </c>
      <c r="H17" s="7">
        <v>0</v>
      </c>
      <c r="I17" s="7">
        <v>0</v>
      </c>
      <c r="J17" s="7">
        <v>2299</v>
      </c>
      <c r="K17" s="8">
        <f t="shared" si="0"/>
        <v>2299</v>
      </c>
    </row>
    <row r="18" spans="1:11">
      <c r="A18" s="5" t="s">
        <v>705</v>
      </c>
      <c r="B18" s="6">
        <v>27127301000457</v>
      </c>
      <c r="C18" s="6" t="s">
        <v>714</v>
      </c>
      <c r="D18" s="6" t="s">
        <v>360</v>
      </c>
      <c r="E18" s="6" t="s">
        <v>716</v>
      </c>
      <c r="F18" s="6" t="s">
        <v>72</v>
      </c>
      <c r="G18" s="6" t="s">
        <v>715</v>
      </c>
      <c r="H18" s="7">
        <v>0</v>
      </c>
      <c r="I18" s="7">
        <v>0</v>
      </c>
      <c r="J18" s="7">
        <v>11095</v>
      </c>
      <c r="K18" s="8">
        <f t="shared" si="0"/>
        <v>11095</v>
      </c>
    </row>
    <row r="19" spans="1:11">
      <c r="A19" s="5" t="s">
        <v>705</v>
      </c>
      <c r="B19" s="6" t="s">
        <v>717</v>
      </c>
      <c r="C19" s="6" t="s">
        <v>718</v>
      </c>
      <c r="D19" s="6" t="s">
        <v>360</v>
      </c>
      <c r="E19" s="6" t="s">
        <v>110</v>
      </c>
      <c r="F19" s="6" t="s">
        <v>72</v>
      </c>
      <c r="G19" s="6" t="s">
        <v>719</v>
      </c>
      <c r="H19" s="7">
        <v>0</v>
      </c>
      <c r="I19" s="7">
        <v>0</v>
      </c>
      <c r="J19" s="7">
        <v>6200</v>
      </c>
      <c r="K19" s="8">
        <f t="shared" si="0"/>
        <v>6200</v>
      </c>
    </row>
    <row r="20" spans="1:11">
      <c r="A20" s="5" t="s">
        <v>705</v>
      </c>
      <c r="B20" s="6">
        <v>14092</v>
      </c>
      <c r="C20" s="6" t="s">
        <v>244</v>
      </c>
      <c r="D20" s="6" t="s">
        <v>360</v>
      </c>
      <c r="E20" s="6" t="s">
        <v>720</v>
      </c>
      <c r="F20" s="6" t="s">
        <v>72</v>
      </c>
      <c r="G20" s="6" t="s">
        <v>721</v>
      </c>
      <c r="H20" s="7">
        <v>0</v>
      </c>
      <c r="I20" s="7">
        <v>0</v>
      </c>
      <c r="J20" s="7">
        <v>7346</v>
      </c>
      <c r="K20" s="8">
        <f t="shared" si="0"/>
        <v>7346</v>
      </c>
    </row>
    <row r="21" spans="1:11" ht="15.75" thickBot="1">
      <c r="A21" s="11"/>
      <c r="B21" s="12"/>
      <c r="C21" s="12"/>
      <c r="D21" s="12"/>
      <c r="E21" s="12"/>
      <c r="F21" s="12"/>
      <c r="G21" s="13" t="s">
        <v>11</v>
      </c>
      <c r="H21" s="14">
        <v>0</v>
      </c>
      <c r="I21" s="14">
        <v>0</v>
      </c>
      <c r="J21" s="14">
        <v>0</v>
      </c>
      <c r="K21" s="8">
        <f t="shared" si="0"/>
        <v>0</v>
      </c>
    </row>
    <row r="22" spans="1:11" ht="16.5" thickBot="1">
      <c r="A22" s="16"/>
      <c r="B22" s="16"/>
      <c r="C22" s="16"/>
      <c r="D22" s="16"/>
      <c r="E22" s="16"/>
      <c r="F22" s="16"/>
      <c r="G22" s="17" t="s">
        <v>12</v>
      </c>
      <c r="H22" s="18">
        <f>SUM(H4:H21)</f>
        <v>40468</v>
      </c>
      <c r="I22" s="19">
        <f>SUM(I4:I21)</f>
        <v>18250</v>
      </c>
      <c r="J22" s="19">
        <f>SUM(J4:J21)</f>
        <v>31634</v>
      </c>
      <c r="K22" s="20">
        <f>SUM(K4:K21)</f>
        <v>90352</v>
      </c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 ht="15.75" thickBot="1">
      <c r="A31" s="21"/>
      <c r="B31" s="21"/>
      <c r="C31" s="21"/>
      <c r="D31" s="21"/>
      <c r="E31" s="21"/>
      <c r="F31" s="21"/>
      <c r="G31" s="21"/>
    </row>
    <row r="32" spans="1:11" ht="19.5" thickBot="1">
      <c r="A32" s="21"/>
      <c r="B32" s="75" t="s">
        <v>13</v>
      </c>
      <c r="C32" s="76"/>
      <c r="D32" s="76"/>
      <c r="E32" s="77"/>
      <c r="F32" s="21"/>
      <c r="G32" s="21"/>
    </row>
    <row r="33" spans="1:7" ht="16.5" thickBot="1">
      <c r="A33" s="21"/>
      <c r="B33" s="22"/>
      <c r="C33" s="23"/>
      <c r="D33" s="23"/>
      <c r="E33" s="24"/>
      <c r="F33" s="21"/>
      <c r="G33" s="21"/>
    </row>
    <row r="34" spans="1:7" ht="16.5" thickBot="1">
      <c r="A34" s="21"/>
      <c r="B34" s="25" t="s">
        <v>0</v>
      </c>
      <c r="C34" s="26" t="s">
        <v>14</v>
      </c>
      <c r="D34" s="26" t="s">
        <v>15</v>
      </c>
      <c r="E34" s="27" t="s">
        <v>16</v>
      </c>
      <c r="F34" s="21"/>
      <c r="G34" s="21"/>
    </row>
    <row r="35" spans="1:7">
      <c r="A35" s="21"/>
      <c r="B35" s="5"/>
      <c r="C35" s="6"/>
      <c r="D35" s="6"/>
      <c r="E35" s="28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>
      <c r="A37" s="21"/>
      <c r="B37" s="9"/>
      <c r="C37" s="10"/>
      <c r="D37" s="10"/>
      <c r="E37" s="29"/>
      <c r="F37" s="21"/>
      <c r="G37" s="21"/>
    </row>
    <row r="38" spans="1:7">
      <c r="A38" s="21"/>
      <c r="B38" s="9"/>
      <c r="C38" s="10"/>
      <c r="D38" s="10"/>
      <c r="E38" s="29"/>
      <c r="F38" s="21"/>
      <c r="G38" s="21"/>
    </row>
    <row r="39" spans="1:7" ht="15.75" thickBot="1">
      <c r="A39" s="21"/>
      <c r="B39" s="30"/>
      <c r="C39" s="31"/>
      <c r="D39" s="31"/>
      <c r="E39" s="32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</sheetData>
  <mergeCells count="2">
    <mergeCell ref="A1:K1"/>
    <mergeCell ref="B32:E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7"/>
  <sheetViews>
    <sheetView topLeftCell="C1" workbookViewId="0">
      <selection activeCell="E23" sqref="E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58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59</v>
      </c>
      <c r="B4" s="6" t="s">
        <v>85</v>
      </c>
      <c r="C4" s="6" t="s">
        <v>86</v>
      </c>
      <c r="D4" s="6" t="s">
        <v>87</v>
      </c>
      <c r="E4" s="6" t="s">
        <v>238</v>
      </c>
      <c r="F4" s="6" t="s">
        <v>72</v>
      </c>
      <c r="G4" s="47" t="s">
        <v>255</v>
      </c>
      <c r="H4" s="7">
        <v>0</v>
      </c>
      <c r="I4" s="7">
        <v>0</v>
      </c>
      <c r="J4" s="7">
        <v>20140</v>
      </c>
      <c r="K4" s="8">
        <f>SUM(H4:J4)</f>
        <v>20140</v>
      </c>
    </row>
    <row r="5" spans="1:11">
      <c r="A5" s="5" t="s">
        <v>135</v>
      </c>
      <c r="B5" s="6">
        <v>1166</v>
      </c>
      <c r="C5" s="6" t="s">
        <v>66</v>
      </c>
      <c r="D5" s="6" t="s">
        <v>169</v>
      </c>
      <c r="E5" s="6" t="s">
        <v>67</v>
      </c>
      <c r="F5" s="6" t="s">
        <v>68</v>
      </c>
      <c r="G5" s="6" t="s">
        <v>68</v>
      </c>
      <c r="H5" s="7">
        <v>3950</v>
      </c>
      <c r="I5" s="7">
        <v>0</v>
      </c>
      <c r="J5" s="7">
        <v>0</v>
      </c>
      <c r="K5" s="8">
        <f t="shared" ref="K5:K17" si="0">SUM(H5:J5)</f>
        <v>3950</v>
      </c>
    </row>
    <row r="6" spans="1:11">
      <c r="A6" s="5" t="s">
        <v>135</v>
      </c>
      <c r="B6" s="6">
        <v>1552</v>
      </c>
      <c r="C6" s="6" t="s">
        <v>136</v>
      </c>
      <c r="D6" s="6" t="s">
        <v>172</v>
      </c>
      <c r="E6" s="6" t="s">
        <v>173</v>
      </c>
      <c r="F6" s="6" t="s">
        <v>64</v>
      </c>
      <c r="G6" s="47" t="s">
        <v>251</v>
      </c>
      <c r="H6" s="7">
        <v>880</v>
      </c>
      <c r="I6" s="7">
        <v>1800</v>
      </c>
      <c r="J6" s="7">
        <v>0</v>
      </c>
      <c r="K6" s="8">
        <f t="shared" si="0"/>
        <v>2680</v>
      </c>
    </row>
    <row r="7" spans="1:11">
      <c r="A7" s="5" t="s">
        <v>135</v>
      </c>
      <c r="B7" s="6">
        <v>1553</v>
      </c>
      <c r="C7" s="6" t="s">
        <v>136</v>
      </c>
      <c r="D7" s="6" t="s">
        <v>172</v>
      </c>
      <c r="E7" s="6" t="s">
        <v>173</v>
      </c>
      <c r="F7" s="6" t="s">
        <v>64</v>
      </c>
      <c r="G7" s="47" t="s">
        <v>224</v>
      </c>
      <c r="H7" s="7">
        <v>880</v>
      </c>
      <c r="I7" s="7">
        <v>1800</v>
      </c>
      <c r="J7" s="7">
        <v>0</v>
      </c>
      <c r="K7" s="8">
        <f t="shared" si="0"/>
        <v>2680</v>
      </c>
    </row>
    <row r="8" spans="1:11">
      <c r="A8" s="5" t="s">
        <v>135</v>
      </c>
      <c r="B8" s="6">
        <v>1171</v>
      </c>
      <c r="C8" s="6" t="s">
        <v>66</v>
      </c>
      <c r="D8" s="6" t="s">
        <v>172</v>
      </c>
      <c r="E8" s="6" t="s">
        <v>67</v>
      </c>
      <c r="F8" s="6" t="s">
        <v>68</v>
      </c>
      <c r="G8" s="6" t="s">
        <v>68</v>
      </c>
      <c r="H8" s="7">
        <v>4875</v>
      </c>
      <c r="I8" s="7">
        <v>0</v>
      </c>
      <c r="J8" s="7">
        <v>0</v>
      </c>
      <c r="K8" s="8">
        <f t="shared" si="0"/>
        <v>4875</v>
      </c>
    </row>
    <row r="9" spans="1:11">
      <c r="A9" s="5" t="s">
        <v>135</v>
      </c>
      <c r="B9" s="6">
        <v>1714</v>
      </c>
      <c r="C9" s="6" t="s">
        <v>69</v>
      </c>
      <c r="D9" s="6" t="s">
        <v>172</v>
      </c>
      <c r="E9" s="6" t="s">
        <v>173</v>
      </c>
      <c r="F9" s="6" t="s">
        <v>64</v>
      </c>
      <c r="G9" s="6" t="s">
        <v>252</v>
      </c>
      <c r="H9" s="7">
        <v>2106</v>
      </c>
      <c r="I9" s="7">
        <v>1800</v>
      </c>
      <c r="J9" s="7">
        <v>0</v>
      </c>
      <c r="K9" s="8">
        <f t="shared" si="0"/>
        <v>3906</v>
      </c>
    </row>
    <row r="10" spans="1:11">
      <c r="A10" s="5" t="s">
        <v>135</v>
      </c>
      <c r="B10" s="6">
        <v>1171</v>
      </c>
      <c r="C10" s="6" t="s">
        <v>66</v>
      </c>
      <c r="D10" s="6" t="s">
        <v>172</v>
      </c>
      <c r="E10" s="6" t="s">
        <v>68</v>
      </c>
      <c r="F10" s="6" t="s">
        <v>68</v>
      </c>
      <c r="G10" s="6" t="s">
        <v>68</v>
      </c>
      <c r="H10" s="7">
        <v>4875</v>
      </c>
      <c r="I10" s="7">
        <v>0</v>
      </c>
      <c r="J10" s="7">
        <v>0</v>
      </c>
      <c r="K10" s="8">
        <f t="shared" si="0"/>
        <v>4875</v>
      </c>
    </row>
    <row r="11" spans="1:11">
      <c r="A11" s="5" t="s">
        <v>225</v>
      </c>
      <c r="B11" s="6">
        <v>1770</v>
      </c>
      <c r="C11" s="6" t="s">
        <v>69</v>
      </c>
      <c r="D11" s="6" t="s">
        <v>281</v>
      </c>
      <c r="E11" s="6" t="s">
        <v>282</v>
      </c>
      <c r="F11" s="6" t="s">
        <v>283</v>
      </c>
      <c r="G11" s="47" t="s">
        <v>322</v>
      </c>
      <c r="H11" s="7">
        <v>336</v>
      </c>
      <c r="I11" s="7">
        <v>2100</v>
      </c>
      <c r="J11" s="7">
        <v>0</v>
      </c>
      <c r="K11" s="8">
        <f t="shared" si="0"/>
        <v>2436</v>
      </c>
    </row>
    <row r="12" spans="1:11">
      <c r="A12" s="5" t="s">
        <v>269</v>
      </c>
      <c r="B12" s="6">
        <v>1186</v>
      </c>
      <c r="C12" s="6" t="s">
        <v>66</v>
      </c>
      <c r="D12" s="6" t="s">
        <v>172</v>
      </c>
      <c r="E12" s="6" t="s">
        <v>67</v>
      </c>
      <c r="F12" s="6" t="s">
        <v>68</v>
      </c>
      <c r="G12" s="6" t="s">
        <v>68</v>
      </c>
      <c r="H12" s="7">
        <v>200</v>
      </c>
      <c r="I12" s="7">
        <v>0</v>
      </c>
      <c r="J12" s="7">
        <v>0</v>
      </c>
      <c r="K12" s="8">
        <f t="shared" si="0"/>
        <v>200</v>
      </c>
    </row>
    <row r="13" spans="1:11">
      <c r="A13" s="5" t="s">
        <v>284</v>
      </c>
      <c r="B13" s="6">
        <v>1805</v>
      </c>
      <c r="C13" s="6" t="s">
        <v>69</v>
      </c>
      <c r="D13" s="6" t="s">
        <v>281</v>
      </c>
      <c r="E13" s="6" t="s">
        <v>148</v>
      </c>
      <c r="F13" s="6" t="s">
        <v>83</v>
      </c>
      <c r="G13" s="47" t="s">
        <v>299</v>
      </c>
      <c r="H13" s="7">
        <v>8971</v>
      </c>
      <c r="I13" s="7">
        <v>3000</v>
      </c>
      <c r="J13" s="7">
        <v>0</v>
      </c>
      <c r="K13" s="8">
        <f t="shared" si="0"/>
        <v>11971</v>
      </c>
    </row>
    <row r="14" spans="1:11">
      <c r="A14" s="5" t="s">
        <v>284</v>
      </c>
      <c r="B14" s="6">
        <v>1805</v>
      </c>
      <c r="C14" s="6" t="s">
        <v>69</v>
      </c>
      <c r="D14" s="6" t="s">
        <v>281</v>
      </c>
      <c r="E14" s="6" t="s">
        <v>292</v>
      </c>
      <c r="F14" s="6" t="s">
        <v>283</v>
      </c>
      <c r="G14" s="47" t="s">
        <v>321</v>
      </c>
      <c r="H14" s="7">
        <v>0</v>
      </c>
      <c r="I14" s="7">
        <v>3150</v>
      </c>
      <c r="J14" s="7">
        <v>0</v>
      </c>
      <c r="K14" s="8">
        <f t="shared" si="0"/>
        <v>3150</v>
      </c>
    </row>
    <row r="15" spans="1:11">
      <c r="A15" s="5" t="s">
        <v>284</v>
      </c>
      <c r="B15" s="6">
        <v>1556</v>
      </c>
      <c r="C15" s="6" t="s">
        <v>136</v>
      </c>
      <c r="D15" s="6" t="s">
        <v>293</v>
      </c>
      <c r="E15" s="6" t="s">
        <v>282</v>
      </c>
      <c r="F15" s="6" t="s">
        <v>83</v>
      </c>
      <c r="G15" s="47" t="s">
        <v>586</v>
      </c>
      <c r="H15" s="7">
        <v>320</v>
      </c>
      <c r="I15" s="49">
        <v>2200</v>
      </c>
      <c r="J15" s="7">
        <v>0</v>
      </c>
      <c r="K15" s="8">
        <f t="shared" si="0"/>
        <v>2520</v>
      </c>
    </row>
    <row r="16" spans="1:11">
      <c r="A16" s="5" t="s">
        <v>573</v>
      </c>
      <c r="B16" s="6">
        <v>1608</v>
      </c>
      <c r="C16" s="6" t="s">
        <v>73</v>
      </c>
      <c r="D16" s="6" t="s">
        <v>574</v>
      </c>
      <c r="E16" s="6" t="s">
        <v>156</v>
      </c>
      <c r="F16" s="6" t="s">
        <v>76</v>
      </c>
      <c r="G16" s="47" t="s">
        <v>585</v>
      </c>
      <c r="H16" s="7">
        <v>4200</v>
      </c>
      <c r="I16" s="7">
        <v>1500</v>
      </c>
      <c r="J16" s="7">
        <v>0</v>
      </c>
      <c r="K16" s="8">
        <f t="shared" si="0"/>
        <v>5700</v>
      </c>
    </row>
    <row r="17" spans="1:11" ht="15.75" thickBot="1">
      <c r="A17" s="11"/>
      <c r="B17" s="12"/>
      <c r="C17" s="12"/>
      <c r="D17" s="12"/>
      <c r="E17" s="12"/>
      <c r="F17" s="12"/>
      <c r="G17" s="13" t="s">
        <v>11</v>
      </c>
      <c r="H17" s="14">
        <f>SUM(E31:E42)</f>
        <v>200</v>
      </c>
      <c r="I17" s="14">
        <v>0</v>
      </c>
      <c r="J17" s="14">
        <v>0</v>
      </c>
      <c r="K17" s="8">
        <f t="shared" si="0"/>
        <v>200</v>
      </c>
    </row>
    <row r="18" spans="1:11" ht="16.5" thickBot="1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31793</v>
      </c>
      <c r="I18" s="19">
        <f>SUM(I4:I17)</f>
        <v>17350</v>
      </c>
      <c r="J18" s="19">
        <f>SUM(J4:J17)</f>
        <v>20140</v>
      </c>
      <c r="K18" s="20">
        <f>SUM(K4:K17)</f>
        <v>69283</v>
      </c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 ht="15.75" thickBot="1">
      <c r="A27" s="21"/>
      <c r="B27" s="21"/>
      <c r="C27" s="21"/>
      <c r="D27" s="21"/>
      <c r="E27" s="21"/>
      <c r="F27" s="21"/>
      <c r="G27" s="21"/>
    </row>
    <row r="28" spans="1:11" ht="19.5" thickBot="1">
      <c r="A28" s="21"/>
      <c r="B28" s="75" t="s">
        <v>13</v>
      </c>
      <c r="C28" s="76"/>
      <c r="D28" s="76"/>
      <c r="E28" s="77"/>
      <c r="F28" s="21"/>
      <c r="G28" s="21"/>
    </row>
    <row r="29" spans="1:11" ht="16.5" thickBot="1">
      <c r="A29" s="21"/>
      <c r="B29" s="22"/>
      <c r="C29" s="23"/>
      <c r="D29" s="23"/>
      <c r="E29" s="24"/>
      <c r="F29" s="21"/>
      <c r="G29" s="21"/>
    </row>
    <row r="30" spans="1:11" ht="16.5" thickBot="1">
      <c r="A30" s="21"/>
      <c r="B30" s="25" t="s">
        <v>0</v>
      </c>
      <c r="C30" s="26" t="s">
        <v>14</v>
      </c>
      <c r="D30" s="26" t="s">
        <v>15</v>
      </c>
      <c r="E30" s="27" t="s">
        <v>16</v>
      </c>
      <c r="F30" s="21"/>
      <c r="G30" s="21"/>
    </row>
    <row r="31" spans="1:11">
      <c r="A31" s="21"/>
      <c r="B31" s="5" t="s">
        <v>217</v>
      </c>
      <c r="C31" s="6">
        <v>386</v>
      </c>
      <c r="D31" s="6" t="s">
        <v>419</v>
      </c>
      <c r="E31" s="28">
        <v>200</v>
      </c>
      <c r="F31" s="21"/>
      <c r="G31" s="21"/>
    </row>
    <row r="32" spans="1:11">
      <c r="A32" s="21"/>
      <c r="B32" s="9"/>
      <c r="C32" s="10"/>
      <c r="D32" s="10"/>
      <c r="E32" s="29"/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>
      <c r="A34" s="21"/>
      <c r="B34" s="9"/>
      <c r="C34" s="10"/>
      <c r="D34" s="10"/>
      <c r="E34" s="29"/>
      <c r="F34" s="21"/>
      <c r="G34" s="21"/>
    </row>
    <row r="35" spans="1:7" ht="15.75" thickBot="1">
      <c r="A35" s="21"/>
      <c r="B35" s="30"/>
      <c r="C35" s="31"/>
      <c r="D35" s="31"/>
      <c r="E35" s="32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</sheetData>
  <mergeCells count="2">
    <mergeCell ref="A1:K1"/>
    <mergeCell ref="B28:E28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9"/>
  <sheetViews>
    <sheetView topLeftCell="C1" workbookViewId="0">
      <selection activeCell="K4" sqref="K4:K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59</v>
      </c>
      <c r="B4" s="6" t="s">
        <v>80</v>
      </c>
      <c r="C4" s="6" t="s">
        <v>81</v>
      </c>
      <c r="D4" s="6" t="s">
        <v>84</v>
      </c>
      <c r="E4" s="6" t="s">
        <v>82</v>
      </c>
      <c r="F4" s="6" t="s">
        <v>83</v>
      </c>
      <c r="G4" s="47" t="s">
        <v>481</v>
      </c>
      <c r="H4" s="7">
        <v>2582</v>
      </c>
      <c r="I4" s="49">
        <v>4800</v>
      </c>
      <c r="J4" s="7">
        <v>0</v>
      </c>
      <c r="K4" s="8">
        <f>SUM(H4:J4)</f>
        <v>7382</v>
      </c>
    </row>
    <row r="5" spans="1:11">
      <c r="A5" s="5" t="s">
        <v>323</v>
      </c>
      <c r="B5" s="6">
        <v>454</v>
      </c>
      <c r="C5" s="6" t="s">
        <v>482</v>
      </c>
      <c r="D5" s="6"/>
      <c r="E5" s="6" t="s">
        <v>280</v>
      </c>
      <c r="F5" s="6" t="s">
        <v>72</v>
      </c>
      <c r="G5" s="47" t="s">
        <v>483</v>
      </c>
      <c r="H5" s="7">
        <v>0</v>
      </c>
      <c r="I5" s="49">
        <v>0</v>
      </c>
      <c r="J5" s="7">
        <v>1350</v>
      </c>
      <c r="K5" s="8">
        <f t="shared" ref="K5:K9" si="0">SUM(H5:J5)</f>
        <v>1350</v>
      </c>
    </row>
    <row r="6" spans="1:11">
      <c r="A6" s="5" t="s">
        <v>426</v>
      </c>
      <c r="B6" s="6" t="s">
        <v>449</v>
      </c>
      <c r="C6" s="6" t="s">
        <v>81</v>
      </c>
      <c r="D6" s="6" t="s">
        <v>452</v>
      </c>
      <c r="E6" s="6" t="s">
        <v>451</v>
      </c>
      <c r="F6" s="6" t="s">
        <v>83</v>
      </c>
      <c r="G6" s="47" t="s">
        <v>625</v>
      </c>
      <c r="H6" s="7">
        <v>1604</v>
      </c>
      <c r="I6" s="49">
        <v>3000</v>
      </c>
      <c r="J6" s="7">
        <v>0</v>
      </c>
      <c r="K6" s="8">
        <f t="shared" si="0"/>
        <v>4604</v>
      </c>
    </row>
    <row r="7" spans="1:11">
      <c r="A7" s="5" t="s">
        <v>583</v>
      </c>
      <c r="B7" s="6" t="s">
        <v>589</v>
      </c>
      <c r="C7" s="6" t="s">
        <v>81</v>
      </c>
      <c r="D7" s="6" t="s">
        <v>590</v>
      </c>
      <c r="E7" s="6" t="s">
        <v>510</v>
      </c>
      <c r="F7" s="6" t="s">
        <v>83</v>
      </c>
      <c r="G7" s="47" t="s">
        <v>649</v>
      </c>
      <c r="H7" s="7">
        <v>1604</v>
      </c>
      <c r="I7" s="7">
        <v>1500</v>
      </c>
      <c r="J7" s="7">
        <v>0</v>
      </c>
      <c r="K7" s="8">
        <f t="shared" si="0"/>
        <v>3104</v>
      </c>
    </row>
    <row r="8" spans="1:11">
      <c r="A8" s="5" t="s">
        <v>583</v>
      </c>
      <c r="B8" s="6" t="s">
        <v>589</v>
      </c>
      <c r="C8" s="6" t="s">
        <v>81</v>
      </c>
      <c r="D8" s="6" t="s">
        <v>591</v>
      </c>
      <c r="E8" s="6" t="s">
        <v>510</v>
      </c>
      <c r="F8" s="6" t="s">
        <v>83</v>
      </c>
      <c r="G8" s="47" t="s">
        <v>650</v>
      </c>
      <c r="H8" s="7">
        <v>0</v>
      </c>
      <c r="I8" s="7">
        <v>1500</v>
      </c>
      <c r="J8" s="7">
        <v>0</v>
      </c>
      <c r="K8" s="8">
        <f t="shared" si="0"/>
        <v>1500</v>
      </c>
    </row>
    <row r="9" spans="1:11" ht="15.75" thickBot="1">
      <c r="A9" s="11"/>
      <c r="B9" s="12"/>
      <c r="C9" s="12"/>
      <c r="D9" s="12"/>
      <c r="E9" s="12"/>
      <c r="F9" s="12"/>
      <c r="G9" s="13" t="s">
        <v>11</v>
      </c>
      <c r="H9" s="14">
        <v>0</v>
      </c>
      <c r="I9" s="14">
        <v>0</v>
      </c>
      <c r="J9" s="14">
        <v>0</v>
      </c>
      <c r="K9" s="8">
        <f t="shared" si="0"/>
        <v>0</v>
      </c>
    </row>
    <row r="10" spans="1:11" ht="16.5" thickBot="1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5790</v>
      </c>
      <c r="I10" s="19">
        <f>SUM(I4:I9)</f>
        <v>10800</v>
      </c>
      <c r="J10" s="19">
        <f>SUM(J4:J9)</f>
        <v>1350</v>
      </c>
      <c r="K10" s="20">
        <f>SUM(K4:K9)</f>
        <v>17940</v>
      </c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 ht="15.75" thickBot="1">
      <c r="A19" s="21"/>
      <c r="B19" s="21"/>
      <c r="C19" s="21"/>
      <c r="D19" s="21"/>
      <c r="E19" s="21"/>
      <c r="F19" s="21"/>
      <c r="G19" s="21"/>
    </row>
    <row r="20" spans="1:7" ht="19.5" thickBot="1">
      <c r="A20" s="21"/>
      <c r="B20" s="75" t="s">
        <v>13</v>
      </c>
      <c r="C20" s="76"/>
      <c r="D20" s="76"/>
      <c r="E20" s="77"/>
      <c r="F20" s="21"/>
      <c r="G20" s="21"/>
    </row>
    <row r="21" spans="1:7" ht="16.5" thickBot="1">
      <c r="A21" s="21"/>
      <c r="B21" s="22"/>
      <c r="C21" s="23"/>
      <c r="D21" s="23"/>
      <c r="E21" s="24"/>
      <c r="F21" s="21"/>
      <c r="G21" s="21"/>
    </row>
    <row r="22" spans="1:7" ht="16.5" thickBot="1">
      <c r="A22" s="21"/>
      <c r="B22" s="25" t="s">
        <v>0</v>
      </c>
      <c r="C22" s="26" t="s">
        <v>14</v>
      </c>
      <c r="D22" s="26" t="s">
        <v>15</v>
      </c>
      <c r="E22" s="27" t="s">
        <v>16</v>
      </c>
      <c r="F22" s="21"/>
      <c r="G22" s="21"/>
    </row>
    <row r="23" spans="1:7">
      <c r="A23" s="21"/>
      <c r="B23" s="5"/>
      <c r="C23" s="6"/>
      <c r="D23" s="6"/>
      <c r="E23" s="28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>
      <c r="A26" s="21"/>
      <c r="B26" s="9"/>
      <c r="C26" s="10"/>
      <c r="D26" s="10"/>
      <c r="E26" s="29"/>
      <c r="F26" s="21"/>
      <c r="G26" s="21"/>
    </row>
    <row r="27" spans="1:7" ht="15.75" thickBot="1">
      <c r="A27" s="21"/>
      <c r="B27" s="30"/>
      <c r="C27" s="31"/>
      <c r="D27" s="31"/>
      <c r="E27" s="32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22" sqref="G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39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5" t="s">
        <v>13</v>
      </c>
      <c r="C60" s="76"/>
      <c r="D60" s="76"/>
      <c r="E60" s="77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416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5" t="s">
        <v>13</v>
      </c>
      <c r="C60" s="76"/>
      <c r="D60" s="76"/>
      <c r="E60" s="77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0"/>
  <sheetViews>
    <sheetView topLeftCell="B31" workbookViewId="0">
      <selection activeCell="I15" sqref="I15"/>
    </sheetView>
  </sheetViews>
  <sheetFormatPr defaultRowHeight="15"/>
  <cols>
    <col min="1" max="1" width="10.140625" bestFit="1" customWidth="1"/>
    <col min="2" max="2" width="11.710937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57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59</v>
      </c>
      <c r="B4" s="6">
        <v>7291</v>
      </c>
      <c r="C4" s="6" t="s">
        <v>73</v>
      </c>
      <c r="D4" s="6" t="s">
        <v>74</v>
      </c>
      <c r="E4" s="6" t="s">
        <v>75</v>
      </c>
      <c r="F4" s="6" t="s">
        <v>76</v>
      </c>
      <c r="G4" s="47" t="s">
        <v>134</v>
      </c>
      <c r="H4" s="7">
        <v>1050</v>
      </c>
      <c r="I4" s="7">
        <v>0</v>
      </c>
      <c r="J4" s="7">
        <v>0</v>
      </c>
      <c r="K4" s="8">
        <f>SUM(H4:J4)</f>
        <v>1050</v>
      </c>
    </row>
    <row r="5" spans="1:11">
      <c r="A5" s="5" t="s">
        <v>59</v>
      </c>
      <c r="B5" s="6">
        <v>1673</v>
      </c>
      <c r="C5" s="6" t="s">
        <v>69</v>
      </c>
      <c r="D5" s="6" t="s">
        <v>93</v>
      </c>
      <c r="E5" s="6" t="s">
        <v>95</v>
      </c>
      <c r="F5" s="6" t="s">
        <v>83</v>
      </c>
      <c r="G5" s="46" t="s">
        <v>294</v>
      </c>
      <c r="H5" s="7">
        <v>9108</v>
      </c>
      <c r="I5" s="49">
        <v>11400</v>
      </c>
      <c r="J5" s="7">
        <v>0</v>
      </c>
      <c r="K5" s="8">
        <f t="shared" ref="K5:K40" si="0">SUM(H5:J5)</f>
        <v>20508</v>
      </c>
    </row>
    <row r="6" spans="1:11">
      <c r="A6" s="5" t="s">
        <v>59</v>
      </c>
      <c r="B6" s="6">
        <v>1673</v>
      </c>
      <c r="C6" s="6" t="s">
        <v>69</v>
      </c>
      <c r="D6" s="6" t="s">
        <v>94</v>
      </c>
      <c r="E6" s="6" t="s">
        <v>96</v>
      </c>
      <c r="F6" s="6" t="s">
        <v>76</v>
      </c>
      <c r="G6" s="47" t="s">
        <v>159</v>
      </c>
      <c r="H6" s="7">
        <v>0</v>
      </c>
      <c r="I6" s="7">
        <v>2500</v>
      </c>
      <c r="J6" s="7">
        <v>0</v>
      </c>
      <c r="K6" s="8">
        <f t="shared" si="0"/>
        <v>2500</v>
      </c>
    </row>
    <row r="7" spans="1:11">
      <c r="A7" s="5" t="s">
        <v>59</v>
      </c>
      <c r="B7" s="6">
        <v>7293</v>
      </c>
      <c r="C7" s="6" t="s">
        <v>73</v>
      </c>
      <c r="D7" s="6" t="s">
        <v>94</v>
      </c>
      <c r="E7" s="6" t="s">
        <v>96</v>
      </c>
      <c r="F7" s="6" t="s">
        <v>76</v>
      </c>
      <c r="G7" s="47" t="s">
        <v>160</v>
      </c>
      <c r="H7" s="7">
        <v>1750</v>
      </c>
      <c r="I7" s="7">
        <v>2500</v>
      </c>
      <c r="J7" s="7">
        <v>0</v>
      </c>
      <c r="K7" s="8">
        <f t="shared" si="0"/>
        <v>4250</v>
      </c>
    </row>
    <row r="8" spans="1:11">
      <c r="A8" s="5" t="s">
        <v>112</v>
      </c>
      <c r="B8" s="6">
        <v>7294</v>
      </c>
      <c r="C8" s="6" t="s">
        <v>73</v>
      </c>
      <c r="D8" s="6" t="s">
        <v>120</v>
      </c>
      <c r="E8" s="6" t="s">
        <v>121</v>
      </c>
      <c r="F8" s="6" t="s">
        <v>83</v>
      </c>
      <c r="G8" s="46" t="s">
        <v>479</v>
      </c>
      <c r="H8" s="7">
        <v>8827</v>
      </c>
      <c r="I8" s="7">
        <v>5700</v>
      </c>
      <c r="J8" s="7">
        <v>0</v>
      </c>
      <c r="K8" s="8">
        <f t="shared" si="0"/>
        <v>14527</v>
      </c>
    </row>
    <row r="9" spans="1:11">
      <c r="A9" s="5" t="s">
        <v>112</v>
      </c>
      <c r="B9" s="6">
        <v>2793</v>
      </c>
      <c r="C9" s="6" t="s">
        <v>66</v>
      </c>
      <c r="D9" s="6" t="s">
        <v>120</v>
      </c>
      <c r="E9" s="6" t="s">
        <v>68</v>
      </c>
      <c r="F9" s="6" t="s">
        <v>68</v>
      </c>
      <c r="G9" s="47" t="s">
        <v>68</v>
      </c>
      <c r="H9" s="7">
        <v>370</v>
      </c>
      <c r="I9" s="7">
        <v>0</v>
      </c>
      <c r="J9" s="7">
        <v>0</v>
      </c>
      <c r="K9" s="8">
        <f t="shared" si="0"/>
        <v>370</v>
      </c>
    </row>
    <row r="10" spans="1:11">
      <c r="A10" s="5" t="s">
        <v>135</v>
      </c>
      <c r="B10" s="6">
        <v>60</v>
      </c>
      <c r="C10" s="6" t="s">
        <v>146</v>
      </c>
      <c r="D10" s="6" t="s">
        <v>120</v>
      </c>
      <c r="E10" s="6" t="s">
        <v>147</v>
      </c>
      <c r="F10" s="6" t="s">
        <v>83</v>
      </c>
      <c r="G10" s="47" t="s">
        <v>68</v>
      </c>
      <c r="H10" s="7">
        <v>175</v>
      </c>
      <c r="I10" s="7">
        <v>0</v>
      </c>
      <c r="J10" s="7">
        <v>0</v>
      </c>
      <c r="K10" s="8">
        <f t="shared" si="0"/>
        <v>175</v>
      </c>
    </row>
    <row r="11" spans="1:11">
      <c r="A11" s="5" t="s">
        <v>225</v>
      </c>
      <c r="B11" s="6">
        <v>2105</v>
      </c>
      <c r="C11" s="6" t="s">
        <v>247</v>
      </c>
      <c r="D11" s="6" t="s">
        <v>120</v>
      </c>
      <c r="E11" s="6" t="s">
        <v>79</v>
      </c>
      <c r="F11" s="6" t="s">
        <v>72</v>
      </c>
      <c r="G11" s="47" t="s">
        <v>253</v>
      </c>
      <c r="H11" s="7">
        <v>0</v>
      </c>
      <c r="I11" s="7">
        <v>0</v>
      </c>
      <c r="J11" s="7">
        <v>2000</v>
      </c>
      <c r="K11" s="8">
        <f t="shared" si="0"/>
        <v>2000</v>
      </c>
    </row>
    <row r="12" spans="1:11">
      <c r="A12" s="5" t="s">
        <v>269</v>
      </c>
      <c r="B12" s="6">
        <v>7296</v>
      </c>
      <c r="C12" s="6" t="s">
        <v>73</v>
      </c>
      <c r="D12" s="6" t="s">
        <v>94</v>
      </c>
      <c r="E12" s="6" t="s">
        <v>273</v>
      </c>
      <c r="F12" s="6" t="s">
        <v>76</v>
      </c>
      <c r="G12" s="47" t="s">
        <v>303</v>
      </c>
      <c r="H12" s="7">
        <v>6637</v>
      </c>
      <c r="I12" s="7">
        <v>7500</v>
      </c>
      <c r="J12" s="7">
        <v>0</v>
      </c>
      <c r="K12" s="8">
        <f t="shared" si="0"/>
        <v>14137</v>
      </c>
    </row>
    <row r="13" spans="1:11">
      <c r="A13" s="5" t="s">
        <v>269</v>
      </c>
      <c r="B13" s="6">
        <v>7296</v>
      </c>
      <c r="C13" s="6" t="s">
        <v>73</v>
      </c>
      <c r="D13" s="6" t="s">
        <v>120</v>
      </c>
      <c r="E13" s="6" t="s">
        <v>143</v>
      </c>
      <c r="F13" s="6" t="s">
        <v>119</v>
      </c>
      <c r="G13" s="47" t="s">
        <v>593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269</v>
      </c>
      <c r="B14" s="6">
        <v>2813</v>
      </c>
      <c r="C14" s="6" t="s">
        <v>66</v>
      </c>
      <c r="D14" s="6" t="s">
        <v>120</v>
      </c>
      <c r="E14" s="6" t="s">
        <v>68</v>
      </c>
      <c r="F14" s="6" t="s">
        <v>68</v>
      </c>
      <c r="G14" s="47" t="s">
        <v>68</v>
      </c>
      <c r="H14" s="7">
        <v>160</v>
      </c>
      <c r="I14" s="7">
        <v>0</v>
      </c>
      <c r="J14" s="7">
        <v>0</v>
      </c>
      <c r="K14" s="8">
        <f t="shared" si="0"/>
        <v>160</v>
      </c>
    </row>
    <row r="15" spans="1:11">
      <c r="A15" s="5" t="s">
        <v>317</v>
      </c>
      <c r="B15" s="6">
        <v>7299</v>
      </c>
      <c r="C15" s="6" t="s">
        <v>73</v>
      </c>
      <c r="D15" s="6" t="s">
        <v>120</v>
      </c>
      <c r="E15" s="6" t="s">
        <v>96</v>
      </c>
      <c r="F15" s="6" t="s">
        <v>64</v>
      </c>
      <c r="G15" s="47" t="s">
        <v>366</v>
      </c>
      <c r="H15" s="7">
        <v>2842</v>
      </c>
      <c r="I15" s="7">
        <v>1600</v>
      </c>
      <c r="J15" s="7">
        <v>0</v>
      </c>
      <c r="K15" s="8">
        <f t="shared" si="0"/>
        <v>4442</v>
      </c>
    </row>
    <row r="16" spans="1:11">
      <c r="A16" s="5" t="s">
        <v>323</v>
      </c>
      <c r="B16" s="6" t="s">
        <v>355</v>
      </c>
      <c r="C16" s="6" t="s">
        <v>185</v>
      </c>
      <c r="D16" s="6" t="s">
        <v>356</v>
      </c>
      <c r="E16" s="6" t="s">
        <v>337</v>
      </c>
      <c r="F16" s="6" t="s">
        <v>72</v>
      </c>
      <c r="G16" s="47" t="s">
        <v>473</v>
      </c>
      <c r="H16" s="7">
        <v>0</v>
      </c>
      <c r="I16" s="7">
        <v>0</v>
      </c>
      <c r="J16" s="7">
        <v>1499</v>
      </c>
      <c r="K16" s="8">
        <f t="shared" si="0"/>
        <v>1499</v>
      </c>
    </row>
    <row r="17" spans="1:11">
      <c r="A17" s="5" t="s">
        <v>323</v>
      </c>
      <c r="B17" s="6">
        <v>60408511</v>
      </c>
      <c r="C17" s="6" t="s">
        <v>357</v>
      </c>
      <c r="D17" s="6" t="s">
        <v>356</v>
      </c>
      <c r="E17" s="6" t="s">
        <v>358</v>
      </c>
      <c r="F17" s="6" t="s">
        <v>72</v>
      </c>
      <c r="G17" s="47" t="s">
        <v>592</v>
      </c>
      <c r="H17" s="7">
        <v>0</v>
      </c>
      <c r="I17" s="7">
        <v>0</v>
      </c>
      <c r="J17" s="7">
        <v>2397</v>
      </c>
      <c r="K17" s="8">
        <f t="shared" si="0"/>
        <v>2397</v>
      </c>
    </row>
    <row r="18" spans="1:11">
      <c r="A18" s="5" t="s">
        <v>323</v>
      </c>
      <c r="B18" s="6">
        <v>1856</v>
      </c>
      <c r="C18" s="6" t="s">
        <v>69</v>
      </c>
      <c r="D18" s="6" t="s">
        <v>120</v>
      </c>
      <c r="E18" s="6" t="s">
        <v>471</v>
      </c>
      <c r="F18" s="6" t="s">
        <v>440</v>
      </c>
      <c r="G18" s="47" t="s">
        <v>472</v>
      </c>
      <c r="H18" s="7">
        <v>3179</v>
      </c>
      <c r="I18" s="7">
        <v>5500</v>
      </c>
      <c r="J18" s="7">
        <v>0</v>
      </c>
      <c r="K18" s="8">
        <f t="shared" si="0"/>
        <v>8679</v>
      </c>
    </row>
    <row r="19" spans="1:11">
      <c r="A19" s="5" t="s">
        <v>444</v>
      </c>
      <c r="B19" s="6">
        <v>2820</v>
      </c>
      <c r="C19" s="6" t="s">
        <v>66</v>
      </c>
      <c r="D19" s="6" t="s">
        <v>120</v>
      </c>
      <c r="E19" s="6" t="s">
        <v>67</v>
      </c>
      <c r="F19" s="6" t="s">
        <v>68</v>
      </c>
      <c r="G19" s="47" t="s">
        <v>68</v>
      </c>
      <c r="H19" s="7">
        <v>950</v>
      </c>
      <c r="I19" s="7">
        <v>0</v>
      </c>
      <c r="J19" s="7">
        <v>0</v>
      </c>
      <c r="K19" s="8">
        <f t="shared" si="0"/>
        <v>950</v>
      </c>
    </row>
    <row r="20" spans="1:11">
      <c r="A20" s="5" t="s">
        <v>426</v>
      </c>
      <c r="B20" s="6">
        <v>1602</v>
      </c>
      <c r="C20" s="6" t="s">
        <v>73</v>
      </c>
      <c r="D20" s="6" t="s">
        <v>93</v>
      </c>
      <c r="E20" s="6" t="s">
        <v>223</v>
      </c>
      <c r="F20" s="6" t="s">
        <v>83</v>
      </c>
      <c r="G20" s="47" t="s">
        <v>531</v>
      </c>
      <c r="H20" s="7">
        <v>4790</v>
      </c>
      <c r="I20" s="7">
        <v>3000</v>
      </c>
      <c r="J20" s="7">
        <v>0</v>
      </c>
      <c r="K20" s="8">
        <f t="shared" si="0"/>
        <v>7790</v>
      </c>
    </row>
    <row r="21" spans="1:11">
      <c r="A21" s="5" t="s">
        <v>426</v>
      </c>
      <c r="B21" s="6">
        <v>2827</v>
      </c>
      <c r="C21" s="6" t="s">
        <v>66</v>
      </c>
      <c r="D21" s="6" t="s">
        <v>120</v>
      </c>
      <c r="E21" s="6" t="s">
        <v>68</v>
      </c>
      <c r="F21" s="6" t="s">
        <v>68</v>
      </c>
      <c r="G21" s="6" t="s">
        <v>68</v>
      </c>
      <c r="H21" s="7">
        <v>125</v>
      </c>
      <c r="I21" s="7">
        <v>0</v>
      </c>
      <c r="J21" s="7">
        <v>0</v>
      </c>
      <c r="K21" s="8">
        <f t="shared" si="0"/>
        <v>125</v>
      </c>
    </row>
    <row r="22" spans="1:11">
      <c r="A22" s="5" t="s">
        <v>466</v>
      </c>
      <c r="B22" s="6">
        <v>333</v>
      </c>
      <c r="C22" s="6" t="s">
        <v>467</v>
      </c>
      <c r="D22" s="6" t="s">
        <v>120</v>
      </c>
      <c r="E22" s="6" t="s">
        <v>143</v>
      </c>
      <c r="F22" s="6" t="s">
        <v>72</v>
      </c>
      <c r="G22" s="47" t="s">
        <v>470</v>
      </c>
      <c r="H22" s="7">
        <v>250</v>
      </c>
      <c r="I22" s="7">
        <v>0</v>
      </c>
      <c r="J22" s="7">
        <v>0</v>
      </c>
      <c r="K22" s="8">
        <f t="shared" si="0"/>
        <v>250</v>
      </c>
    </row>
    <row r="23" spans="1:11">
      <c r="A23" s="5" t="s">
        <v>515</v>
      </c>
      <c r="B23" s="6" t="s">
        <v>532</v>
      </c>
      <c r="C23" s="6" t="s">
        <v>219</v>
      </c>
      <c r="D23" s="6" t="s">
        <v>120</v>
      </c>
      <c r="E23" s="6" t="s">
        <v>121</v>
      </c>
      <c r="F23" s="6" t="s">
        <v>83</v>
      </c>
      <c r="G23" s="47" t="s">
        <v>626</v>
      </c>
      <c r="H23" s="7">
        <v>5194</v>
      </c>
      <c r="I23" s="49">
        <v>9500</v>
      </c>
      <c r="J23" s="7">
        <v>0</v>
      </c>
      <c r="K23" s="8">
        <f t="shared" si="0"/>
        <v>14694</v>
      </c>
    </row>
    <row r="24" spans="1:11">
      <c r="A24" s="5" t="s">
        <v>515</v>
      </c>
      <c r="B24" s="6">
        <v>2839</v>
      </c>
      <c r="C24" s="6" t="s">
        <v>66</v>
      </c>
      <c r="D24" s="6" t="s">
        <v>120</v>
      </c>
      <c r="E24" s="6" t="s">
        <v>68</v>
      </c>
      <c r="F24" s="6" t="s">
        <v>68</v>
      </c>
      <c r="G24" s="6" t="s">
        <v>68</v>
      </c>
      <c r="H24" s="7">
        <v>420</v>
      </c>
      <c r="I24" s="7">
        <v>0</v>
      </c>
      <c r="J24" s="7">
        <v>0</v>
      </c>
      <c r="K24" s="8">
        <f t="shared" si="0"/>
        <v>420</v>
      </c>
    </row>
    <row r="25" spans="1:11">
      <c r="A25" s="5" t="s">
        <v>515</v>
      </c>
      <c r="B25" s="6" t="s">
        <v>68</v>
      </c>
      <c r="C25" s="6" t="s">
        <v>535</v>
      </c>
      <c r="D25" s="6" t="s">
        <v>536</v>
      </c>
      <c r="E25" s="6" t="s">
        <v>530</v>
      </c>
      <c r="F25" s="6" t="s">
        <v>83</v>
      </c>
      <c r="G25" s="46" t="s">
        <v>688</v>
      </c>
      <c r="H25" s="7">
        <v>1000</v>
      </c>
      <c r="I25" s="48">
        <v>3300</v>
      </c>
      <c r="J25" s="7">
        <v>0</v>
      </c>
      <c r="K25" s="8">
        <f t="shared" si="0"/>
        <v>4300</v>
      </c>
    </row>
    <row r="26" spans="1:11">
      <c r="A26" s="5" t="s">
        <v>573</v>
      </c>
      <c r="B26" s="6" t="s">
        <v>581</v>
      </c>
      <c r="C26" s="6" t="s">
        <v>219</v>
      </c>
      <c r="D26" s="6" t="s">
        <v>93</v>
      </c>
      <c r="E26" s="6" t="s">
        <v>582</v>
      </c>
      <c r="F26" s="6" t="s">
        <v>83</v>
      </c>
      <c r="G26" s="47" t="s">
        <v>647</v>
      </c>
      <c r="H26" s="7">
        <v>3331</v>
      </c>
      <c r="I26" s="7">
        <v>6000</v>
      </c>
      <c r="J26" s="7">
        <v>0</v>
      </c>
      <c r="K26" s="8">
        <f t="shared" si="0"/>
        <v>9331</v>
      </c>
    </row>
    <row r="27" spans="1:11">
      <c r="A27" s="5" t="s">
        <v>583</v>
      </c>
      <c r="B27" s="6">
        <v>1610</v>
      </c>
      <c r="C27" s="6" t="s">
        <v>73</v>
      </c>
      <c r="D27" s="6" t="s">
        <v>93</v>
      </c>
      <c r="E27" s="6" t="s">
        <v>96</v>
      </c>
      <c r="F27" s="6" t="s">
        <v>83</v>
      </c>
      <c r="G27" s="47" t="s">
        <v>657</v>
      </c>
      <c r="H27" s="7">
        <v>8795</v>
      </c>
      <c r="I27" s="7">
        <v>3500</v>
      </c>
      <c r="J27" s="7">
        <v>0</v>
      </c>
      <c r="K27" s="8">
        <f t="shared" si="0"/>
        <v>12295</v>
      </c>
    </row>
    <row r="28" spans="1:11">
      <c r="A28" s="5" t="s">
        <v>596</v>
      </c>
      <c r="B28" s="6" t="s">
        <v>68</v>
      </c>
      <c r="C28" s="6" t="s">
        <v>535</v>
      </c>
      <c r="D28" s="6" t="s">
        <v>536</v>
      </c>
      <c r="E28" s="6" t="s">
        <v>220</v>
      </c>
      <c r="F28" s="6" t="s">
        <v>83</v>
      </c>
      <c r="G28" s="47" t="s">
        <v>666</v>
      </c>
      <c r="H28" s="7">
        <v>1500</v>
      </c>
      <c r="I28" s="7">
        <v>1100</v>
      </c>
      <c r="J28" s="7">
        <v>0</v>
      </c>
      <c r="K28" s="8">
        <f t="shared" si="0"/>
        <v>2600</v>
      </c>
    </row>
    <row r="29" spans="1:11">
      <c r="A29" s="5" t="s">
        <v>596</v>
      </c>
      <c r="B29" s="6" t="s">
        <v>68</v>
      </c>
      <c r="C29" s="6" t="s">
        <v>535</v>
      </c>
      <c r="D29" s="6" t="s">
        <v>621</v>
      </c>
      <c r="E29" s="6" t="s">
        <v>220</v>
      </c>
      <c r="F29" s="6" t="s">
        <v>83</v>
      </c>
      <c r="G29" s="47" t="s">
        <v>665</v>
      </c>
      <c r="H29" s="7">
        <v>0</v>
      </c>
      <c r="I29" s="7">
        <v>1100</v>
      </c>
      <c r="J29" s="7">
        <v>0</v>
      </c>
      <c r="K29" s="8">
        <f t="shared" si="0"/>
        <v>1100</v>
      </c>
    </row>
    <row r="30" spans="1:11">
      <c r="A30" s="5" t="s">
        <v>596</v>
      </c>
      <c r="B30" s="6" t="s">
        <v>68</v>
      </c>
      <c r="C30" s="6" t="s">
        <v>535</v>
      </c>
      <c r="D30" s="6" t="s">
        <v>622</v>
      </c>
      <c r="E30" s="6" t="s">
        <v>220</v>
      </c>
      <c r="F30" s="6" t="s">
        <v>83</v>
      </c>
      <c r="G30" s="47" t="s">
        <v>658</v>
      </c>
      <c r="H30" s="7">
        <v>0</v>
      </c>
      <c r="I30" s="7">
        <v>1100</v>
      </c>
      <c r="J30" s="7">
        <v>0</v>
      </c>
      <c r="K30" s="8">
        <f t="shared" si="0"/>
        <v>1100</v>
      </c>
    </row>
    <row r="31" spans="1:11">
      <c r="A31" s="5" t="s">
        <v>630</v>
      </c>
      <c r="B31" s="6">
        <v>1.1871054522199001E+20</v>
      </c>
      <c r="C31" s="6" t="s">
        <v>631</v>
      </c>
      <c r="D31" s="6" t="s">
        <v>74</v>
      </c>
      <c r="E31" s="6" t="s">
        <v>632</v>
      </c>
      <c r="F31" s="6" t="s">
        <v>72</v>
      </c>
      <c r="G31" s="47" t="s">
        <v>772</v>
      </c>
      <c r="H31" s="7">
        <v>0</v>
      </c>
      <c r="I31" s="7">
        <v>0</v>
      </c>
      <c r="J31" s="7">
        <v>23495</v>
      </c>
      <c r="K31" s="8">
        <f t="shared" si="0"/>
        <v>23495</v>
      </c>
    </row>
    <row r="32" spans="1:11">
      <c r="A32" s="5" t="s">
        <v>630</v>
      </c>
      <c r="B32" s="6">
        <v>52217534249</v>
      </c>
      <c r="C32" s="6" t="s">
        <v>86</v>
      </c>
      <c r="D32" s="6" t="s">
        <v>74</v>
      </c>
      <c r="E32" s="6" t="s">
        <v>773</v>
      </c>
      <c r="F32" s="6" t="s">
        <v>72</v>
      </c>
      <c r="G32" s="47" t="s">
        <v>785</v>
      </c>
      <c r="H32" s="7">
        <v>0</v>
      </c>
      <c r="I32" s="7">
        <v>0</v>
      </c>
      <c r="J32" s="7">
        <v>109340</v>
      </c>
      <c r="K32" s="8">
        <f t="shared" si="0"/>
        <v>109340</v>
      </c>
    </row>
    <row r="33" spans="1:11">
      <c r="A33" s="5" t="s">
        <v>630</v>
      </c>
      <c r="B33" s="6">
        <v>1611</v>
      </c>
      <c r="C33" s="6" t="s">
        <v>73</v>
      </c>
      <c r="D33" s="6" t="s">
        <v>74</v>
      </c>
      <c r="E33" s="6" t="s">
        <v>96</v>
      </c>
      <c r="F33" s="6" t="s">
        <v>76</v>
      </c>
      <c r="G33" s="47" t="s">
        <v>769</v>
      </c>
      <c r="H33" s="7">
        <v>5010</v>
      </c>
      <c r="I33" s="7">
        <v>5500</v>
      </c>
      <c r="J33" s="7">
        <v>0</v>
      </c>
      <c r="K33" s="8">
        <f t="shared" si="0"/>
        <v>10510</v>
      </c>
    </row>
    <row r="34" spans="1:11">
      <c r="A34" s="5" t="s">
        <v>630</v>
      </c>
      <c r="B34" s="6">
        <v>2859</v>
      </c>
      <c r="C34" s="6" t="s">
        <v>66</v>
      </c>
      <c r="D34" s="6" t="s">
        <v>758</v>
      </c>
      <c r="E34" s="6" t="s">
        <v>68</v>
      </c>
      <c r="F34" s="6" t="s">
        <v>68</v>
      </c>
      <c r="G34" s="47" t="s">
        <v>68</v>
      </c>
      <c r="H34" s="7">
        <v>1250</v>
      </c>
      <c r="I34" s="7">
        <v>0</v>
      </c>
      <c r="J34" s="7">
        <v>0</v>
      </c>
      <c r="K34" s="8">
        <f t="shared" si="0"/>
        <v>1250</v>
      </c>
    </row>
    <row r="35" spans="1:11">
      <c r="A35" s="5" t="s">
        <v>653</v>
      </c>
      <c r="B35" s="6" t="s">
        <v>68</v>
      </c>
      <c r="C35" s="6" t="s">
        <v>655</v>
      </c>
      <c r="D35" s="6" t="s">
        <v>120</v>
      </c>
      <c r="E35" s="6" t="s">
        <v>139</v>
      </c>
      <c r="F35" s="6" t="s">
        <v>72</v>
      </c>
      <c r="G35" s="47" t="s">
        <v>726</v>
      </c>
      <c r="H35" s="7">
        <v>0</v>
      </c>
      <c r="I35" s="7">
        <v>0</v>
      </c>
      <c r="J35" s="7">
        <v>12000</v>
      </c>
      <c r="K35" s="8">
        <f t="shared" si="0"/>
        <v>12000</v>
      </c>
    </row>
    <row r="36" spans="1:11">
      <c r="A36" s="5" t="s">
        <v>653</v>
      </c>
      <c r="B36" s="6">
        <v>1612</v>
      </c>
      <c r="C36" s="6" t="s">
        <v>73</v>
      </c>
      <c r="D36" s="6" t="s">
        <v>656</v>
      </c>
      <c r="E36" s="6" t="s">
        <v>96</v>
      </c>
      <c r="F36" s="6" t="s">
        <v>76</v>
      </c>
      <c r="G36" s="47" t="s">
        <v>696</v>
      </c>
      <c r="H36" s="7">
        <v>5700</v>
      </c>
      <c r="I36" s="7">
        <v>1500</v>
      </c>
      <c r="J36" s="7">
        <v>0</v>
      </c>
      <c r="K36" s="8">
        <f t="shared" si="0"/>
        <v>7200</v>
      </c>
    </row>
    <row r="37" spans="1:11">
      <c r="A37" s="5" t="s">
        <v>681</v>
      </c>
      <c r="B37" s="6">
        <v>1615</v>
      </c>
      <c r="C37" s="6" t="s">
        <v>73</v>
      </c>
      <c r="D37" s="6" t="s">
        <v>74</v>
      </c>
      <c r="E37" s="6" t="s">
        <v>762</v>
      </c>
      <c r="F37" s="6" t="s">
        <v>76</v>
      </c>
      <c r="G37" s="47" t="s">
        <v>763</v>
      </c>
      <c r="H37" s="7">
        <v>2200</v>
      </c>
      <c r="I37" s="7">
        <v>0</v>
      </c>
      <c r="J37" s="7">
        <v>0</v>
      </c>
      <c r="K37" s="8">
        <f t="shared" si="0"/>
        <v>2200</v>
      </c>
    </row>
    <row r="38" spans="1:11">
      <c r="A38" s="9" t="s">
        <v>705</v>
      </c>
      <c r="B38" s="10">
        <v>2097</v>
      </c>
      <c r="C38" s="10" t="s">
        <v>122</v>
      </c>
      <c r="D38" s="10" t="s">
        <v>727</v>
      </c>
      <c r="E38" s="10" t="s">
        <v>96</v>
      </c>
      <c r="F38" s="10" t="s">
        <v>83</v>
      </c>
      <c r="G38" s="6" t="s">
        <v>752</v>
      </c>
      <c r="H38" s="7">
        <v>5456</v>
      </c>
      <c r="I38" s="7">
        <v>3500</v>
      </c>
      <c r="J38" s="7">
        <v>0</v>
      </c>
      <c r="K38" s="8">
        <f t="shared" si="0"/>
        <v>8956</v>
      </c>
    </row>
    <row r="39" spans="1:11">
      <c r="A39" s="9" t="s">
        <v>729</v>
      </c>
      <c r="B39" s="10">
        <v>1271</v>
      </c>
      <c r="C39" s="10" t="s">
        <v>66</v>
      </c>
      <c r="D39" s="10" t="s">
        <v>727</v>
      </c>
      <c r="E39" s="10" t="s">
        <v>67</v>
      </c>
      <c r="F39" s="10" t="s">
        <v>83</v>
      </c>
      <c r="G39" s="10" t="s">
        <v>68</v>
      </c>
      <c r="H39" s="7">
        <v>1200</v>
      </c>
      <c r="I39" s="7">
        <v>0</v>
      </c>
      <c r="J39" s="7">
        <v>0</v>
      </c>
      <c r="K39" s="8">
        <f t="shared" si="0"/>
        <v>1200</v>
      </c>
    </row>
    <row r="40" spans="1:11" ht="15.75" thickBot="1">
      <c r="A40" s="11"/>
      <c r="B40" s="12"/>
      <c r="C40" s="12"/>
      <c r="D40" s="12"/>
      <c r="E40" s="12"/>
      <c r="F40" s="12"/>
      <c r="G40" s="13" t="s">
        <v>11</v>
      </c>
      <c r="H40" s="14">
        <f>SUM(E54:E64)</f>
        <v>660</v>
      </c>
      <c r="I40" s="14">
        <v>0</v>
      </c>
      <c r="J40" s="14">
        <v>0</v>
      </c>
      <c r="K40" s="8">
        <f t="shared" si="0"/>
        <v>660</v>
      </c>
    </row>
    <row r="41" spans="1:11" ht="16.5" thickBot="1">
      <c r="A41" s="16"/>
      <c r="B41" s="16"/>
      <c r="C41" s="16"/>
      <c r="D41" s="16"/>
      <c r="E41" s="16"/>
      <c r="F41" s="16"/>
      <c r="G41" s="17" t="s">
        <v>12</v>
      </c>
      <c r="H41" s="18">
        <f>SUM(H4:H40)</f>
        <v>81929</v>
      </c>
      <c r="I41" s="19">
        <f>SUM(I4:I40)</f>
        <v>75800</v>
      </c>
      <c r="J41" s="19">
        <f>SUM(J4:J40)</f>
        <v>150731</v>
      </c>
      <c r="K41" s="20">
        <f>SUM(K4:K40)</f>
        <v>308460</v>
      </c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 ht="15.75" thickBot="1">
      <c r="A50" s="21"/>
      <c r="B50" s="21"/>
      <c r="C50" s="21"/>
      <c r="D50" s="21"/>
      <c r="E50" s="21"/>
      <c r="F50" s="21"/>
      <c r="G50" s="21"/>
    </row>
    <row r="51" spans="1:7" ht="19.5" thickBot="1">
      <c r="A51" s="21"/>
      <c r="B51" s="75" t="s">
        <v>13</v>
      </c>
      <c r="C51" s="76"/>
      <c r="D51" s="76"/>
      <c r="E51" s="77"/>
      <c r="F51" s="21"/>
      <c r="G51" s="21"/>
    </row>
    <row r="52" spans="1:7" ht="16.5" thickBot="1">
      <c r="A52" s="21"/>
      <c r="B52" s="22"/>
      <c r="C52" s="23"/>
      <c r="D52" s="23"/>
      <c r="E52" s="24"/>
      <c r="F52" s="21"/>
      <c r="G52" s="21"/>
    </row>
    <row r="53" spans="1:7" ht="16.5" thickBot="1">
      <c r="A53" s="21"/>
      <c r="B53" s="25" t="s">
        <v>0</v>
      </c>
      <c r="C53" s="26" t="s">
        <v>14</v>
      </c>
      <c r="D53" s="26" t="s">
        <v>15</v>
      </c>
      <c r="E53" s="27" t="s">
        <v>16</v>
      </c>
      <c r="F53" s="21"/>
      <c r="G53" s="21"/>
    </row>
    <row r="54" spans="1:7">
      <c r="A54" s="21"/>
      <c r="B54" s="5" t="s">
        <v>182</v>
      </c>
      <c r="C54" s="6">
        <v>384</v>
      </c>
      <c r="D54" s="6" t="s">
        <v>418</v>
      </c>
      <c r="E54" s="28">
        <v>40</v>
      </c>
      <c r="F54" s="21"/>
      <c r="G54" s="21"/>
    </row>
    <row r="55" spans="1:7">
      <c r="A55" s="21"/>
      <c r="B55" s="9" t="s">
        <v>653</v>
      </c>
      <c r="C55" s="10" t="s">
        <v>68</v>
      </c>
      <c r="D55" s="10" t="s">
        <v>671</v>
      </c>
      <c r="E55" s="29">
        <v>140</v>
      </c>
      <c r="F55" s="21"/>
      <c r="G55" s="21"/>
    </row>
    <row r="56" spans="1:7">
      <c r="A56" s="21"/>
      <c r="B56" s="9" t="s">
        <v>549</v>
      </c>
      <c r="C56" s="10">
        <v>171</v>
      </c>
      <c r="D56" s="10" t="s">
        <v>418</v>
      </c>
      <c r="E56" s="29">
        <v>380</v>
      </c>
      <c r="F56" s="21"/>
      <c r="G56" s="21"/>
    </row>
    <row r="57" spans="1:7">
      <c r="A57" s="21"/>
      <c r="B57" s="9" t="s">
        <v>573</v>
      </c>
      <c r="C57" s="10">
        <v>169</v>
      </c>
      <c r="D57" s="10" t="s">
        <v>418</v>
      </c>
      <c r="E57" s="29">
        <v>100</v>
      </c>
      <c r="F57" s="21"/>
      <c r="G57" s="21"/>
    </row>
    <row r="58" spans="1:7" ht="15.75" thickBot="1">
      <c r="A58" s="21"/>
      <c r="B58" s="30"/>
      <c r="C58" s="31"/>
      <c r="D58" s="31"/>
      <c r="E58" s="32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6"/>
  <sheetViews>
    <sheetView topLeftCell="C1" workbookViewId="0">
      <selection activeCell="D6" sqref="D6"/>
    </sheetView>
  </sheetViews>
  <sheetFormatPr defaultRowHeight="15"/>
  <cols>
    <col min="1" max="1" width="10.140625" bestFit="1" customWidth="1"/>
    <col min="2" max="2" width="19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56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225</v>
      </c>
      <c r="B4" s="6" t="s">
        <v>230</v>
      </c>
      <c r="C4" s="6" t="s">
        <v>231</v>
      </c>
      <c r="D4" s="6" t="s">
        <v>786</v>
      </c>
      <c r="E4" s="6" t="s">
        <v>233</v>
      </c>
      <c r="F4" s="6" t="s">
        <v>72</v>
      </c>
      <c r="G4" s="6" t="s">
        <v>232</v>
      </c>
      <c r="H4" s="7">
        <v>0</v>
      </c>
      <c r="I4" s="7">
        <v>0</v>
      </c>
      <c r="J4" s="7">
        <v>10201</v>
      </c>
      <c r="K4" s="8">
        <f>SUM(H4:J4)</f>
        <v>10201</v>
      </c>
    </row>
    <row r="5" spans="1:11">
      <c r="A5" s="5" t="s">
        <v>225</v>
      </c>
      <c r="B5" s="6">
        <v>776</v>
      </c>
      <c r="C5" s="6" t="s">
        <v>248</v>
      </c>
      <c r="D5" s="6" t="s">
        <v>249</v>
      </c>
      <c r="E5" s="6" t="s">
        <v>250</v>
      </c>
      <c r="F5" s="6" t="s">
        <v>72</v>
      </c>
      <c r="G5" s="47" t="s">
        <v>409</v>
      </c>
      <c r="H5" s="7">
        <v>0</v>
      </c>
      <c r="I5" s="7">
        <v>0</v>
      </c>
      <c r="J5" s="7">
        <v>550</v>
      </c>
      <c r="K5" s="8">
        <f t="shared" ref="K5:K16" si="0">SUM(H5:J5)</f>
        <v>550</v>
      </c>
    </row>
    <row r="6" spans="1:11">
      <c r="A6" s="5" t="s">
        <v>284</v>
      </c>
      <c r="B6" s="6">
        <v>1194</v>
      </c>
      <c r="C6" s="6" t="s">
        <v>66</v>
      </c>
      <c r="D6" s="6" t="s">
        <v>291</v>
      </c>
      <c r="E6" s="6" t="s">
        <v>67</v>
      </c>
      <c r="F6" s="6" t="s">
        <v>68</v>
      </c>
      <c r="G6" s="6" t="s">
        <v>68</v>
      </c>
      <c r="H6" s="7">
        <v>600</v>
      </c>
      <c r="I6" s="7">
        <v>0</v>
      </c>
      <c r="J6" s="7">
        <v>0</v>
      </c>
      <c r="K6" s="8">
        <f t="shared" si="0"/>
        <v>600</v>
      </c>
    </row>
    <row r="7" spans="1:11">
      <c r="A7" s="5" t="s">
        <v>370</v>
      </c>
      <c r="B7" s="6" t="s">
        <v>68</v>
      </c>
      <c r="C7" s="6" t="s">
        <v>382</v>
      </c>
      <c r="D7" s="6" t="s">
        <v>383</v>
      </c>
      <c r="E7" s="6" t="s">
        <v>384</v>
      </c>
      <c r="F7" s="6" t="s">
        <v>72</v>
      </c>
      <c r="G7" s="6" t="s">
        <v>512</v>
      </c>
      <c r="H7" s="7">
        <v>0</v>
      </c>
      <c r="I7" s="7">
        <v>0</v>
      </c>
      <c r="J7" s="7">
        <v>11894</v>
      </c>
      <c r="K7" s="8">
        <f t="shared" si="0"/>
        <v>11894</v>
      </c>
    </row>
    <row r="8" spans="1:11">
      <c r="A8" s="5" t="s">
        <v>515</v>
      </c>
      <c r="B8" s="6">
        <v>1953</v>
      </c>
      <c r="C8" s="6" t="s">
        <v>122</v>
      </c>
      <c r="D8" s="6" t="s">
        <v>521</v>
      </c>
      <c r="E8" s="6" t="s">
        <v>130</v>
      </c>
      <c r="F8" s="6" t="s">
        <v>83</v>
      </c>
      <c r="G8" s="47" t="s">
        <v>546</v>
      </c>
      <c r="H8" s="7">
        <v>3849</v>
      </c>
      <c r="I8" s="7">
        <v>1000</v>
      </c>
      <c r="J8" s="7">
        <v>0</v>
      </c>
      <c r="K8" s="8">
        <f t="shared" si="0"/>
        <v>4849</v>
      </c>
    </row>
    <row r="9" spans="1:11">
      <c r="A9" s="5" t="s">
        <v>515</v>
      </c>
      <c r="B9" s="6">
        <v>1953</v>
      </c>
      <c r="C9" s="6" t="s">
        <v>122</v>
      </c>
      <c r="D9" s="6" t="s">
        <v>521</v>
      </c>
      <c r="E9" s="6" t="s">
        <v>522</v>
      </c>
      <c r="F9" s="6" t="s">
        <v>64</v>
      </c>
      <c r="G9" s="47" t="s">
        <v>548</v>
      </c>
      <c r="H9" s="7">
        <v>0</v>
      </c>
      <c r="I9" s="7">
        <v>3000</v>
      </c>
      <c r="J9" s="7">
        <v>0</v>
      </c>
      <c r="K9" s="8">
        <f t="shared" si="0"/>
        <v>3000</v>
      </c>
    </row>
    <row r="10" spans="1:11">
      <c r="A10" s="5" t="s">
        <v>515</v>
      </c>
      <c r="B10" s="6">
        <v>1236</v>
      </c>
      <c r="C10" s="6" t="s">
        <v>66</v>
      </c>
      <c r="D10" s="6" t="s">
        <v>521</v>
      </c>
      <c r="E10" s="6" t="s">
        <v>68</v>
      </c>
      <c r="F10" s="6" t="s">
        <v>68</v>
      </c>
      <c r="G10" s="6" t="s">
        <v>68</v>
      </c>
      <c r="H10" s="7">
        <v>530</v>
      </c>
      <c r="I10" s="7">
        <v>0</v>
      </c>
      <c r="J10" s="7">
        <v>0</v>
      </c>
      <c r="K10" s="8">
        <f t="shared" si="0"/>
        <v>530</v>
      </c>
    </row>
    <row r="11" spans="1:11">
      <c r="A11" s="5" t="s">
        <v>515</v>
      </c>
      <c r="B11" s="6">
        <v>1606</v>
      </c>
      <c r="C11" s="6" t="s">
        <v>73</v>
      </c>
      <c r="D11" s="6" t="s">
        <v>521</v>
      </c>
      <c r="E11" s="6" t="s">
        <v>130</v>
      </c>
      <c r="F11" s="6" t="s">
        <v>83</v>
      </c>
      <c r="G11" s="47" t="s">
        <v>550</v>
      </c>
      <c r="H11" s="7">
        <v>7882</v>
      </c>
      <c r="I11" s="7">
        <v>1000</v>
      </c>
      <c r="J11" s="7">
        <v>0</v>
      </c>
      <c r="K11" s="8">
        <f t="shared" si="0"/>
        <v>8882</v>
      </c>
    </row>
    <row r="12" spans="1:11">
      <c r="A12" s="5" t="s">
        <v>515</v>
      </c>
      <c r="B12" s="6" t="s">
        <v>68</v>
      </c>
      <c r="C12" s="6" t="s">
        <v>73</v>
      </c>
      <c r="D12" s="6" t="s">
        <v>521</v>
      </c>
      <c r="E12" s="6" t="s">
        <v>530</v>
      </c>
      <c r="F12" s="6" t="s">
        <v>64</v>
      </c>
      <c r="G12" s="47" t="s">
        <v>560</v>
      </c>
      <c r="H12" s="7">
        <v>0</v>
      </c>
      <c r="I12" s="7">
        <v>4000</v>
      </c>
      <c r="J12" s="7">
        <v>0</v>
      </c>
      <c r="K12" s="8">
        <f t="shared" si="0"/>
        <v>4000</v>
      </c>
    </row>
    <row r="13" spans="1:11">
      <c r="A13" s="5" t="s">
        <v>515</v>
      </c>
      <c r="B13" s="6">
        <v>1238</v>
      </c>
      <c r="C13" s="6" t="s">
        <v>66</v>
      </c>
      <c r="D13" s="6" t="s">
        <v>521</v>
      </c>
      <c r="E13" s="6" t="s">
        <v>68</v>
      </c>
      <c r="F13" s="6" t="s">
        <v>68</v>
      </c>
      <c r="G13" s="6" t="s">
        <v>68</v>
      </c>
      <c r="H13" s="7">
        <v>2100</v>
      </c>
      <c r="I13" s="7">
        <v>0</v>
      </c>
      <c r="J13" s="7">
        <v>0</v>
      </c>
      <c r="K13" s="8">
        <f t="shared" si="0"/>
        <v>2100</v>
      </c>
    </row>
    <row r="14" spans="1:11">
      <c r="A14" s="5" t="s">
        <v>573</v>
      </c>
      <c r="B14" s="6">
        <v>1985</v>
      </c>
      <c r="C14" s="6" t="s">
        <v>122</v>
      </c>
      <c r="D14" s="6" t="s">
        <v>68</v>
      </c>
      <c r="E14" s="6" t="s">
        <v>130</v>
      </c>
      <c r="F14" s="6" t="s">
        <v>440</v>
      </c>
      <c r="G14" s="47" t="s">
        <v>623</v>
      </c>
      <c r="H14" s="7">
        <v>1374</v>
      </c>
      <c r="I14" s="7">
        <v>2000</v>
      </c>
      <c r="J14" s="7">
        <v>0</v>
      </c>
      <c r="K14" s="8">
        <f t="shared" si="0"/>
        <v>3374</v>
      </c>
    </row>
    <row r="15" spans="1:11">
      <c r="A15" s="5" t="s">
        <v>573</v>
      </c>
      <c r="B15" s="6">
        <v>1244</v>
      </c>
      <c r="C15" s="6" t="s">
        <v>66</v>
      </c>
      <c r="D15" s="6" t="s">
        <v>68</v>
      </c>
      <c r="E15" s="6" t="s">
        <v>68</v>
      </c>
      <c r="F15" s="6" t="s">
        <v>68</v>
      </c>
      <c r="G15" s="6" t="s">
        <v>68</v>
      </c>
      <c r="H15" s="7">
        <v>830</v>
      </c>
      <c r="I15" s="7">
        <v>0</v>
      </c>
      <c r="J15" s="7">
        <v>0</v>
      </c>
      <c r="K15" s="8">
        <f t="shared" si="0"/>
        <v>830</v>
      </c>
    </row>
    <row r="16" spans="1:11" ht="15.75" thickBot="1">
      <c r="A16" s="11"/>
      <c r="B16" s="12"/>
      <c r="C16" s="12"/>
      <c r="D16" s="12"/>
      <c r="E16" s="12"/>
      <c r="F16" s="12"/>
      <c r="G16" s="13" t="s">
        <v>11</v>
      </c>
      <c r="H16" s="14">
        <f>SUM(E30:E41)</f>
        <v>280</v>
      </c>
      <c r="I16" s="14">
        <v>0</v>
      </c>
      <c r="J16" s="14">
        <v>0</v>
      </c>
      <c r="K16" s="8">
        <f t="shared" si="0"/>
        <v>280</v>
      </c>
    </row>
    <row r="17" spans="1:11" ht="16.5" thickBot="1">
      <c r="A17" s="16"/>
      <c r="B17" s="16"/>
      <c r="C17" s="16"/>
      <c r="D17" s="16"/>
      <c r="E17" s="16"/>
      <c r="F17" s="16"/>
      <c r="G17" s="17" t="s">
        <v>12</v>
      </c>
      <c r="H17" s="18">
        <f>SUM(H4:H16)</f>
        <v>17445</v>
      </c>
      <c r="I17" s="19">
        <f>SUM(I4:I16)</f>
        <v>11000</v>
      </c>
      <c r="J17" s="19">
        <f>SUM(J4:J16)</f>
        <v>22645</v>
      </c>
      <c r="K17" s="20">
        <f>SUM(K4:K16)</f>
        <v>51090</v>
      </c>
    </row>
    <row r="18" spans="1:11">
      <c r="A18" s="21"/>
      <c r="B18" s="21"/>
      <c r="C18" s="21"/>
      <c r="D18" s="21"/>
      <c r="E18" s="21"/>
      <c r="F18" s="21"/>
      <c r="G18" s="21"/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 ht="15.75" thickBot="1">
      <c r="A26" s="21"/>
      <c r="B26" s="21"/>
      <c r="C26" s="21"/>
      <c r="D26" s="21"/>
      <c r="E26" s="21"/>
      <c r="F26" s="21"/>
      <c r="G26" s="21"/>
    </row>
    <row r="27" spans="1:11" ht="19.5" thickBot="1">
      <c r="A27" s="21"/>
      <c r="B27" s="75" t="s">
        <v>13</v>
      </c>
      <c r="C27" s="76"/>
      <c r="D27" s="76"/>
      <c r="E27" s="77"/>
      <c r="F27" s="21"/>
      <c r="G27" s="21"/>
    </row>
    <row r="28" spans="1:11" ht="16.5" thickBot="1">
      <c r="A28" s="21"/>
      <c r="B28" s="22"/>
      <c r="C28" s="23"/>
      <c r="D28" s="23"/>
      <c r="E28" s="24"/>
      <c r="F28" s="21"/>
      <c r="G28" s="21"/>
    </row>
    <row r="29" spans="1:11" ht="16.5" thickBot="1">
      <c r="A29" s="21"/>
      <c r="B29" s="25" t="s">
        <v>0</v>
      </c>
      <c r="C29" s="26" t="s">
        <v>14</v>
      </c>
      <c r="D29" s="26" t="s">
        <v>15</v>
      </c>
      <c r="E29" s="27" t="s">
        <v>16</v>
      </c>
      <c r="F29" s="21"/>
      <c r="G29" s="21"/>
    </row>
    <row r="30" spans="1:11">
      <c r="A30" s="21"/>
      <c r="B30" s="5" t="s">
        <v>596</v>
      </c>
      <c r="C30" s="6">
        <v>172</v>
      </c>
      <c r="D30" s="6" t="s">
        <v>418</v>
      </c>
      <c r="E30" s="28">
        <v>280</v>
      </c>
      <c r="F30" s="21"/>
      <c r="G30" s="21"/>
    </row>
    <row r="31" spans="1:11">
      <c r="A31" s="21"/>
      <c r="B31" s="9"/>
      <c r="C31" s="10"/>
      <c r="D31" s="10"/>
      <c r="E31" s="29"/>
      <c r="F31" s="21"/>
      <c r="G31" s="21"/>
    </row>
    <row r="32" spans="1:11">
      <c r="A32" s="21"/>
      <c r="B32" s="9"/>
      <c r="C32" s="10"/>
      <c r="D32" s="10"/>
      <c r="E32" s="29"/>
      <c r="F32" s="21"/>
      <c r="G32" s="21"/>
    </row>
    <row r="33" spans="1:7">
      <c r="A33" s="21"/>
      <c r="B33" s="9"/>
      <c r="C33" s="10"/>
      <c r="D33" s="10"/>
      <c r="E33" s="29"/>
      <c r="F33" s="21"/>
      <c r="G33" s="21"/>
    </row>
    <row r="34" spans="1:7" ht="15.75" thickBot="1">
      <c r="A34" s="21"/>
      <c r="B34" s="30"/>
      <c r="C34" s="31"/>
      <c r="D34" s="31"/>
      <c r="E34" s="32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</row>
    <row r="51" spans="1:7">
      <c r="A51" s="21"/>
      <c r="B51" s="21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4"/>
  <sheetViews>
    <sheetView topLeftCell="B1" workbookViewId="0">
      <selection activeCell="B30" sqref="B3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55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515</v>
      </c>
      <c r="B4" s="6" t="s">
        <v>542</v>
      </c>
      <c r="C4" s="6" t="s">
        <v>219</v>
      </c>
      <c r="D4" s="6" t="s">
        <v>537</v>
      </c>
      <c r="E4" s="6" t="s">
        <v>540</v>
      </c>
      <c r="F4" s="6" t="s">
        <v>83</v>
      </c>
      <c r="G4" s="47" t="s">
        <v>562</v>
      </c>
      <c r="H4" s="7">
        <v>1258</v>
      </c>
      <c r="I4" s="7">
        <v>0</v>
      </c>
      <c r="J4" s="7">
        <v>0</v>
      </c>
      <c r="K4" s="8">
        <f>SUM(H4:J4)</f>
        <v>1258</v>
      </c>
    </row>
    <row r="5" spans="1:11">
      <c r="A5" s="5" t="s">
        <v>515</v>
      </c>
      <c r="B5" s="6" t="s">
        <v>542</v>
      </c>
      <c r="C5" s="6" t="s">
        <v>219</v>
      </c>
      <c r="D5" s="6" t="s">
        <v>538</v>
      </c>
      <c r="E5" s="6" t="s">
        <v>220</v>
      </c>
      <c r="F5" s="6" t="s">
        <v>83</v>
      </c>
      <c r="G5" s="47" t="s">
        <v>557</v>
      </c>
      <c r="H5" s="7">
        <v>0</v>
      </c>
      <c r="I5" s="7">
        <v>1100</v>
      </c>
      <c r="J5" s="7">
        <v>0</v>
      </c>
      <c r="K5" s="8">
        <f t="shared" ref="K5:K14" si="0">SUM(H5:J5)</f>
        <v>1100</v>
      </c>
    </row>
    <row r="6" spans="1:11">
      <c r="A6" s="5" t="s">
        <v>515</v>
      </c>
      <c r="B6" s="6" t="s">
        <v>542</v>
      </c>
      <c r="C6" s="6" t="s">
        <v>219</v>
      </c>
      <c r="D6" s="6" t="s">
        <v>684</v>
      </c>
      <c r="E6" s="6" t="s">
        <v>685</v>
      </c>
      <c r="F6" s="6" t="s">
        <v>83</v>
      </c>
      <c r="G6" s="47" t="s">
        <v>686</v>
      </c>
      <c r="H6" s="7">
        <v>0</v>
      </c>
      <c r="I6" s="7">
        <v>1100</v>
      </c>
      <c r="J6" s="7">
        <v>0</v>
      </c>
      <c r="K6" s="8">
        <f t="shared" si="0"/>
        <v>1100</v>
      </c>
    </row>
    <row r="7" spans="1:11">
      <c r="A7" s="5" t="s">
        <v>515</v>
      </c>
      <c r="B7" s="6" t="s">
        <v>542</v>
      </c>
      <c r="C7" s="6" t="s">
        <v>219</v>
      </c>
      <c r="D7" s="6" t="s">
        <v>539</v>
      </c>
      <c r="E7" s="6" t="s">
        <v>541</v>
      </c>
      <c r="F7" s="6" t="s">
        <v>83</v>
      </c>
      <c r="G7" s="47" t="s">
        <v>558</v>
      </c>
      <c r="H7" s="7">
        <v>0</v>
      </c>
      <c r="I7" s="7">
        <v>3500</v>
      </c>
      <c r="J7" s="7">
        <v>0</v>
      </c>
      <c r="K7" s="8">
        <f t="shared" si="0"/>
        <v>3500</v>
      </c>
    </row>
    <row r="8" spans="1:11">
      <c r="A8" s="5" t="s">
        <v>515</v>
      </c>
      <c r="B8" s="6">
        <v>1959</v>
      </c>
      <c r="C8" s="6" t="s">
        <v>122</v>
      </c>
      <c r="D8" s="6" t="s">
        <v>150</v>
      </c>
      <c r="E8" s="6" t="s">
        <v>543</v>
      </c>
      <c r="F8" s="6" t="s">
        <v>76</v>
      </c>
      <c r="G8" s="47" t="s">
        <v>559</v>
      </c>
      <c r="H8" s="7">
        <v>9811</v>
      </c>
      <c r="I8" s="7">
        <v>2000</v>
      </c>
      <c r="J8" s="7">
        <v>0</v>
      </c>
      <c r="K8" s="8">
        <f t="shared" si="0"/>
        <v>11811</v>
      </c>
    </row>
    <row r="9" spans="1:11">
      <c r="A9" s="5" t="s">
        <v>515</v>
      </c>
      <c r="B9" s="6">
        <v>1237</v>
      </c>
      <c r="C9" s="6" t="s">
        <v>66</v>
      </c>
      <c r="D9" s="6" t="s">
        <v>67</v>
      </c>
      <c r="E9" s="6" t="s">
        <v>68</v>
      </c>
      <c r="F9" s="6" t="s">
        <v>68</v>
      </c>
      <c r="G9" s="6" t="s">
        <v>68</v>
      </c>
      <c r="H9" s="7">
        <v>3150</v>
      </c>
      <c r="I9" s="7">
        <v>0</v>
      </c>
      <c r="J9" s="7">
        <v>0</v>
      </c>
      <c r="K9" s="8">
        <f t="shared" si="0"/>
        <v>3150</v>
      </c>
    </row>
    <row r="10" spans="1:11">
      <c r="A10" s="5" t="s">
        <v>681</v>
      </c>
      <c r="B10" s="6">
        <v>2085</v>
      </c>
      <c r="C10" s="6" t="s">
        <v>122</v>
      </c>
      <c r="D10" s="6" t="s">
        <v>150</v>
      </c>
      <c r="E10" s="6" t="s">
        <v>694</v>
      </c>
      <c r="F10" s="6" t="s">
        <v>76</v>
      </c>
      <c r="G10" s="47" t="s">
        <v>767</v>
      </c>
      <c r="H10" s="7">
        <v>11747</v>
      </c>
      <c r="I10" s="7">
        <v>8800</v>
      </c>
      <c r="J10" s="7">
        <v>0</v>
      </c>
      <c r="K10" s="8">
        <f t="shared" si="0"/>
        <v>20547</v>
      </c>
    </row>
    <row r="11" spans="1:11">
      <c r="A11" s="5" t="s">
        <v>681</v>
      </c>
      <c r="B11" s="6">
        <v>2085</v>
      </c>
      <c r="C11" s="6" t="s">
        <v>122</v>
      </c>
      <c r="D11" s="6" t="s">
        <v>539</v>
      </c>
      <c r="E11" s="6" t="s">
        <v>541</v>
      </c>
      <c r="F11" s="6" t="s">
        <v>83</v>
      </c>
      <c r="G11" s="47" t="s">
        <v>753</v>
      </c>
      <c r="H11" s="7">
        <v>0</v>
      </c>
      <c r="I11" s="7">
        <v>3500</v>
      </c>
      <c r="J11" s="7">
        <v>0</v>
      </c>
      <c r="K11" s="8">
        <f t="shared" si="0"/>
        <v>3500</v>
      </c>
    </row>
    <row r="12" spans="1:11">
      <c r="A12" s="5" t="s">
        <v>705</v>
      </c>
      <c r="B12" s="6">
        <v>1266</v>
      </c>
      <c r="C12" s="6" t="s">
        <v>66</v>
      </c>
      <c r="D12" s="6" t="s">
        <v>150</v>
      </c>
      <c r="E12" s="6" t="s">
        <v>67</v>
      </c>
      <c r="F12" s="6" t="s">
        <v>83</v>
      </c>
      <c r="G12" s="47" t="s">
        <v>68</v>
      </c>
      <c r="H12" s="7">
        <v>2135</v>
      </c>
      <c r="I12" s="7">
        <v>0</v>
      </c>
      <c r="J12" s="7">
        <v>0</v>
      </c>
      <c r="K12" s="8">
        <f t="shared" si="0"/>
        <v>2135</v>
      </c>
    </row>
    <row r="13" spans="1:11">
      <c r="A13" s="5" t="s">
        <v>705</v>
      </c>
      <c r="B13" s="6" t="s">
        <v>710</v>
      </c>
      <c r="C13" s="6" t="s">
        <v>219</v>
      </c>
      <c r="D13" s="6" t="s">
        <v>539</v>
      </c>
      <c r="E13" s="6" t="s">
        <v>147</v>
      </c>
      <c r="F13" s="6" t="s">
        <v>83</v>
      </c>
      <c r="G13" s="6" t="s">
        <v>68</v>
      </c>
      <c r="H13" s="7">
        <v>571</v>
      </c>
      <c r="I13" s="7">
        <v>0</v>
      </c>
      <c r="J13" s="7">
        <v>0</v>
      </c>
      <c r="K13" s="8">
        <f t="shared" si="0"/>
        <v>571</v>
      </c>
    </row>
    <row r="14" spans="1:11" ht="15.75" thickBot="1">
      <c r="A14" s="11"/>
      <c r="B14" s="12"/>
      <c r="C14" s="12"/>
      <c r="D14" s="12"/>
      <c r="E14" s="12"/>
      <c r="F14" s="12"/>
      <c r="G14" s="13" t="s">
        <v>11</v>
      </c>
      <c r="H14" s="14">
        <f>SUM(E28:E36)</f>
        <v>920</v>
      </c>
      <c r="I14" s="14">
        <v>0</v>
      </c>
      <c r="J14" s="14">
        <v>0</v>
      </c>
      <c r="K14" s="8">
        <f t="shared" si="0"/>
        <v>920</v>
      </c>
    </row>
    <row r="15" spans="1:11" ht="16.5" thickBot="1">
      <c r="A15" s="16"/>
      <c r="B15" s="16"/>
      <c r="C15" s="16"/>
      <c r="D15" s="16"/>
      <c r="E15" s="16"/>
      <c r="F15" s="16"/>
      <c r="G15" s="17" t="s">
        <v>12</v>
      </c>
      <c r="H15" s="18">
        <f>SUM(H4:H14)</f>
        <v>29592</v>
      </c>
      <c r="I15" s="19">
        <f>SUM(I4:I14)</f>
        <v>20000</v>
      </c>
      <c r="J15" s="19">
        <f>SUM(J4:J14)</f>
        <v>0</v>
      </c>
      <c r="K15" s="20">
        <f>SUM(K4:K14)</f>
        <v>49592</v>
      </c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 ht="15.75" thickBot="1">
      <c r="A24" s="21"/>
      <c r="B24" s="21"/>
      <c r="C24" s="21"/>
      <c r="D24" s="21"/>
      <c r="E24" s="21"/>
      <c r="F24" s="21"/>
      <c r="G24" s="21"/>
    </row>
    <row r="25" spans="1:7" ht="19.5" thickBot="1">
      <c r="A25" s="21"/>
      <c r="B25" s="75" t="s">
        <v>13</v>
      </c>
      <c r="C25" s="76"/>
      <c r="D25" s="76"/>
      <c r="E25" s="77"/>
      <c r="F25" s="21"/>
      <c r="G25" s="21"/>
    </row>
    <row r="26" spans="1:7" ht="16.5" thickBot="1">
      <c r="A26" s="21"/>
      <c r="B26" s="22"/>
      <c r="C26" s="23"/>
      <c r="D26" s="23"/>
      <c r="E26" s="24"/>
      <c r="F26" s="21"/>
      <c r="G26" s="21"/>
    </row>
    <row r="27" spans="1:7" ht="16.5" thickBot="1">
      <c r="A27" s="21"/>
      <c r="B27" s="25" t="s">
        <v>0</v>
      </c>
      <c r="C27" s="26" t="s">
        <v>14</v>
      </c>
      <c r="D27" s="26" t="s">
        <v>15</v>
      </c>
      <c r="E27" s="27" t="s">
        <v>16</v>
      </c>
      <c r="F27" s="21"/>
      <c r="G27" s="21"/>
    </row>
    <row r="28" spans="1:7">
      <c r="A28" s="21"/>
      <c r="B28" s="5" t="s">
        <v>705</v>
      </c>
      <c r="C28" s="6">
        <v>176</v>
      </c>
      <c r="D28" s="6" t="s">
        <v>418</v>
      </c>
      <c r="E28" s="28">
        <v>460</v>
      </c>
      <c r="F28" s="21"/>
      <c r="G28" s="21"/>
    </row>
    <row r="29" spans="1:7">
      <c r="A29" s="21"/>
      <c r="B29" s="9" t="s">
        <v>515</v>
      </c>
      <c r="C29" s="10">
        <v>166</v>
      </c>
      <c r="D29" s="10" t="s">
        <v>418</v>
      </c>
      <c r="E29" s="29">
        <v>460</v>
      </c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 ht="15.75" thickBot="1">
      <c r="A32" s="21"/>
      <c r="B32" s="30"/>
      <c r="C32" s="31"/>
      <c r="D32" s="31"/>
      <c r="E32" s="32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2"/>
  <sheetViews>
    <sheetView topLeftCell="B1" workbookViewId="0">
      <selection activeCell="D12" sqref="D12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54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370</v>
      </c>
      <c r="B4" s="6">
        <v>16551020061899</v>
      </c>
      <c r="C4" s="6" t="s">
        <v>377</v>
      </c>
      <c r="D4" s="6" t="s">
        <v>378</v>
      </c>
      <c r="E4" s="6" t="s">
        <v>379</v>
      </c>
      <c r="F4" s="6" t="s">
        <v>72</v>
      </c>
      <c r="G4" s="6" t="s">
        <v>380</v>
      </c>
      <c r="H4" s="7">
        <v>0</v>
      </c>
      <c r="I4" s="7">
        <v>0</v>
      </c>
      <c r="J4" s="7">
        <v>8706</v>
      </c>
      <c r="K4" s="8">
        <f>SUM(H4:J4)</f>
        <v>8706</v>
      </c>
    </row>
    <row r="5" spans="1:11">
      <c r="A5" s="5" t="s">
        <v>370</v>
      </c>
      <c r="B5" s="6">
        <v>16551020061900</v>
      </c>
      <c r="C5" s="6" t="s">
        <v>377</v>
      </c>
      <c r="D5" s="6" t="s">
        <v>381</v>
      </c>
      <c r="E5" s="6" t="s">
        <v>390</v>
      </c>
      <c r="F5" s="6" t="s">
        <v>72</v>
      </c>
      <c r="G5" s="6" t="s">
        <v>387</v>
      </c>
      <c r="H5" s="7">
        <v>0</v>
      </c>
      <c r="I5" s="7">
        <v>0</v>
      </c>
      <c r="J5" s="7">
        <v>41878</v>
      </c>
      <c r="K5" s="8">
        <f t="shared" ref="K5:K12" si="0">SUM(H5:J5)</f>
        <v>41878</v>
      </c>
    </row>
    <row r="6" spans="1:11">
      <c r="A6" s="5" t="s">
        <v>370</v>
      </c>
      <c r="B6" s="6">
        <v>16551020061900</v>
      </c>
      <c r="C6" s="6" t="s">
        <v>377</v>
      </c>
      <c r="D6" s="6" t="s">
        <v>381</v>
      </c>
      <c r="E6" s="6" t="s">
        <v>389</v>
      </c>
      <c r="F6" s="6" t="s">
        <v>72</v>
      </c>
      <c r="G6" s="6" t="s">
        <v>388</v>
      </c>
      <c r="H6" s="7">
        <v>0</v>
      </c>
      <c r="I6" s="7">
        <v>0</v>
      </c>
      <c r="J6" s="7">
        <v>0</v>
      </c>
      <c r="K6" s="8">
        <f t="shared" si="0"/>
        <v>0</v>
      </c>
    </row>
    <row r="7" spans="1:11">
      <c r="A7" s="5" t="s">
        <v>370</v>
      </c>
      <c r="B7" s="6">
        <v>16551020061900</v>
      </c>
      <c r="C7" s="6" t="s">
        <v>377</v>
      </c>
      <c r="D7" s="6" t="s">
        <v>381</v>
      </c>
      <c r="E7" s="6" t="s">
        <v>391</v>
      </c>
      <c r="F7" s="6" t="s">
        <v>72</v>
      </c>
      <c r="G7" s="6" t="s">
        <v>392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>
      <c r="A8" s="5" t="s">
        <v>370</v>
      </c>
      <c r="B8" s="6">
        <v>16551020061900</v>
      </c>
      <c r="C8" s="6" t="s">
        <v>377</v>
      </c>
      <c r="D8" s="6" t="s">
        <v>381</v>
      </c>
      <c r="E8" s="6" t="s">
        <v>104</v>
      </c>
      <c r="F8" s="6" t="s">
        <v>72</v>
      </c>
      <c r="G8" s="6" t="s">
        <v>394</v>
      </c>
      <c r="H8" s="7">
        <v>0</v>
      </c>
      <c r="I8" s="7">
        <v>0</v>
      </c>
      <c r="J8" s="7">
        <v>0</v>
      </c>
      <c r="K8" s="8">
        <f t="shared" si="0"/>
        <v>0</v>
      </c>
    </row>
    <row r="9" spans="1:11">
      <c r="A9" s="5" t="s">
        <v>370</v>
      </c>
      <c r="B9" s="6">
        <v>16551020061900</v>
      </c>
      <c r="C9" s="6" t="s">
        <v>377</v>
      </c>
      <c r="D9" s="6" t="s">
        <v>381</v>
      </c>
      <c r="E9" s="6" t="s">
        <v>393</v>
      </c>
      <c r="F9" s="6" t="s">
        <v>72</v>
      </c>
      <c r="G9" s="6" t="s">
        <v>395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>
      <c r="A10" s="5" t="s">
        <v>370</v>
      </c>
      <c r="B10" s="6">
        <v>16551020061900</v>
      </c>
      <c r="C10" s="6" t="s">
        <v>377</v>
      </c>
      <c r="D10" s="6" t="s">
        <v>381</v>
      </c>
      <c r="E10" s="6" t="s">
        <v>397</v>
      </c>
      <c r="F10" s="6" t="s">
        <v>72</v>
      </c>
      <c r="G10" s="6" t="s">
        <v>396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729</v>
      </c>
      <c r="B11" s="6">
        <v>203</v>
      </c>
      <c r="C11" s="6" t="s">
        <v>733</v>
      </c>
      <c r="D11" s="6" t="s">
        <v>734</v>
      </c>
      <c r="E11" s="6" t="s">
        <v>775</v>
      </c>
      <c r="F11" s="6" t="s">
        <v>72</v>
      </c>
      <c r="G11" s="47" t="s">
        <v>774</v>
      </c>
      <c r="H11" s="7">
        <v>0</v>
      </c>
      <c r="I11" s="7">
        <v>0</v>
      </c>
      <c r="J11" s="7">
        <v>2125</v>
      </c>
      <c r="K11" s="8">
        <f t="shared" si="0"/>
        <v>2125</v>
      </c>
    </row>
    <row r="12" spans="1:11" ht="15.75" thickBot="1">
      <c r="A12" s="11"/>
      <c r="B12" s="12"/>
      <c r="C12" s="12"/>
      <c r="D12" s="12"/>
      <c r="E12" s="12"/>
      <c r="F12" s="12"/>
      <c r="G12" s="13" t="s">
        <v>11</v>
      </c>
      <c r="H12" s="14">
        <f>SUM(E26:E35)</f>
        <v>0</v>
      </c>
      <c r="I12" s="14">
        <v>0</v>
      </c>
      <c r="J12" s="14">
        <v>0</v>
      </c>
      <c r="K12" s="8">
        <f t="shared" si="0"/>
        <v>0</v>
      </c>
    </row>
    <row r="13" spans="1:11" ht="16.5" thickBot="1">
      <c r="A13" s="16"/>
      <c r="B13" s="16"/>
      <c r="C13" s="16"/>
      <c r="D13" s="16"/>
      <c r="E13" s="16"/>
      <c r="F13" s="16"/>
      <c r="G13" s="17" t="s">
        <v>12</v>
      </c>
      <c r="H13" s="18">
        <f>SUM(H4:H12)</f>
        <v>0</v>
      </c>
      <c r="I13" s="19">
        <f>SUM(I4:I12)</f>
        <v>0</v>
      </c>
      <c r="J13" s="19">
        <f>SUM(J4:J12)</f>
        <v>52709</v>
      </c>
      <c r="K13" s="20">
        <f>SUM(K4:K12)</f>
        <v>52709</v>
      </c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 ht="15.75" thickBot="1">
      <c r="A22" s="21"/>
      <c r="B22" s="21"/>
      <c r="C22" s="21"/>
      <c r="D22" s="21"/>
      <c r="E22" s="21"/>
      <c r="F22" s="21"/>
      <c r="G22" s="21"/>
    </row>
    <row r="23" spans="1:7" ht="19.5" thickBot="1">
      <c r="A23" s="21"/>
      <c r="B23" s="75" t="s">
        <v>13</v>
      </c>
      <c r="C23" s="76"/>
      <c r="D23" s="76"/>
      <c r="E23" s="77"/>
      <c r="F23" s="21"/>
      <c r="G23" s="21"/>
    </row>
    <row r="24" spans="1:7" ht="16.5" thickBot="1">
      <c r="A24" s="21"/>
      <c r="B24" s="22"/>
      <c r="C24" s="23"/>
      <c r="D24" s="23"/>
      <c r="E24" s="24"/>
      <c r="F24" s="21"/>
      <c r="G24" s="21"/>
    </row>
    <row r="25" spans="1:7" ht="16.5" thickBot="1">
      <c r="A25" s="21"/>
      <c r="B25" s="25" t="s">
        <v>0</v>
      </c>
      <c r="C25" s="26" t="s">
        <v>14</v>
      </c>
      <c r="D25" s="26" t="s">
        <v>15</v>
      </c>
      <c r="E25" s="27" t="s">
        <v>16</v>
      </c>
      <c r="F25" s="21"/>
      <c r="G25" s="21"/>
    </row>
    <row r="26" spans="1:7">
      <c r="A26" s="21"/>
      <c r="B26" s="5"/>
      <c r="C26" s="6"/>
      <c r="D26" s="6"/>
      <c r="E26" s="28"/>
      <c r="F26" s="21"/>
      <c r="G26" s="21"/>
    </row>
    <row r="27" spans="1:7">
      <c r="A27" s="21"/>
      <c r="B27" s="9"/>
      <c r="C27" s="10"/>
      <c r="D27" s="10"/>
      <c r="E27" s="29"/>
      <c r="F27" s="21"/>
      <c r="G27" s="21"/>
    </row>
    <row r="28" spans="1:7">
      <c r="A28" s="21"/>
      <c r="B28" s="9"/>
      <c r="C28" s="10"/>
      <c r="D28" s="10"/>
      <c r="E28" s="29"/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 ht="15.75" thickBot="1">
      <c r="A30" s="21"/>
      <c r="B30" s="30"/>
      <c r="C30" s="31"/>
      <c r="D30" s="31"/>
      <c r="E30" s="32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</sheetData>
  <mergeCells count="2">
    <mergeCell ref="A1:K1"/>
    <mergeCell ref="B23:E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4"/>
  <sheetViews>
    <sheetView topLeftCell="C11" workbookViewId="0">
      <selection activeCell="K32" sqref="K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135</v>
      </c>
      <c r="B4" s="6" t="s">
        <v>68</v>
      </c>
      <c r="C4" s="6" t="s">
        <v>144</v>
      </c>
      <c r="D4" s="6" t="s">
        <v>145</v>
      </c>
      <c r="E4" s="6" t="s">
        <v>106</v>
      </c>
      <c r="F4" s="6" t="s">
        <v>72</v>
      </c>
      <c r="G4" s="47" t="s">
        <v>162</v>
      </c>
      <c r="H4" s="7">
        <v>0</v>
      </c>
      <c r="I4" s="7">
        <v>0</v>
      </c>
      <c r="J4" s="7">
        <v>1700</v>
      </c>
      <c r="K4" s="8">
        <f>SUM(H4:J4)</f>
        <v>1700</v>
      </c>
    </row>
    <row r="5" spans="1:11">
      <c r="A5" s="5" t="s">
        <v>225</v>
      </c>
      <c r="B5" s="6">
        <v>1555</v>
      </c>
      <c r="C5" s="6" t="s">
        <v>136</v>
      </c>
      <c r="D5" s="6" t="s">
        <v>239</v>
      </c>
      <c r="E5" s="6" t="s">
        <v>240</v>
      </c>
      <c r="F5" s="6" t="s">
        <v>76</v>
      </c>
      <c r="G5" s="47" t="s">
        <v>287</v>
      </c>
      <c r="H5" s="7">
        <v>2425</v>
      </c>
      <c r="I5" s="7">
        <v>1200</v>
      </c>
      <c r="J5" s="7">
        <v>0</v>
      </c>
      <c r="K5" s="8">
        <f t="shared" ref="K5:K24" si="0">SUM(H5:J5)</f>
        <v>3625</v>
      </c>
    </row>
    <row r="6" spans="1:11">
      <c r="A6" s="5" t="s">
        <v>225</v>
      </c>
      <c r="B6" s="6">
        <v>1555</v>
      </c>
      <c r="C6" s="6" t="s">
        <v>136</v>
      </c>
      <c r="D6" s="6" t="s">
        <v>239</v>
      </c>
      <c r="E6" s="6" t="s">
        <v>241</v>
      </c>
      <c r="F6" s="6" t="s">
        <v>76</v>
      </c>
      <c r="G6" s="47" t="s">
        <v>288</v>
      </c>
      <c r="H6" s="7">
        <v>0</v>
      </c>
      <c r="I6" s="7">
        <v>450</v>
      </c>
      <c r="J6" s="7">
        <v>0</v>
      </c>
      <c r="K6" s="8">
        <f t="shared" si="0"/>
        <v>450</v>
      </c>
    </row>
    <row r="7" spans="1:11">
      <c r="A7" s="5" t="s">
        <v>225</v>
      </c>
      <c r="B7" s="6">
        <v>606</v>
      </c>
      <c r="C7" s="6" t="s">
        <v>242</v>
      </c>
      <c r="D7" s="6" t="s">
        <v>239</v>
      </c>
      <c r="E7" s="6" t="s">
        <v>243</v>
      </c>
      <c r="F7" s="6" t="s">
        <v>76</v>
      </c>
      <c r="G7" s="47" t="s">
        <v>289</v>
      </c>
      <c r="H7" s="7">
        <v>3194</v>
      </c>
      <c r="I7" s="7">
        <v>3850</v>
      </c>
      <c r="J7" s="7">
        <v>0</v>
      </c>
      <c r="K7" s="8">
        <f t="shared" si="0"/>
        <v>7044</v>
      </c>
    </row>
    <row r="8" spans="1:11">
      <c r="A8" s="5" t="s">
        <v>317</v>
      </c>
      <c r="B8" s="6" t="s">
        <v>68</v>
      </c>
      <c r="C8" s="6" t="s">
        <v>318</v>
      </c>
      <c r="D8" s="6" t="s">
        <v>239</v>
      </c>
      <c r="E8" s="6" t="s">
        <v>319</v>
      </c>
      <c r="F8" s="6" t="s">
        <v>72</v>
      </c>
      <c r="G8" s="47" t="s">
        <v>474</v>
      </c>
      <c r="H8" s="7">
        <v>0</v>
      </c>
      <c r="I8" s="7">
        <v>0</v>
      </c>
      <c r="J8" s="7">
        <v>21500</v>
      </c>
      <c r="K8" s="8">
        <f t="shared" si="0"/>
        <v>21500</v>
      </c>
    </row>
    <row r="9" spans="1:11">
      <c r="A9" s="5" t="s">
        <v>323</v>
      </c>
      <c r="B9" s="6">
        <v>185</v>
      </c>
      <c r="C9" s="6" t="s">
        <v>136</v>
      </c>
      <c r="D9" s="6" t="s">
        <v>327</v>
      </c>
      <c r="E9" s="6" t="s">
        <v>328</v>
      </c>
      <c r="F9" s="6" t="s">
        <v>64</v>
      </c>
      <c r="G9" s="47" t="s">
        <v>420</v>
      </c>
      <c r="H9" s="7">
        <v>688</v>
      </c>
      <c r="I9" s="7">
        <v>600</v>
      </c>
      <c r="J9" s="7">
        <v>0</v>
      </c>
      <c r="K9" s="8">
        <f t="shared" si="0"/>
        <v>1288</v>
      </c>
    </row>
    <row r="10" spans="1:11">
      <c r="A10" s="5" t="s">
        <v>323</v>
      </c>
      <c r="B10" s="6">
        <v>1851</v>
      </c>
      <c r="C10" s="6" t="s">
        <v>329</v>
      </c>
      <c r="D10" s="6" t="s">
        <v>327</v>
      </c>
      <c r="E10" s="6" t="s">
        <v>63</v>
      </c>
      <c r="F10" s="6" t="s">
        <v>64</v>
      </c>
      <c r="G10" s="47" t="s">
        <v>469</v>
      </c>
      <c r="H10" s="7">
        <v>4915</v>
      </c>
      <c r="I10" s="49">
        <v>2100</v>
      </c>
      <c r="J10" s="7">
        <v>0</v>
      </c>
      <c r="K10" s="8">
        <f t="shared" si="0"/>
        <v>7015</v>
      </c>
    </row>
    <row r="11" spans="1:11">
      <c r="A11" s="5" t="s">
        <v>323</v>
      </c>
      <c r="B11" s="6" t="s">
        <v>350</v>
      </c>
      <c r="C11" s="6" t="s">
        <v>81</v>
      </c>
      <c r="D11" s="6" t="s">
        <v>327</v>
      </c>
      <c r="E11" s="6" t="s">
        <v>351</v>
      </c>
      <c r="F11" s="6" t="s">
        <v>64</v>
      </c>
      <c r="G11" s="47" t="s">
        <v>468</v>
      </c>
      <c r="H11" s="7">
        <v>2855</v>
      </c>
      <c r="I11" s="7">
        <v>1500</v>
      </c>
      <c r="J11" s="7">
        <v>0</v>
      </c>
      <c r="K11" s="8">
        <f t="shared" si="0"/>
        <v>4355</v>
      </c>
    </row>
    <row r="12" spans="1:11">
      <c r="A12" s="5" t="s">
        <v>323</v>
      </c>
      <c r="B12" s="6">
        <v>186</v>
      </c>
      <c r="C12" s="6" t="s">
        <v>136</v>
      </c>
      <c r="D12" s="6" t="s">
        <v>327</v>
      </c>
      <c r="E12" s="6" t="s">
        <v>352</v>
      </c>
      <c r="F12" s="6" t="s">
        <v>64</v>
      </c>
      <c r="G12" s="46" t="s">
        <v>439</v>
      </c>
      <c r="H12" s="7">
        <v>2269</v>
      </c>
      <c r="I12" s="49">
        <v>2700</v>
      </c>
      <c r="J12" s="7">
        <v>0</v>
      </c>
      <c r="K12" s="8">
        <f t="shared" si="0"/>
        <v>4969</v>
      </c>
    </row>
    <row r="13" spans="1:11">
      <c r="A13" s="5" t="s">
        <v>323</v>
      </c>
      <c r="B13" s="6">
        <v>1557</v>
      </c>
      <c r="C13" s="6" t="s">
        <v>136</v>
      </c>
      <c r="D13" s="6" t="s">
        <v>327</v>
      </c>
      <c r="E13" s="6" t="s">
        <v>353</v>
      </c>
      <c r="F13" s="6" t="s">
        <v>64</v>
      </c>
      <c r="G13" s="47" t="s">
        <v>421</v>
      </c>
      <c r="H13" s="7">
        <v>900</v>
      </c>
      <c r="I13" s="7">
        <v>1200</v>
      </c>
      <c r="J13" s="7">
        <v>0</v>
      </c>
      <c r="K13" s="8">
        <f t="shared" si="0"/>
        <v>2100</v>
      </c>
    </row>
    <row r="14" spans="1:11">
      <c r="A14" s="5" t="s">
        <v>323</v>
      </c>
      <c r="B14" s="6">
        <v>1855</v>
      </c>
      <c r="C14" s="6" t="s">
        <v>329</v>
      </c>
      <c r="D14" s="6" t="s">
        <v>327</v>
      </c>
      <c r="E14" s="6" t="s">
        <v>354</v>
      </c>
      <c r="F14" s="6" t="s">
        <v>83</v>
      </c>
      <c r="G14" s="47" t="s">
        <v>422</v>
      </c>
      <c r="H14" s="7">
        <v>1451</v>
      </c>
      <c r="I14" s="7">
        <v>0</v>
      </c>
      <c r="J14" s="7">
        <v>0</v>
      </c>
      <c r="K14" s="8">
        <f t="shared" si="0"/>
        <v>1451</v>
      </c>
    </row>
    <row r="15" spans="1:11">
      <c r="A15" s="5" t="s">
        <v>323</v>
      </c>
      <c r="B15" s="6">
        <v>2819</v>
      </c>
      <c r="C15" s="6" t="s">
        <v>361</v>
      </c>
      <c r="D15" s="6" t="s">
        <v>327</v>
      </c>
      <c r="E15" s="6" t="s">
        <v>67</v>
      </c>
      <c r="F15" s="6" t="s">
        <v>68</v>
      </c>
      <c r="G15" s="6" t="s">
        <v>68</v>
      </c>
      <c r="H15" s="7">
        <v>2740</v>
      </c>
      <c r="I15" s="7">
        <v>0</v>
      </c>
      <c r="J15" s="7">
        <v>0</v>
      </c>
      <c r="K15" s="8">
        <f t="shared" si="0"/>
        <v>2740</v>
      </c>
    </row>
    <row r="16" spans="1:11">
      <c r="A16" s="5" t="s">
        <v>370</v>
      </c>
      <c r="B16" s="6">
        <v>2821</v>
      </c>
      <c r="C16" s="6" t="s">
        <v>361</v>
      </c>
      <c r="D16" s="6" t="s">
        <v>327</v>
      </c>
      <c r="E16" s="6" t="s">
        <v>67</v>
      </c>
      <c r="F16" s="6" t="s">
        <v>68</v>
      </c>
      <c r="G16" s="6" t="s">
        <v>68</v>
      </c>
      <c r="H16" s="7">
        <v>580</v>
      </c>
      <c r="I16" s="7">
        <v>0</v>
      </c>
      <c r="J16" s="7">
        <v>0</v>
      </c>
      <c r="K16" s="8">
        <f t="shared" si="0"/>
        <v>580</v>
      </c>
    </row>
    <row r="17" spans="1:11">
      <c r="A17" s="5" t="s">
        <v>370</v>
      </c>
      <c r="B17" s="6" t="s">
        <v>371</v>
      </c>
      <c r="C17" s="6" t="s">
        <v>81</v>
      </c>
      <c r="D17" s="6" t="s">
        <v>327</v>
      </c>
      <c r="E17" s="6" t="s">
        <v>67</v>
      </c>
      <c r="F17" s="6" t="s">
        <v>68</v>
      </c>
      <c r="G17" s="6" t="s">
        <v>68</v>
      </c>
      <c r="H17" s="7">
        <v>552</v>
      </c>
      <c r="I17" s="7">
        <v>0</v>
      </c>
      <c r="J17" s="7">
        <v>0</v>
      </c>
      <c r="K17" s="8">
        <f t="shared" si="0"/>
        <v>552</v>
      </c>
    </row>
    <row r="18" spans="1:11">
      <c r="A18" s="5" t="s">
        <v>573</v>
      </c>
      <c r="B18" s="6">
        <v>1561</v>
      </c>
      <c r="C18" s="6" t="s">
        <v>575</v>
      </c>
      <c r="D18" s="6" t="s">
        <v>576</v>
      </c>
      <c r="E18" s="6" t="s">
        <v>577</v>
      </c>
      <c r="F18" s="6" t="s">
        <v>64</v>
      </c>
      <c r="G18" s="47" t="s">
        <v>661</v>
      </c>
      <c r="H18" s="7">
        <v>2880</v>
      </c>
      <c r="I18" s="7">
        <v>4400</v>
      </c>
      <c r="J18" s="7">
        <v>0</v>
      </c>
      <c r="K18" s="8">
        <f t="shared" si="0"/>
        <v>7280</v>
      </c>
    </row>
    <row r="19" spans="1:11">
      <c r="A19" s="5" t="s">
        <v>573</v>
      </c>
      <c r="B19" s="6">
        <v>2847</v>
      </c>
      <c r="C19" s="6" t="s">
        <v>361</v>
      </c>
      <c r="D19" s="6" t="s">
        <v>578</v>
      </c>
      <c r="E19" s="6" t="s">
        <v>68</v>
      </c>
      <c r="F19" s="6" t="s">
        <v>68</v>
      </c>
      <c r="G19" s="6" t="s">
        <v>68</v>
      </c>
      <c r="H19" s="7">
        <v>1825</v>
      </c>
      <c r="I19" s="7">
        <v>0</v>
      </c>
      <c r="J19" s="7">
        <v>0</v>
      </c>
      <c r="K19" s="8">
        <f t="shared" si="0"/>
        <v>1825</v>
      </c>
    </row>
    <row r="20" spans="1:11">
      <c r="A20" s="5" t="s">
        <v>596</v>
      </c>
      <c r="B20" s="6">
        <v>48</v>
      </c>
      <c r="C20" s="6" t="s">
        <v>597</v>
      </c>
      <c r="D20" s="6" t="s">
        <v>598</v>
      </c>
      <c r="E20" s="6" t="s">
        <v>599</v>
      </c>
      <c r="F20" s="6" t="s">
        <v>76</v>
      </c>
      <c r="G20" s="47" t="s">
        <v>664</v>
      </c>
      <c r="H20" s="7">
        <v>3378</v>
      </c>
      <c r="I20" s="7">
        <v>3000</v>
      </c>
      <c r="J20" s="7">
        <v>0</v>
      </c>
      <c r="K20" s="8">
        <f t="shared" si="0"/>
        <v>6378</v>
      </c>
    </row>
    <row r="21" spans="1:11">
      <c r="A21" s="5" t="s">
        <v>596</v>
      </c>
      <c r="B21" s="6">
        <v>67</v>
      </c>
      <c r="C21" s="6" t="s">
        <v>146</v>
      </c>
      <c r="D21" s="6" t="s">
        <v>576</v>
      </c>
      <c r="E21" s="6" t="s">
        <v>68</v>
      </c>
      <c r="F21" s="6" t="s">
        <v>68</v>
      </c>
      <c r="G21" s="6" t="s">
        <v>68</v>
      </c>
      <c r="H21" s="7">
        <v>420</v>
      </c>
      <c r="I21" s="7">
        <v>0</v>
      </c>
      <c r="J21" s="7">
        <v>0</v>
      </c>
      <c r="K21" s="8">
        <f t="shared" si="0"/>
        <v>420</v>
      </c>
    </row>
    <row r="22" spans="1:11">
      <c r="A22" s="5" t="s">
        <v>630</v>
      </c>
      <c r="B22" s="6" t="s">
        <v>68</v>
      </c>
      <c r="C22" s="6" t="s">
        <v>318</v>
      </c>
      <c r="D22" s="6" t="s">
        <v>239</v>
      </c>
      <c r="E22" s="6" t="s">
        <v>756</v>
      </c>
      <c r="F22" s="6" t="s">
        <v>72</v>
      </c>
      <c r="G22" s="47" t="s">
        <v>755</v>
      </c>
      <c r="H22" s="7">
        <v>0</v>
      </c>
      <c r="I22" s="7">
        <v>0</v>
      </c>
      <c r="J22" s="7">
        <v>13300</v>
      </c>
      <c r="K22" s="8">
        <f t="shared" si="0"/>
        <v>13300</v>
      </c>
    </row>
    <row r="23" spans="1:11">
      <c r="A23" s="5" t="s">
        <v>630</v>
      </c>
      <c r="B23" s="6" t="s">
        <v>68</v>
      </c>
      <c r="C23" s="6" t="s">
        <v>318</v>
      </c>
      <c r="D23" s="6" t="s">
        <v>598</v>
      </c>
      <c r="E23" s="6" t="s">
        <v>632</v>
      </c>
      <c r="F23" s="6" t="s">
        <v>72</v>
      </c>
      <c r="G23" s="47" t="s">
        <v>754</v>
      </c>
      <c r="H23" s="7">
        <v>0</v>
      </c>
      <c r="I23" s="7">
        <v>0</v>
      </c>
      <c r="J23" s="7">
        <v>6300</v>
      </c>
      <c r="K23" s="8">
        <f t="shared" si="0"/>
        <v>6300</v>
      </c>
    </row>
    <row r="24" spans="1:11" ht="15.75" thickBot="1">
      <c r="A24" s="11"/>
      <c r="B24" s="12"/>
      <c r="C24" s="12"/>
      <c r="D24" s="12"/>
      <c r="E24" s="12"/>
      <c r="F24" s="12"/>
      <c r="G24" s="13" t="s">
        <v>11</v>
      </c>
      <c r="H24" s="14">
        <f>SUM(E38:E52)</f>
        <v>850</v>
      </c>
      <c r="I24" s="14">
        <v>0</v>
      </c>
      <c r="J24" s="14">
        <v>0</v>
      </c>
      <c r="K24" s="8">
        <f t="shared" si="0"/>
        <v>850</v>
      </c>
    </row>
    <row r="25" spans="1:11" ht="16.5" thickBot="1">
      <c r="A25" s="16"/>
      <c r="B25" s="16"/>
      <c r="C25" s="16"/>
      <c r="D25" s="16"/>
      <c r="E25" s="16"/>
      <c r="F25" s="16"/>
      <c r="G25" s="17" t="s">
        <v>12</v>
      </c>
      <c r="H25" s="18">
        <f>SUM(H4:H24)</f>
        <v>31922</v>
      </c>
      <c r="I25" s="19">
        <f>SUM(I4:I24)</f>
        <v>21000</v>
      </c>
      <c r="J25" s="19">
        <f>SUM(J4:J24)</f>
        <v>42800</v>
      </c>
      <c r="K25" s="20">
        <f>SUM(K4:K24)</f>
        <v>95722</v>
      </c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 ht="15.75" thickBot="1">
      <c r="A34" s="21"/>
      <c r="B34" s="21"/>
      <c r="C34" s="21"/>
      <c r="D34" s="21"/>
      <c r="E34" s="21"/>
      <c r="F34" s="21"/>
      <c r="G34" s="21"/>
    </row>
    <row r="35" spans="1:7" ht="19.5" thickBot="1">
      <c r="A35" s="21"/>
      <c r="B35" s="75" t="s">
        <v>13</v>
      </c>
      <c r="C35" s="76"/>
      <c r="D35" s="76"/>
      <c r="E35" s="77"/>
      <c r="F35" s="21"/>
      <c r="G35" s="21"/>
    </row>
    <row r="36" spans="1:7" ht="16.5" thickBot="1">
      <c r="A36" s="21"/>
      <c r="B36" s="22"/>
      <c r="C36" s="23"/>
      <c r="D36" s="23"/>
      <c r="E36" s="24"/>
      <c r="F36" s="21"/>
      <c r="G36" s="21"/>
    </row>
    <row r="37" spans="1:7" ht="16.5" thickBot="1">
      <c r="A37" s="21"/>
      <c r="B37" s="25" t="s">
        <v>0</v>
      </c>
      <c r="C37" s="26" t="s">
        <v>14</v>
      </c>
      <c r="D37" s="26" t="s">
        <v>15</v>
      </c>
      <c r="E37" s="27" t="s">
        <v>16</v>
      </c>
      <c r="F37" s="21"/>
      <c r="G37" s="21"/>
    </row>
    <row r="38" spans="1:7">
      <c r="A38" s="21"/>
      <c r="B38" s="5" t="s">
        <v>370</v>
      </c>
      <c r="C38" s="6">
        <v>157</v>
      </c>
      <c r="D38" s="6" t="s">
        <v>419</v>
      </c>
      <c r="E38" s="28">
        <v>700</v>
      </c>
      <c r="F38" s="21"/>
      <c r="G38" s="21"/>
    </row>
    <row r="39" spans="1:7">
      <c r="A39" s="21"/>
      <c r="B39" s="9" t="s">
        <v>503</v>
      </c>
      <c r="C39" s="10">
        <v>20</v>
      </c>
      <c r="D39" s="10" t="s">
        <v>504</v>
      </c>
      <c r="E39" s="29">
        <v>150</v>
      </c>
      <c r="F39" s="21"/>
      <c r="G39" s="21"/>
    </row>
    <row r="40" spans="1:7">
      <c r="A40" s="21"/>
      <c r="B40" s="9"/>
      <c r="C40" s="10"/>
      <c r="D40" s="10"/>
      <c r="E40" s="29"/>
      <c r="F40" s="21"/>
      <c r="G40" s="21"/>
    </row>
    <row r="41" spans="1:7">
      <c r="A41" s="21"/>
      <c r="B41" s="9"/>
      <c r="C41" s="10"/>
      <c r="D41" s="10"/>
      <c r="E41" s="29"/>
      <c r="F41" s="21"/>
      <c r="G41" s="21"/>
    </row>
    <row r="42" spans="1:7" ht="15.75" thickBot="1">
      <c r="A42" s="21"/>
      <c r="B42" s="30"/>
      <c r="C42" s="31"/>
      <c r="D42" s="31"/>
      <c r="E42" s="32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</sheetData>
  <mergeCells count="2">
    <mergeCell ref="A1:K1"/>
    <mergeCell ref="B35:E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9"/>
  <sheetViews>
    <sheetView topLeftCell="A34"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52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5" t="s">
        <v>13</v>
      </c>
      <c r="C60" s="76"/>
      <c r="D60" s="76"/>
      <c r="E60" s="77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2" t="s">
        <v>51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475</v>
      </c>
      <c r="B4" s="6">
        <v>1558</v>
      </c>
      <c r="C4" s="6" t="s">
        <v>136</v>
      </c>
      <c r="D4" s="6" t="s">
        <v>476</v>
      </c>
      <c r="E4" s="6" t="s">
        <v>477</v>
      </c>
      <c r="F4" s="6" t="s">
        <v>83</v>
      </c>
      <c r="G4" s="47" t="s">
        <v>513</v>
      </c>
      <c r="H4" s="7">
        <v>4086</v>
      </c>
      <c r="I4" s="7">
        <v>10500</v>
      </c>
      <c r="J4" s="7">
        <v>0</v>
      </c>
      <c r="K4" s="8">
        <f>SUM(H4:J4)</f>
        <v>14586</v>
      </c>
    </row>
    <row r="5" spans="1:11">
      <c r="A5" s="5" t="s">
        <v>475</v>
      </c>
      <c r="B5" s="6" t="s">
        <v>478</v>
      </c>
      <c r="C5" s="6" t="s">
        <v>219</v>
      </c>
      <c r="D5" s="6" t="s">
        <v>476</v>
      </c>
      <c r="E5" s="6" t="s">
        <v>363</v>
      </c>
      <c r="F5" s="6" t="s">
        <v>83</v>
      </c>
      <c r="G5" s="47" t="s">
        <v>514</v>
      </c>
      <c r="H5" s="7">
        <v>739</v>
      </c>
      <c r="I5" s="7">
        <v>0</v>
      </c>
      <c r="J5" s="7">
        <v>0</v>
      </c>
      <c r="K5" s="8">
        <f t="shared" ref="K5:K8" si="0">SUM(H5:J5)</f>
        <v>739</v>
      </c>
    </row>
    <row r="6" spans="1:11">
      <c r="A6" s="5" t="s">
        <v>596</v>
      </c>
      <c r="B6" s="6">
        <v>5878</v>
      </c>
      <c r="C6" s="6" t="s">
        <v>605</v>
      </c>
      <c r="D6" s="6" t="s">
        <v>476</v>
      </c>
      <c r="E6" s="6" t="s">
        <v>118</v>
      </c>
      <c r="F6" s="6" t="s">
        <v>83</v>
      </c>
      <c r="G6" s="47" t="s">
        <v>634</v>
      </c>
      <c r="H6" s="7">
        <v>7000</v>
      </c>
      <c r="I6" s="7">
        <v>0</v>
      </c>
      <c r="J6" s="7">
        <v>0</v>
      </c>
      <c r="K6" s="8">
        <f t="shared" si="0"/>
        <v>7000</v>
      </c>
    </row>
    <row r="7" spans="1:11">
      <c r="A7" s="5" t="s">
        <v>596</v>
      </c>
      <c r="B7" s="6">
        <v>5878</v>
      </c>
      <c r="C7" s="6" t="s">
        <v>605</v>
      </c>
      <c r="D7" s="6" t="s">
        <v>606</v>
      </c>
      <c r="E7" s="6" t="s">
        <v>143</v>
      </c>
      <c r="F7" s="6" t="s">
        <v>83</v>
      </c>
      <c r="G7" s="47" t="s">
        <v>635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f>SUM(E22:E44)</f>
        <v>0</v>
      </c>
      <c r="I8" s="14">
        <v>0</v>
      </c>
      <c r="J8" s="14">
        <v>0</v>
      </c>
      <c r="K8" s="8">
        <f t="shared" si="0"/>
        <v>0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11825</v>
      </c>
      <c r="I9" s="19">
        <f>SUM(I4:I8)</f>
        <v>10500</v>
      </c>
      <c r="J9" s="19">
        <f>SUM(J4:J8)</f>
        <v>0</v>
      </c>
      <c r="K9" s="20">
        <f>SUM(K4:K8)</f>
        <v>22325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75" t="s">
        <v>13</v>
      </c>
      <c r="C19" s="76"/>
      <c r="D19" s="76"/>
      <c r="E19" s="77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5"/>
      <c r="C22" s="6"/>
      <c r="D22" s="6"/>
      <c r="E22" s="28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 ht="15.75" thickBot="1">
      <c r="A26" s="21"/>
      <c r="B26" s="30"/>
      <c r="C26" s="31"/>
      <c r="D26" s="31"/>
      <c r="E26" s="32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KKB</vt:lpstr>
      <vt:lpstr>KB2</vt:lpstr>
      <vt:lpstr>YHC</vt:lpstr>
      <vt:lpstr>MOLKKI</vt:lpstr>
      <vt:lpstr>TMKUC</vt:lpstr>
      <vt:lpstr>PANDYA</vt:lpstr>
      <vt:lpstr>DAHLEEZ</vt:lpstr>
      <vt:lpstr>MZH</vt:lpstr>
      <vt:lpstr>PAVITRA</vt:lpstr>
      <vt:lpstr>CP</vt:lpstr>
      <vt:lpstr>DHADKAN</vt:lpstr>
      <vt:lpstr>MAA</vt:lpstr>
      <vt:lpstr>NATH</vt:lpstr>
      <vt:lpstr>A FAMILY</vt:lpstr>
      <vt:lpstr>BHAGYA LAXMI</vt:lpstr>
      <vt:lpstr>DIL ZIDDI</vt:lpstr>
      <vt:lpstr>MEET</vt:lpstr>
      <vt:lpstr>SINDOOR</vt:lpstr>
      <vt:lpstr>MAN SUNDAR</vt:lpstr>
      <vt:lpstr>VAIDEHI</vt:lpstr>
      <vt:lpstr>CHANDNI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2021-09-28T06:42:29Z</dcterms:created>
  <dcterms:modified xsi:type="dcterms:W3CDTF">2024-03-19T07:07:18Z</dcterms:modified>
</cp:coreProperties>
</file>