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35" windowWidth="15300" windowHeight="7365" activeTab="9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MULGI ZHALI HO" sheetId="7" r:id="rId7"/>
    <sheet name="NATH" sheetId="8" r:id="rId8"/>
    <sheet name="BHAGYA LAXMI" sheetId="9" r:id="rId9"/>
    <sheet name="MEET" sheetId="10" r:id="rId10"/>
    <sheet name="SINDOOR KI KEEMAT" sheetId="11" r:id="rId11"/>
    <sheet name="MAN SUNDAR " sheetId="12" r:id="rId12"/>
    <sheet name="MURAMBA" sheetId="13" r:id="rId13"/>
    <sheet name="PAREENITI" sheetId="14" r:id="rId14"/>
    <sheet name="SHUBH SHAGUN" sheetId="15" r:id="rId15"/>
    <sheet name="CHANNA MEREYA" sheetId="16" r:id="rId16"/>
    <sheet name="NAAG MANI" sheetId="17" r:id="rId17"/>
    <sheet name="NUKASH" sheetId="18" r:id="rId18"/>
    <sheet name="AJOONI" sheetId="19" r:id="rId19"/>
    <sheet name="TU PUDHE CHAL" sheetId="20" r:id="rId20"/>
    <sheet name="MAI HU APRAJEETA " sheetId="21" r:id="rId21"/>
    <sheet name="FALTU" sheetId="22" r:id="rId22"/>
    <sheet name="YE KAHA AA GAYE HUM" sheetId="23" r:id="rId23"/>
    <sheet name="TMD" sheetId="25" r:id="rId24"/>
    <sheet name="Dusri Maa" sheetId="26" r:id="rId25"/>
  </sheets>
  <calcPr calcId="124519"/>
</workbook>
</file>

<file path=xl/calcChain.xml><?xml version="1.0" encoding="utf-8"?>
<calcChain xmlns="http://schemas.openxmlformats.org/spreadsheetml/2006/main">
  <c r="K42" i="22"/>
  <c r="K25" i="2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6"/>
  <c r="K27"/>
  <c r="K28"/>
  <c r="K29"/>
  <c r="K30"/>
  <c r="K31"/>
  <c r="K32"/>
  <c r="K33"/>
  <c r="K34"/>
  <c r="K35"/>
  <c r="K36"/>
  <c r="K4"/>
  <c r="H36"/>
  <c r="K5" i="23"/>
  <c r="K6"/>
  <c r="K7"/>
  <c r="K8"/>
  <c r="K9"/>
  <c r="K10"/>
  <c r="K11"/>
  <c r="K12"/>
  <c r="K4"/>
  <c r="K5" i="2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4"/>
  <c r="H96"/>
  <c r="K5" i="21"/>
  <c r="K6"/>
  <c r="K7"/>
  <c r="K8"/>
  <c r="K9"/>
  <c r="K10"/>
  <c r="K11"/>
  <c r="K12"/>
  <c r="K13"/>
  <c r="K14"/>
  <c r="K15"/>
  <c r="K16"/>
  <c r="K17"/>
  <c r="K18"/>
  <c r="K19"/>
  <c r="K20"/>
  <c r="K21"/>
  <c r="K4"/>
  <c r="K5" i="1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"/>
  <c r="H40"/>
  <c r="K40" s="1"/>
  <c r="K5" i="18"/>
  <c r="K6"/>
  <c r="K7"/>
  <c r="K8"/>
  <c r="K9"/>
  <c r="K10"/>
  <c r="K11"/>
  <c r="K12"/>
  <c r="K4"/>
  <c r="H12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4"/>
  <c r="H34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H25"/>
  <c r="K5" i="14"/>
  <c r="K6"/>
  <c r="K7"/>
  <c r="K8"/>
  <c r="K9"/>
  <c r="K10"/>
  <c r="K11"/>
  <c r="K12"/>
  <c r="K13"/>
  <c r="K14"/>
  <c r="K15"/>
  <c r="K16"/>
  <c r="K17"/>
  <c r="K18"/>
  <c r="K4"/>
  <c r="H18"/>
  <c r="K5" i="12"/>
  <c r="K6"/>
  <c r="K7"/>
  <c r="K8"/>
  <c r="K9"/>
  <c r="K10"/>
  <c r="K4"/>
  <c r="K5" i="11"/>
  <c r="K6"/>
  <c r="K7"/>
  <c r="K8"/>
  <c r="K9"/>
  <c r="K10"/>
  <c r="K11"/>
  <c r="K4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"/>
  <c r="H46"/>
  <c r="K5" i="9"/>
  <c r="K6"/>
  <c r="K7"/>
  <c r="K8"/>
  <c r="K9"/>
  <c r="K10"/>
  <c r="K11"/>
  <c r="K12"/>
  <c r="K13"/>
  <c r="K14"/>
  <c r="K15"/>
  <c r="K16"/>
  <c r="K17"/>
  <c r="K18"/>
  <c r="K19"/>
  <c r="K20"/>
  <c r="K21"/>
  <c r="K4"/>
  <c r="H21"/>
  <c r="K5" i="8"/>
  <c r="K6"/>
  <c r="K7"/>
  <c r="K8"/>
  <c r="K9"/>
  <c r="K10"/>
  <c r="K11"/>
  <c r="K12"/>
  <c r="K13"/>
  <c r="K14"/>
  <c r="K15"/>
  <c r="K16"/>
  <c r="K17"/>
  <c r="K18"/>
  <c r="K19"/>
  <c r="K20"/>
  <c r="K21"/>
  <c r="K22"/>
  <c r="K4"/>
  <c r="H22"/>
  <c r="H16" i="6"/>
  <c r="K5"/>
  <c r="K6"/>
  <c r="K7"/>
  <c r="K8"/>
  <c r="K9"/>
  <c r="K10"/>
  <c r="K11"/>
  <c r="K12"/>
  <c r="K13"/>
  <c r="K14"/>
  <c r="K15"/>
  <c r="K16"/>
  <c r="K4"/>
  <c r="K5" i="5"/>
  <c r="K6"/>
  <c r="K7"/>
  <c r="K8"/>
  <c r="K4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H40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H3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"/>
  <c r="H45"/>
  <c r="K5" i="26"/>
  <c r="K4"/>
  <c r="K6" s="1"/>
  <c r="J6"/>
  <c r="I6"/>
  <c r="H6"/>
  <c r="K37" i="25" l="1"/>
  <c r="J37"/>
  <c r="I37"/>
  <c r="H37"/>
  <c r="K13" i="23" l="1"/>
  <c r="J13"/>
  <c r="I13"/>
  <c r="H13"/>
  <c r="K97" i="22"/>
  <c r="J97"/>
  <c r="I97"/>
  <c r="H97"/>
  <c r="K22" i="21"/>
  <c r="J22"/>
  <c r="I22"/>
  <c r="H22"/>
  <c r="K68" i="20"/>
  <c r="J68"/>
  <c r="I68"/>
  <c r="H68"/>
  <c r="K41" i="19"/>
  <c r="J41"/>
  <c r="I41"/>
  <c r="H41"/>
  <c r="K13" i="18"/>
  <c r="J13"/>
  <c r="I13"/>
  <c r="H13"/>
  <c r="K35" i="17"/>
  <c r="J35"/>
  <c r="I35"/>
  <c r="H35"/>
  <c r="K26" i="16"/>
  <c r="J26"/>
  <c r="I26"/>
  <c r="H26"/>
  <c r="K68" i="15"/>
  <c r="J68"/>
  <c r="I68"/>
  <c r="H68"/>
  <c r="K19" i="14"/>
  <c r="J19"/>
  <c r="I19"/>
  <c r="H19"/>
  <c r="K68" i="13"/>
  <c r="J68"/>
  <c r="I68"/>
  <c r="H68"/>
  <c r="K11" i="12"/>
  <c r="J11"/>
  <c r="I11"/>
  <c r="H11"/>
  <c r="K12" i="11"/>
  <c r="J12"/>
  <c r="I12"/>
  <c r="H12"/>
  <c r="K47" i="10"/>
  <c r="J47"/>
  <c r="I47"/>
  <c r="H47"/>
  <c r="K22" i="9"/>
  <c r="J22"/>
  <c r="I22"/>
  <c r="H22"/>
  <c r="K23" i="8"/>
  <c r="J23"/>
  <c r="I23"/>
  <c r="H23"/>
  <c r="K68" i="7"/>
  <c r="J68"/>
  <c r="I68"/>
  <c r="H68"/>
  <c r="K17" i="6"/>
  <c r="J17"/>
  <c r="I17"/>
  <c r="H17"/>
  <c r="K9" i="5"/>
  <c r="J9"/>
  <c r="I9"/>
  <c r="H9"/>
  <c r="K41" i="4"/>
  <c r="J41"/>
  <c r="I41"/>
  <c r="H41"/>
  <c r="K32" i="3"/>
  <c r="J32"/>
  <c r="I32"/>
  <c r="H32"/>
  <c r="K46" i="2" l="1"/>
  <c r="J46"/>
  <c r="I46"/>
  <c r="H46"/>
</calcChain>
</file>

<file path=xl/sharedStrings.xml><?xml version="1.0" encoding="utf-8"?>
<sst xmlns="http://schemas.openxmlformats.org/spreadsheetml/2006/main" count="3652" uniqueCount="931">
  <si>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</si>
  <si>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</si>
  <si>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</si>
  <si>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</si>
  <si>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</si>
  <si>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</si>
  <si>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</si>
  <si>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</si>
  <si>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</si>
  <si>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</si>
  <si>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</si>
  <si>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</si>
  <si>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</si>
  <si>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</si>
  <si>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</si>
  <si>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</si>
  <si>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</si>
  <si>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</si>
  <si>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</si>
  <si>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</si>
  <si>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</si>
  <si>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</si>
  <si>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</si>
  <si>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</si>
  <si>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</si>
  <si>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</si>
  <si>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</si>
  <si>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</si>
  <si>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</si>
  <si>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</si>
  <si>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</si>
  <si>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</si>
  <si>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SHUBH SHAGUN</t>
  </si>
  <si>
    <t xml:space="preserve">CHANA MEREYA </t>
  </si>
  <si>
    <t>NAAG MANI</t>
  </si>
  <si>
    <t>NUKASH</t>
  </si>
  <si>
    <t>AJOONI</t>
  </si>
  <si>
    <t xml:space="preserve">TU PUDHE CHAL </t>
  </si>
  <si>
    <t>ARADHNA &amp; DAUGHTER</t>
  </si>
  <si>
    <t>FALTU</t>
  </si>
  <si>
    <t>YE KAHA AA GAYE HUM</t>
  </si>
  <si>
    <t xml:space="preserve">BHEDIYA </t>
  </si>
  <si>
    <t>MONTH OF  OCTOBER   2022  SHOW NAME : - KUM KUM BHAGYA</t>
  </si>
  <si>
    <t xml:space="preserve">MONTH OF  OCTOBER   2022  SHOW NAME : -  KUNDLI BHAGYA </t>
  </si>
  <si>
    <t>MONTH OF  OCTOBER   2022  SHOW NAME : -  YEH HAI CHAHTEYE</t>
  </si>
  <si>
    <t xml:space="preserve">MONTH OF  OCTOBER   2022  SHOW NAME : -  TARAK MEHTA KA ULTA CHASHMA </t>
  </si>
  <si>
    <t xml:space="preserve">MONTH OF  OCTOBER   2022  SHOW NAME : -  THE PANDYA STORE </t>
  </si>
  <si>
    <t>MONTH OF  OCTOBER   2022  SHOW NAME : -  MULGI ZHALI HO</t>
  </si>
  <si>
    <t>MONTH OF  OCTOBER   2022  SHOW NAME : -  NATH</t>
  </si>
  <si>
    <t xml:space="preserve">MONTH OF  OCTOBER   2022  SHOW NAME : -  BHAGYA LAXMI </t>
  </si>
  <si>
    <t>MONTH OF  OCTOBER   2022  SHOW NAME : -  MEET</t>
  </si>
  <si>
    <t xml:space="preserve">MONTH OF  OCTOBER   2022  SHOW NAME : -  SINDOOR KI KEEMAT </t>
  </si>
  <si>
    <t xml:space="preserve">MONTH OF  OCTOBER   2022  SHOW NAME : -  MAN SUNDAR </t>
  </si>
  <si>
    <t>MONTH OF  OCTOBER   2022  SHOW NAME : -  PARINEETI</t>
  </si>
  <si>
    <t>MONTH OF  OCTOBER   2022  SHOW NAME : -  MURAMBA</t>
  </si>
  <si>
    <t>MONTH OF  OCTOBER   2022  SHOW NAME : -  SHUBH SHAGUN</t>
  </si>
  <si>
    <t>MONTH OF  OCTOBER   2022  SHOW NAME : -  CHANNA MEREYA</t>
  </si>
  <si>
    <t>MONTH OF  OCTOBER   2022  SHOW NAME : -  NAAG MANI</t>
  </si>
  <si>
    <t>MONTH OF  OCTOBER   2022  SHOW NAME : -  NUKASH</t>
  </si>
  <si>
    <t>MONTH OF  OCTOBER   2022  SHOW NAME : -  AJOONI</t>
  </si>
  <si>
    <t xml:space="preserve">MONTH OF  OCTOBER   2022  SHOW NAME : - TU PUDHE CHAL </t>
  </si>
  <si>
    <t xml:space="preserve">MONTH OF  OCTOBER   2022  SHOW NAME : -  MAI HU APRAJEETA </t>
  </si>
  <si>
    <t>MONTH OF  OCTOBER   2022  SHOW NAME : -  FALTU</t>
  </si>
  <si>
    <t>MONTH OF  OCTOBER   2022  SHOW NAME : -  YE KAHA AA GAYE HUM</t>
  </si>
  <si>
    <t>01.10.2022</t>
  </si>
  <si>
    <t>TRA22-23/2589</t>
  </si>
  <si>
    <t>Tirumala Store</t>
  </si>
  <si>
    <t>Gautam</t>
  </si>
  <si>
    <t>1 NKU</t>
  </si>
  <si>
    <t>1 NJKT</t>
  </si>
  <si>
    <t>Nilesh</t>
  </si>
  <si>
    <t>Pending</t>
  </si>
  <si>
    <t>NA</t>
  </si>
  <si>
    <t>On Set</t>
  </si>
  <si>
    <t>Lining</t>
  </si>
  <si>
    <t>Raavi</t>
  </si>
  <si>
    <t>C12/056984</t>
  </si>
  <si>
    <t>City Plaza Store</t>
  </si>
  <si>
    <t xml:space="preserve">Rajveer </t>
  </si>
  <si>
    <t>1 SHI</t>
  </si>
  <si>
    <t>C12/056983</t>
  </si>
  <si>
    <t>Janardhan</t>
  </si>
  <si>
    <t>3 SHI</t>
  </si>
  <si>
    <t>TRA22-23/2577</t>
  </si>
  <si>
    <t>Balveer</t>
  </si>
  <si>
    <t>Gem</t>
  </si>
  <si>
    <t>1 Setup</t>
  </si>
  <si>
    <t>TRA22-23/2578</t>
  </si>
  <si>
    <t>Aditya</t>
  </si>
  <si>
    <t>New Ujala Store</t>
  </si>
  <si>
    <t>Ranbir</t>
  </si>
  <si>
    <t>Laces</t>
  </si>
  <si>
    <t>CM/03102</t>
  </si>
  <si>
    <t>Cotton World Store</t>
  </si>
  <si>
    <t>Manav</t>
  </si>
  <si>
    <t>1 PT</t>
  </si>
  <si>
    <t>Readymade</t>
  </si>
  <si>
    <t>Blaveer</t>
  </si>
  <si>
    <t xml:space="preserve">NKU 10115 </t>
  </si>
  <si>
    <t>NJKT 3864</t>
  </si>
  <si>
    <t>TRA22-23/2582</t>
  </si>
  <si>
    <t>Mohini</t>
  </si>
  <si>
    <t>1 RSR</t>
  </si>
  <si>
    <t>HSHW 1679 PY 2896</t>
  </si>
  <si>
    <t>03.10.2022</t>
  </si>
  <si>
    <t>First Choice Store</t>
  </si>
  <si>
    <t>Hero Bhabhi</t>
  </si>
  <si>
    <t>2 Setup 1 SKU</t>
  </si>
  <si>
    <t>Colors Store</t>
  </si>
  <si>
    <t>RSR 6265</t>
  </si>
  <si>
    <t>GSLW060009098348</t>
  </si>
  <si>
    <t>Westside Store</t>
  </si>
  <si>
    <t>Shankar</t>
  </si>
  <si>
    <t>3 Clothes</t>
  </si>
  <si>
    <t>Eliperi Store</t>
  </si>
  <si>
    <t>Paro</t>
  </si>
  <si>
    <t>4 Setup</t>
  </si>
  <si>
    <t>Aprajita</t>
  </si>
  <si>
    <t>3 Setup</t>
  </si>
  <si>
    <t>Munavar</t>
  </si>
  <si>
    <t>Venkatgiri Store</t>
  </si>
  <si>
    <t>Neelu</t>
  </si>
  <si>
    <t>Mustafa</t>
  </si>
  <si>
    <t>New Ujala</t>
  </si>
  <si>
    <t>Mangal Fabric</t>
  </si>
  <si>
    <t>Rhea</t>
  </si>
  <si>
    <t>2 Setup</t>
  </si>
  <si>
    <t>TRA22-23/2602</t>
  </si>
  <si>
    <t>Sajid</t>
  </si>
  <si>
    <t>SHI 18484 18485 18486</t>
  </si>
  <si>
    <t>04.10.2022</t>
  </si>
  <si>
    <t>Roopam Store</t>
  </si>
  <si>
    <t>3 NKU 4 NJKT</t>
  </si>
  <si>
    <t>NIlesh</t>
  </si>
  <si>
    <t>TRA22-23/2618</t>
  </si>
  <si>
    <t>Hero Bhabi</t>
  </si>
  <si>
    <t>Aditi</t>
  </si>
  <si>
    <t>TRA22-23/2622</t>
  </si>
  <si>
    <t>Prachi</t>
  </si>
  <si>
    <t>1 Lehenga</t>
  </si>
  <si>
    <t>1 BL</t>
  </si>
  <si>
    <t>1 Setup 2 DP</t>
  </si>
  <si>
    <t>AKS 2995 ( 3 Pcs) SKD 8036 (3 Pcs)</t>
  </si>
  <si>
    <t>SKD 8035 (3 Pcs)</t>
  </si>
  <si>
    <t xml:space="preserve">NKU 10117 PT 6623 </t>
  </si>
  <si>
    <t>SHI 18487</t>
  </si>
  <si>
    <t>05.10.2022</t>
  </si>
  <si>
    <t>Mateshwari Store</t>
  </si>
  <si>
    <t>4 RSR</t>
  </si>
  <si>
    <t>RSR 6270 6271 6272 6273</t>
  </si>
  <si>
    <t>NGCD 2350 (3 Pcs)</t>
  </si>
  <si>
    <t>RSR 6266 6267 6268</t>
  </si>
  <si>
    <t>TRA22-23/2637</t>
  </si>
  <si>
    <t>Alia</t>
  </si>
  <si>
    <t>2 RSR</t>
  </si>
  <si>
    <t>2 BL</t>
  </si>
  <si>
    <t>4 BL</t>
  </si>
  <si>
    <t>Saudagar</t>
  </si>
  <si>
    <t>TRA22-23/2635</t>
  </si>
  <si>
    <t>Bani Dadi</t>
  </si>
  <si>
    <t>Kareena Bua</t>
  </si>
  <si>
    <t>Rakhi</t>
  </si>
  <si>
    <t>Anjali</t>
  </si>
  <si>
    <t>Kirtika</t>
  </si>
  <si>
    <t>Sameer</t>
  </si>
  <si>
    <t>Arjun</t>
  </si>
  <si>
    <t>1 Blouse</t>
  </si>
  <si>
    <t>Adil Store</t>
  </si>
  <si>
    <t>Shrishti</t>
  </si>
  <si>
    <t>TRA22-23/2638</t>
  </si>
  <si>
    <t>Pallavi</t>
  </si>
  <si>
    <t>Tashkent Store</t>
  </si>
  <si>
    <t>Preeta</t>
  </si>
  <si>
    <t>TRA22-23/2639</t>
  </si>
  <si>
    <t>1 JKT</t>
  </si>
  <si>
    <t>Neer Dupatta Store</t>
  </si>
  <si>
    <t>06.10.2022</t>
  </si>
  <si>
    <t>Ganesh Dying</t>
  </si>
  <si>
    <t>1 RSR Dye</t>
  </si>
  <si>
    <t>TRA22-23/2644</t>
  </si>
  <si>
    <t>Rudra</t>
  </si>
  <si>
    <t>Preesha</t>
  </si>
  <si>
    <t>Gem/Mustafa</t>
  </si>
  <si>
    <t>1 DP</t>
  </si>
  <si>
    <t>405-6962112-2057951</t>
  </si>
  <si>
    <t>Amazon Store</t>
  </si>
  <si>
    <t>1 NT</t>
  </si>
  <si>
    <t>Khazana Store</t>
  </si>
  <si>
    <t>Karan</t>
  </si>
  <si>
    <t>3 Suit 1 PT</t>
  </si>
  <si>
    <t>1 NKU 2 PT</t>
  </si>
  <si>
    <t>Meet</t>
  </si>
  <si>
    <t>Mukesh</t>
  </si>
  <si>
    <t>Rishabh</t>
  </si>
  <si>
    <t>PT 6635</t>
  </si>
  <si>
    <t>INDW 2751 ( 2 Pcs)</t>
  </si>
  <si>
    <t>SR 10627</t>
  </si>
  <si>
    <t>INDW 2752 (3 Pcs)</t>
  </si>
  <si>
    <t>SL 969</t>
  </si>
  <si>
    <t xml:space="preserve">NJKT 3866 3868 3867 3869 NKU 10118 10120 10119 </t>
  </si>
  <si>
    <t>SKD 8033 8034 ( 3 PCS) SKU 9213</t>
  </si>
  <si>
    <t xml:space="preserve">PT 6636  SHI 18510 </t>
  </si>
  <si>
    <t>BZ 3180</t>
  </si>
  <si>
    <t>SR 10628</t>
  </si>
  <si>
    <t xml:space="preserve">SR 10629 10630 </t>
  </si>
  <si>
    <t xml:space="preserve">BL 5756 5755 </t>
  </si>
  <si>
    <t>BL 5753 5754</t>
  </si>
  <si>
    <t>NKU 10125 PT 6640</t>
  </si>
  <si>
    <t>NKU 10126 NJKT 3870</t>
  </si>
  <si>
    <t>PT 6641</t>
  </si>
  <si>
    <t>07.10.2022</t>
  </si>
  <si>
    <t>TRA22-23/2662</t>
  </si>
  <si>
    <t>CR-05290/22-23</t>
  </si>
  <si>
    <t>Glanz Store</t>
  </si>
  <si>
    <t>Kum Kum Chachi</t>
  </si>
  <si>
    <t>Kinshuk</t>
  </si>
  <si>
    <t>1 NKU 1 PY</t>
  </si>
  <si>
    <t>Harshwardhan</t>
  </si>
  <si>
    <t>1 JKT 1 NKU 1 PY</t>
  </si>
  <si>
    <t>Tanisha</t>
  </si>
  <si>
    <t>1 JKT 1 TP 1 SKT</t>
  </si>
  <si>
    <t>Suhana</t>
  </si>
  <si>
    <t>1 TP 1 SKT</t>
  </si>
  <si>
    <t xml:space="preserve">MONTH OF  OCTOBER   2022  SHOW NAME : -  TERE MERE DARMIYAN </t>
  </si>
  <si>
    <t>Bhagwan Store</t>
  </si>
  <si>
    <t>Nian</t>
  </si>
  <si>
    <t>All Store</t>
  </si>
  <si>
    <t>9216-08-S052826</t>
  </si>
  <si>
    <t>Zara Store</t>
  </si>
  <si>
    <t>7 Clothes</t>
  </si>
  <si>
    <t>Mark &amp; Spencer</t>
  </si>
  <si>
    <t>9 Clothes</t>
  </si>
  <si>
    <t>GSLW0S0002115519</t>
  </si>
  <si>
    <t>5 Clothes</t>
  </si>
  <si>
    <t>TRA22-23/2657</t>
  </si>
  <si>
    <t>Gem Fabric</t>
  </si>
  <si>
    <t>Tauji</t>
  </si>
  <si>
    <t>3 HSHW</t>
  </si>
  <si>
    <t xml:space="preserve">HSHW 1681 1682 PY 2898 2899 </t>
  </si>
  <si>
    <t>NKU 10127 PY 2900</t>
  </si>
  <si>
    <t>NGCD 2351 (Only Ghagra)</t>
  </si>
  <si>
    <t>NGCD 2351 (Only Blouse)</t>
  </si>
  <si>
    <t>BL 5757</t>
  </si>
  <si>
    <t>BL 5758 5759 5760 5761</t>
  </si>
  <si>
    <t>CR-6037</t>
  </si>
  <si>
    <t>Sidharath</t>
  </si>
  <si>
    <t>CR-6036</t>
  </si>
  <si>
    <t>08.10.2022</t>
  </si>
  <si>
    <t>CR-05310/22-23</t>
  </si>
  <si>
    <t>Savita</t>
  </si>
  <si>
    <t>CR-05326/22-23</t>
  </si>
  <si>
    <t>Sumitra Chachi</t>
  </si>
  <si>
    <t>Gowardhan</t>
  </si>
  <si>
    <t>Sidharth</t>
  </si>
  <si>
    <t>Imagine Store</t>
  </si>
  <si>
    <t>Patch</t>
  </si>
  <si>
    <t>Nx Store</t>
  </si>
  <si>
    <t>SKD 8045 (3 Pcs)</t>
  </si>
  <si>
    <t>RSR 6274</t>
  </si>
  <si>
    <t>BL 5763</t>
  </si>
  <si>
    <t>RSR 6275</t>
  </si>
  <si>
    <t>BL 5764</t>
  </si>
  <si>
    <t>INDW 2756 (3 Pcs)</t>
  </si>
  <si>
    <t>11724-11-J000010</t>
  </si>
  <si>
    <t>18 Clothes</t>
  </si>
  <si>
    <t>AKS 2997 (2 Pcs)</t>
  </si>
  <si>
    <t>AKS 2998 ( 2 Pcs)</t>
  </si>
  <si>
    <t>TP 11554 JKT 5016</t>
  </si>
  <si>
    <t>BL 5765</t>
  </si>
  <si>
    <t>11724-03-S157299</t>
  </si>
  <si>
    <t>2 Cloth</t>
  </si>
  <si>
    <t>Ambica Store</t>
  </si>
  <si>
    <t>5 RSR</t>
  </si>
  <si>
    <t>Dadi</t>
  </si>
  <si>
    <t xml:space="preserve">BL 5766 SKT 3207 DP 5313 5314 </t>
  </si>
  <si>
    <t>HSHW 1680 NKU 10124 PT 6639 DP 5315</t>
  </si>
  <si>
    <t>Suit 3892 ( 3 Pcs) Suit 3893 ( 2 Pcs)</t>
  </si>
  <si>
    <t>JOD 943 ( Only Coat)</t>
  </si>
  <si>
    <t>NKU 10130</t>
  </si>
  <si>
    <t>JOD 943 ( Only Pant) BZ 3190</t>
  </si>
  <si>
    <t>INDW 2757 ( 3 Pcs)</t>
  </si>
  <si>
    <t>INDW 2758 ( 3 Pcs)</t>
  </si>
  <si>
    <t>INDW 2759 ( 3 Pcs)</t>
  </si>
  <si>
    <t>CR-6068</t>
  </si>
  <si>
    <t>Ayesha</t>
  </si>
  <si>
    <t>2 TP</t>
  </si>
  <si>
    <t>TP 11555 11556</t>
  </si>
  <si>
    <t>Vishnu</t>
  </si>
  <si>
    <t>NKU 10131 PY 2902</t>
  </si>
  <si>
    <t>Afroz</t>
  </si>
  <si>
    <t>JKT 5017</t>
  </si>
  <si>
    <t>HSHW 1684 PT 6650 NKU 10132</t>
  </si>
  <si>
    <t>NKU 10133 PT 6649</t>
  </si>
  <si>
    <t>PT 6648 NKU 10129</t>
  </si>
  <si>
    <t>RSR 6277</t>
  </si>
  <si>
    <t>RSR 6276</t>
  </si>
  <si>
    <t>09.10.2022</t>
  </si>
  <si>
    <t>Liberty Store</t>
  </si>
  <si>
    <t>Button</t>
  </si>
  <si>
    <t>NKU 10134 PY 2903</t>
  </si>
  <si>
    <t>BL 5768</t>
  </si>
  <si>
    <t>BL 5767</t>
  </si>
  <si>
    <t>10.10.2022</t>
  </si>
  <si>
    <t>Siddharth</t>
  </si>
  <si>
    <t>Extra Kapda</t>
  </si>
  <si>
    <t>TRA22-23/2708</t>
  </si>
  <si>
    <t xml:space="preserve">4 SHI 2 Suit </t>
  </si>
  <si>
    <t>1 NJKT 1 PT</t>
  </si>
  <si>
    <t>1.10.2022</t>
  </si>
  <si>
    <t>Akhtar Dyer</t>
  </si>
  <si>
    <t>2 Suit</t>
  </si>
  <si>
    <t>9216-05-S052775</t>
  </si>
  <si>
    <t>4 Clothes</t>
  </si>
  <si>
    <t>GSLW060010097947</t>
  </si>
  <si>
    <t>R0005202200006592</t>
  </si>
  <si>
    <t>Ceilo Store</t>
  </si>
  <si>
    <t>2 Clothes</t>
  </si>
  <si>
    <t>SR 10632</t>
  </si>
  <si>
    <t>INDW 2761 (3 Pcs)</t>
  </si>
  <si>
    <t>INDW 2762 ( 3 Pcs)</t>
  </si>
  <si>
    <t>RSR 6279</t>
  </si>
  <si>
    <t>11.10.2022</t>
  </si>
  <si>
    <t>Ishaan</t>
  </si>
  <si>
    <t>1 PT 1 Suit ( 2 Pcs) 2 BZ 1 SHI</t>
  </si>
  <si>
    <t>Thakur Store</t>
  </si>
  <si>
    <t>TRA22-23/2724</t>
  </si>
  <si>
    <t>Rishi</t>
  </si>
  <si>
    <t>Virendra</t>
  </si>
  <si>
    <t>Ayush</t>
  </si>
  <si>
    <t>Laxmi</t>
  </si>
  <si>
    <t>9216-09-S028268</t>
  </si>
  <si>
    <t>Adnan</t>
  </si>
  <si>
    <t>19  Clothes</t>
  </si>
  <si>
    <t>V Fab Store</t>
  </si>
  <si>
    <t>Saroj Store</t>
  </si>
  <si>
    <t>RSR 6280 6281 6282 6283 6284</t>
  </si>
  <si>
    <t>Samart Matching Centre</t>
  </si>
  <si>
    <t>1 DP 1 PY</t>
  </si>
  <si>
    <t>LEG 5021 TRP 2053</t>
  </si>
  <si>
    <t>MONTH OF  OCTOBER   2022  SHOW NAME : -  DUSARI MAA</t>
  </si>
  <si>
    <t>Aakarshan Store</t>
  </si>
  <si>
    <t>1 NJKT 1 NKU 1 PY</t>
  </si>
  <si>
    <t>TRA22-23/2730</t>
  </si>
  <si>
    <t>Malishka</t>
  </si>
  <si>
    <t>230441T10SC02487</t>
  </si>
  <si>
    <t>Forever New</t>
  </si>
  <si>
    <t>1 WG</t>
  </si>
  <si>
    <t>RSR 6285</t>
  </si>
  <si>
    <t>TSH 14751 14752 14753 14754 14755  TRP 2054 2055  SHI 18528 18529  PT 6659  JNS 6159</t>
  </si>
  <si>
    <t>Ashok</t>
  </si>
  <si>
    <t>NKU 10136 NJKT 3871 PY 2905</t>
  </si>
  <si>
    <t>231291T108C02079</t>
  </si>
  <si>
    <t>Reebok Store</t>
  </si>
  <si>
    <t>1 TRP ( 2 Pcs)</t>
  </si>
  <si>
    <t>NJKT 3872  SHI 18530 PT 6660</t>
  </si>
  <si>
    <t>Kiran</t>
  </si>
  <si>
    <t>BL 5769 5770</t>
  </si>
  <si>
    <r>
      <t xml:space="preserve">NGCD 2348 2349 2354 2355 ( 3 Pcs) </t>
    </r>
    <r>
      <rPr>
        <sz val="11"/>
        <color rgb="FFFF0000"/>
        <rFont val="Calibri"/>
        <family val="2"/>
        <scheme val="minor"/>
      </rPr>
      <t xml:space="preserve"> </t>
    </r>
  </si>
  <si>
    <t>PT 6662 NJKT 3873</t>
  </si>
  <si>
    <t>PT 6661 NJKT 3874</t>
  </si>
  <si>
    <t>12.10.2022</t>
  </si>
  <si>
    <t>TRA22-23/2735</t>
  </si>
  <si>
    <t>Neelam</t>
  </si>
  <si>
    <t>BL 5771</t>
  </si>
  <si>
    <t>NT 2597 ( 2 Pcs)</t>
  </si>
  <si>
    <t>TRA22-23/2746</t>
  </si>
  <si>
    <t>Ajooni</t>
  </si>
  <si>
    <t xml:space="preserve">2 Setup </t>
  </si>
  <si>
    <t>Extra Fabric</t>
  </si>
  <si>
    <t>RSR 6287</t>
  </si>
  <si>
    <t>DP 5317</t>
  </si>
  <si>
    <t>TRA22-23/2745</t>
  </si>
  <si>
    <t>5 Setup</t>
  </si>
  <si>
    <t>2 NT</t>
  </si>
  <si>
    <t>13.10.2022</t>
  </si>
  <si>
    <t>TRA22-23/2754</t>
  </si>
  <si>
    <t>C14/109956</t>
  </si>
  <si>
    <t>Pankaj Dheer</t>
  </si>
  <si>
    <t xml:space="preserve">Dawood </t>
  </si>
  <si>
    <t>1 BZ</t>
  </si>
  <si>
    <t>CR-6238</t>
  </si>
  <si>
    <t>2 NJKT</t>
  </si>
  <si>
    <t>SFK/01545/10-22</t>
  </si>
  <si>
    <t>TRA22-23/2760</t>
  </si>
  <si>
    <t>Suit 3895 ( 2 Pcs) JOD 944 945 ( 2 Pcs) Suit 3896 ( Only Pant)</t>
  </si>
  <si>
    <t>SHI 18543 PT 6665 6666 BZ 3133 3134 3196</t>
  </si>
  <si>
    <t>NKU 10138 NJKT 3877 PT 6672</t>
  </si>
  <si>
    <t>NKU 10139 NJKT 3878 PT 6673</t>
  </si>
  <si>
    <t>NKU 10140 NJKT 3879 PT 6674</t>
  </si>
  <si>
    <t>1 PT 1 NJKT</t>
  </si>
  <si>
    <t>PT 6675 NJKT 3880</t>
  </si>
  <si>
    <t>9216-09-S028371</t>
  </si>
  <si>
    <t>1 Cloth</t>
  </si>
  <si>
    <t>Jack &amp; Jones Store</t>
  </si>
  <si>
    <t>CR-05533/22-23</t>
  </si>
  <si>
    <t>G823/5122</t>
  </si>
  <si>
    <t>INDW 2763 (2 Pcs)</t>
  </si>
  <si>
    <t xml:space="preserve">JNS 6170 6171 </t>
  </si>
  <si>
    <t>TRA22-23/2768</t>
  </si>
  <si>
    <t>Ginni</t>
  </si>
  <si>
    <t>Akash</t>
  </si>
  <si>
    <t>TSH 14757 14756</t>
  </si>
  <si>
    <r>
      <rPr>
        <sz val="11"/>
        <rFont val="Calibri"/>
        <family val="2"/>
        <scheme val="minor"/>
      </rPr>
      <t>SKD 8040 (3 Pcs) DP 5319  SKD 8049 ( Only Dupatta)</t>
    </r>
    <r>
      <rPr>
        <sz val="11"/>
        <color rgb="FFFF0000"/>
        <rFont val="Calibri"/>
        <family val="2"/>
        <scheme val="minor"/>
      </rPr>
      <t xml:space="preserve"> </t>
    </r>
  </si>
  <si>
    <t>SKD 8041 8042 8049 (2 Pcs)  DP 5318</t>
  </si>
  <si>
    <t>SHI 18545</t>
  </si>
  <si>
    <t>TRP 2056 ( 2 Pcs)</t>
  </si>
  <si>
    <t>RSR 6289</t>
  </si>
  <si>
    <t>WG 6622</t>
  </si>
  <si>
    <t>SHI 18546 18547</t>
  </si>
  <si>
    <t>AHI 18548 18549 TSH 14758</t>
  </si>
  <si>
    <t>TSH 14759 14760 14761 SHI 18550</t>
  </si>
  <si>
    <t>NT 2598 2599 2600 ( 2 Pcs)</t>
  </si>
  <si>
    <t>NJKT 3881</t>
  </si>
  <si>
    <t xml:space="preserve">SHI 18531 18551 18552 18553  Suit 3894 3898 ( 2 PCs) </t>
  </si>
  <si>
    <t>Suit 3899 3900 ( 2 Pcs)</t>
  </si>
  <si>
    <t>SHI 18554 18555 18556</t>
  </si>
  <si>
    <t>14.10.2022</t>
  </si>
  <si>
    <t>Kailash</t>
  </si>
  <si>
    <t xml:space="preserve">1 Suit ( 2 Pcs) 1 NJKT 1 BZ 1 JOD </t>
  </si>
  <si>
    <t>TRA22-23/2772</t>
  </si>
  <si>
    <t>Karishma</t>
  </si>
  <si>
    <t>TRA22-23/2773</t>
  </si>
  <si>
    <t>Vidhi</t>
  </si>
  <si>
    <t>Golden</t>
  </si>
  <si>
    <t>Iqbal</t>
  </si>
  <si>
    <t>8 Clothes</t>
  </si>
  <si>
    <t>7 PT 7 NJKT</t>
  </si>
  <si>
    <t>Shagun</t>
  </si>
  <si>
    <t>Real Craft Store</t>
  </si>
  <si>
    <t>Mahuaa</t>
  </si>
  <si>
    <t>TRA22-23/2780</t>
  </si>
  <si>
    <t>Saree Border</t>
  </si>
  <si>
    <t>TRA22-23/2782</t>
  </si>
  <si>
    <t>7 SHI</t>
  </si>
  <si>
    <t>Mangal Fabric Store</t>
  </si>
  <si>
    <t>SKD 8057 ( 3 Pcs)</t>
  </si>
  <si>
    <t>RSR 6297</t>
  </si>
  <si>
    <t>NKU 10145 PY 2907</t>
  </si>
  <si>
    <t>1 PY</t>
  </si>
  <si>
    <t>PY 2906</t>
  </si>
  <si>
    <t>15.10.2022</t>
  </si>
  <si>
    <t>1 HSHW</t>
  </si>
  <si>
    <t>HSHW 1685</t>
  </si>
  <si>
    <t>DP 5322</t>
  </si>
  <si>
    <t>L 18 Store</t>
  </si>
  <si>
    <t>TRA22-23/2788</t>
  </si>
  <si>
    <t>Aryan</t>
  </si>
  <si>
    <t>CR-05571/22-33</t>
  </si>
  <si>
    <t>Sharleen</t>
  </si>
  <si>
    <t>Hero</t>
  </si>
  <si>
    <t>NKU 10146 HSHW  1686  PT 6682</t>
  </si>
  <si>
    <t>NGCD 2357 (3 Pcs)</t>
  </si>
  <si>
    <t>NGCD 2356 (3 Pcs)</t>
  </si>
  <si>
    <t>TRA22-23/2796</t>
  </si>
  <si>
    <t>HSHW 1687 PT 6683</t>
  </si>
  <si>
    <r>
      <rPr>
        <sz val="11"/>
        <rFont val="Calibri"/>
        <family val="2"/>
        <scheme val="minor"/>
      </rPr>
      <t>INDW 2764 2765 2766  (3 Pcs)</t>
    </r>
    <r>
      <rPr>
        <sz val="11"/>
        <color rgb="FFFF0000"/>
        <rFont val="Calibri"/>
        <family val="2"/>
        <scheme val="minor"/>
      </rPr>
      <t xml:space="preserve"> </t>
    </r>
  </si>
  <si>
    <t>TRA22-23/2800</t>
  </si>
  <si>
    <t>TRA22-23/2804</t>
  </si>
  <si>
    <t>Katha</t>
  </si>
  <si>
    <t>3 KUPH ( 2 Pcs)</t>
  </si>
  <si>
    <t>KUPH 1454 1455 1456 ( 2 Pcs)</t>
  </si>
  <si>
    <t>AKS 3000 ( 3 Pcs)</t>
  </si>
  <si>
    <t>BL 5773</t>
  </si>
  <si>
    <t>Power Look Store</t>
  </si>
  <si>
    <t>NKU 10152</t>
  </si>
  <si>
    <t>SR 10633 10634</t>
  </si>
  <si>
    <t>SKD 8059 (3 Pcs)</t>
  </si>
  <si>
    <t>Nihar</t>
  </si>
  <si>
    <t>Abhay</t>
  </si>
  <si>
    <t>NKU 10149</t>
  </si>
  <si>
    <t>NKU 10148</t>
  </si>
  <si>
    <t>NKU 10147</t>
  </si>
  <si>
    <t>Barfi</t>
  </si>
  <si>
    <t>TRA22-23/2795</t>
  </si>
  <si>
    <t>NGCD 2358 ( 3 Pcs)</t>
  </si>
  <si>
    <t>NGCD 2358 (Only Dupatta)</t>
  </si>
  <si>
    <r>
      <rPr>
        <sz val="11"/>
        <rFont val="Calibri"/>
        <family val="2"/>
        <scheme val="minor"/>
      </rPr>
      <t>TSH 14790 14791  JKT 5023</t>
    </r>
    <r>
      <rPr>
        <sz val="11"/>
        <color rgb="FFFF0000"/>
        <rFont val="Calibri"/>
        <family val="2"/>
        <scheme val="minor"/>
      </rPr>
      <t xml:space="preserve"> </t>
    </r>
  </si>
  <si>
    <t>JKT 5024 5025</t>
  </si>
  <si>
    <t>17.10.2022</t>
  </si>
  <si>
    <t>Saheli Store</t>
  </si>
  <si>
    <t>16.10.2022</t>
  </si>
  <si>
    <t>TRA22-23/2822</t>
  </si>
  <si>
    <t>Pihu</t>
  </si>
  <si>
    <t>TRA22-23/2823</t>
  </si>
  <si>
    <t>Shailja</t>
  </si>
  <si>
    <t>TRA22-23/2830</t>
  </si>
  <si>
    <t>1 Choli</t>
  </si>
  <si>
    <t>Cotton Store</t>
  </si>
  <si>
    <t>Chaavi Sister</t>
  </si>
  <si>
    <t>BAW/TI/10922</t>
  </si>
  <si>
    <t xml:space="preserve">INDW 2768 ( 3 Pcs)  WG 6623  INDW 2769 2771 2770 ( 2 Pcs) </t>
  </si>
  <si>
    <t>BL 5772</t>
  </si>
  <si>
    <t>AKS 2999 ( 3 Pcs)</t>
  </si>
  <si>
    <t>TRA22-23/2847</t>
  </si>
  <si>
    <t>NGCD 2359 ( 3 Pcs)</t>
  </si>
  <si>
    <t>INDW 2772 ( 3 Pcs)</t>
  </si>
  <si>
    <t>TRA22-23/2776</t>
  </si>
  <si>
    <t>INDW 2772 ( Only PT)</t>
  </si>
  <si>
    <t>TRA22-23/2833</t>
  </si>
  <si>
    <t>Rajwant</t>
  </si>
  <si>
    <t>Shampy</t>
  </si>
  <si>
    <t>Supreet</t>
  </si>
  <si>
    <t>NJKT 3883 NKU 10153 PT 6687</t>
  </si>
  <si>
    <t>NJKT 3884 NKU 10154 PT 6688</t>
  </si>
  <si>
    <t>TRA22-23/2840</t>
  </si>
  <si>
    <t>SKD 8061 ( 3 Pcs)</t>
  </si>
  <si>
    <t>HSHW  1689 PT 6689 NKU 10155 DP 5323</t>
  </si>
  <si>
    <t>SKD 8062 ( 3 Pcs)</t>
  </si>
  <si>
    <t>WG 6625</t>
  </si>
  <si>
    <t>Ganpat Dyer</t>
  </si>
  <si>
    <t>18.10.2022</t>
  </si>
  <si>
    <t>TRA22-23/2857</t>
  </si>
  <si>
    <t>TRA22-23/2858</t>
  </si>
  <si>
    <t xml:space="preserve">5 Setup ( 2 Pcs) </t>
  </si>
  <si>
    <t>Sumitra</t>
  </si>
  <si>
    <t>1 SKU</t>
  </si>
  <si>
    <t>GSLW111004039924</t>
  </si>
  <si>
    <t>TRA22-23/2853</t>
  </si>
  <si>
    <t>2 Setup 1 Stole</t>
  </si>
  <si>
    <t>Hero Mother</t>
  </si>
  <si>
    <t>HSHW 1690 PT 6690</t>
  </si>
  <si>
    <t>HSHW 1691 PT 6691</t>
  </si>
  <si>
    <t>Amber</t>
  </si>
  <si>
    <t>CM/03404</t>
  </si>
  <si>
    <t>2 Setup 1 PT 1 SHI</t>
  </si>
  <si>
    <t>Suta Store</t>
  </si>
  <si>
    <t>TRA22-23/2869</t>
  </si>
  <si>
    <t>Babita</t>
  </si>
  <si>
    <t>1 Stole</t>
  </si>
  <si>
    <t>INDW 2774 ( 3 Pcs) INDW 2775 ( 4 Pcs)</t>
  </si>
  <si>
    <t>19.10.2022</t>
  </si>
  <si>
    <t xml:space="preserve">4 KUPH 2 NKU 1 SLR </t>
  </si>
  <si>
    <t>1 SLR</t>
  </si>
  <si>
    <t>Dupatta Lace</t>
  </si>
  <si>
    <t>TRA22-23/2870</t>
  </si>
  <si>
    <t>1 SKT</t>
  </si>
  <si>
    <t>Classic Choice Store</t>
  </si>
  <si>
    <t>1 LEG</t>
  </si>
  <si>
    <t>H &amp; M Store</t>
  </si>
  <si>
    <t>Hathi</t>
  </si>
  <si>
    <t>Goli</t>
  </si>
  <si>
    <t>TRA22-23/2873</t>
  </si>
  <si>
    <t>S22-309006</t>
  </si>
  <si>
    <t>BL</t>
  </si>
  <si>
    <t>BL 5774</t>
  </si>
  <si>
    <t>Prithvi</t>
  </si>
  <si>
    <t>D2201189</t>
  </si>
  <si>
    <t>D2201192</t>
  </si>
  <si>
    <t>Bani</t>
  </si>
  <si>
    <t>C14/109955</t>
  </si>
  <si>
    <t>D22007835</t>
  </si>
  <si>
    <t>SFK/01293/10-22</t>
  </si>
  <si>
    <t>GS23/5105</t>
  </si>
  <si>
    <t>G823/5177</t>
  </si>
  <si>
    <t>Ajooni Bhabhi</t>
  </si>
  <si>
    <t>Astar</t>
  </si>
  <si>
    <t xml:space="preserve">Ajooni </t>
  </si>
  <si>
    <t xml:space="preserve">1 Setup </t>
  </si>
  <si>
    <t>Shalija</t>
  </si>
  <si>
    <t>CR-05390/22-23</t>
  </si>
  <si>
    <t>TRA22-23/2805</t>
  </si>
  <si>
    <t>TRA22-23/2807</t>
  </si>
  <si>
    <t>TRA22-23/2770</t>
  </si>
  <si>
    <t>TRA22-23/2769</t>
  </si>
  <si>
    <t>TRA22-23/2751</t>
  </si>
  <si>
    <t>TRA22-23/2650</t>
  </si>
  <si>
    <t>TRA22-23/2881</t>
  </si>
  <si>
    <t>2 JKT 1 LEG 1 BL</t>
  </si>
  <si>
    <t>CR-05747/22-23</t>
  </si>
  <si>
    <t>1 Shirt</t>
  </si>
  <si>
    <t>Imarti</t>
  </si>
  <si>
    <t>TRA22-23/2885</t>
  </si>
  <si>
    <t>BL 5777</t>
  </si>
  <si>
    <t xml:space="preserve">BL 5778 5779 5780 5781 </t>
  </si>
  <si>
    <t>BL 5775 5776</t>
  </si>
  <si>
    <t>RSR 6298 6300 6301 6302 6303</t>
  </si>
  <si>
    <t>RSR 6314</t>
  </si>
  <si>
    <t>RSR 6315</t>
  </si>
  <si>
    <t>1 RSR ( Half)</t>
  </si>
  <si>
    <t>Prerna Creative</t>
  </si>
  <si>
    <t>Gurleen</t>
  </si>
  <si>
    <t>CR-06766/22-23</t>
  </si>
  <si>
    <t>1 Setup 1 NKU</t>
  </si>
  <si>
    <t>Flaunt Store</t>
  </si>
  <si>
    <t>2 TSH</t>
  </si>
  <si>
    <t>A04/10614/10-22</t>
  </si>
  <si>
    <t>Rock &amp; Roll Store</t>
  </si>
  <si>
    <t>1 Clothes</t>
  </si>
  <si>
    <t>RSR 6316</t>
  </si>
  <si>
    <t>NX Store</t>
  </si>
  <si>
    <t>1 TSH</t>
  </si>
  <si>
    <t>Avantika</t>
  </si>
  <si>
    <t>20.10.2022</t>
  </si>
  <si>
    <t>Arman</t>
  </si>
  <si>
    <t>RSR 6317</t>
  </si>
  <si>
    <t>NP/14457006</t>
  </si>
  <si>
    <t>RSR 6318</t>
  </si>
  <si>
    <t>RSR 6319</t>
  </si>
  <si>
    <t>RSR 6320</t>
  </si>
  <si>
    <t>NT 2602 ( 1 Pcs)</t>
  </si>
  <si>
    <t>Suit 3902 ( 2 Pcs) NJKT 3885  JOD 949  BZ 3199</t>
  </si>
  <si>
    <t>TRA22-23/2898</t>
  </si>
  <si>
    <t>Balbir</t>
  </si>
  <si>
    <t>Parminder</t>
  </si>
  <si>
    <t>Gurinder</t>
  </si>
  <si>
    <t>Rajeev</t>
  </si>
  <si>
    <t>1 NKU 1 JKT</t>
  </si>
  <si>
    <t>Pari</t>
  </si>
  <si>
    <t>Niti</t>
  </si>
  <si>
    <t>10 RSR</t>
  </si>
  <si>
    <t>10 BL</t>
  </si>
  <si>
    <t>5 PTC</t>
  </si>
  <si>
    <t>11724-10-S003082</t>
  </si>
  <si>
    <t>SHI 18574 18587 18588 18589 18590 18591 18592</t>
  </si>
  <si>
    <r>
      <rPr>
        <sz val="11"/>
        <rFont val="Calibri"/>
        <family val="2"/>
        <scheme val="minor"/>
      </rPr>
      <t xml:space="preserve">NJKT 3882 3887 3888 3889 3890 3891 3892  PT 6684 6701 6702 6703 6704 6705 6706 </t>
    </r>
    <r>
      <rPr>
        <sz val="11"/>
        <color rgb="FFFF0000"/>
        <rFont val="Calibri"/>
        <family val="2"/>
        <scheme val="minor"/>
      </rPr>
      <t xml:space="preserve"> </t>
    </r>
  </si>
  <si>
    <t>1 Setup 1 Stole 1 ( 2 Pcs Suit) 2 Tie</t>
  </si>
  <si>
    <t xml:space="preserve"> Suit 3903 ( 2 Pcs) NJKT 3886 Tie 1322 1323 DP 5343 BZ 3200</t>
  </si>
  <si>
    <t>SHI 18586 PT 6698 6699 6700 BZ 3201 3202</t>
  </si>
  <si>
    <t>Suit 3901 ( 2 Pcs) SHI 18585 PT 6697 DP 5344 ( Half)</t>
  </si>
  <si>
    <t>DP 5344 ( Half)</t>
  </si>
  <si>
    <t>INDW 2780 (Only Shirt)</t>
  </si>
  <si>
    <t>INDW 2780 ( Only Pant &amp; Jacket)</t>
  </si>
  <si>
    <t>HSHW 1688</t>
  </si>
  <si>
    <t>NGCD 2359 ( Only Inside Fabric)</t>
  </si>
  <si>
    <t>INDW 2782 ( 3 Pcs)</t>
  </si>
  <si>
    <t>BAW/TI/10974</t>
  </si>
  <si>
    <t>3 Setup 1 SKU</t>
  </si>
  <si>
    <t>RSR 6333</t>
  </si>
  <si>
    <t>RSR 6334 (Half Fabric)</t>
  </si>
  <si>
    <t>NKU 10157</t>
  </si>
  <si>
    <t>NKU 10158</t>
  </si>
  <si>
    <t>RSR 6325 6330 6328 6331 6326 6332 6329 6324 6323 6327</t>
  </si>
  <si>
    <t>BL 5782 5784 5785 5786 5787 5788 5789 5790 5791 5792</t>
  </si>
  <si>
    <t>NGCD 2360 ( 2 Pcs)</t>
  </si>
  <si>
    <t>RSR 6299 6335</t>
  </si>
  <si>
    <t>DP 5324 PY 2909 NKU 10159</t>
  </si>
  <si>
    <t xml:space="preserve">KUPH 1457 1458 1459 1460 ( 2 Pcs) NKU 10160 10161 PY 2910 </t>
  </si>
  <si>
    <t>PY 2911</t>
  </si>
  <si>
    <t>Hero Bother</t>
  </si>
  <si>
    <t>TSH 14802</t>
  </si>
  <si>
    <r>
      <rPr>
        <sz val="11"/>
        <rFont val="Calibri"/>
        <family val="2"/>
        <scheme val="minor"/>
      </rPr>
      <t>INDW 2781 2784 2785 ( 3 Pcs)</t>
    </r>
    <r>
      <rPr>
        <sz val="11"/>
        <color rgb="FFFF0000"/>
        <rFont val="Calibri"/>
        <family val="2"/>
        <scheme val="minor"/>
      </rPr>
      <t xml:space="preserve"> 1 Pending</t>
    </r>
  </si>
  <si>
    <t>21.10.2022</t>
  </si>
  <si>
    <t>2 BZ 1 PT</t>
  </si>
  <si>
    <t>11724-11-S006159</t>
  </si>
  <si>
    <t>RSR 6336</t>
  </si>
  <si>
    <t>22.10.2022</t>
  </si>
  <si>
    <t>C14/110623</t>
  </si>
  <si>
    <t>City Plaza store</t>
  </si>
  <si>
    <t>1 Suit ( 2 Pcs)</t>
  </si>
  <si>
    <t>TRA22-23/2927</t>
  </si>
  <si>
    <t>Nilesh Forgot To Add Stiching Amount</t>
  </si>
  <si>
    <t>NKU 10135 PT 6667 6677</t>
  </si>
  <si>
    <t>HSHW 1683 PT 6658</t>
  </si>
  <si>
    <t>TRA22-23/2933</t>
  </si>
  <si>
    <t>Sharda</t>
  </si>
  <si>
    <t>5 BL</t>
  </si>
  <si>
    <t xml:space="preserve">3 PT </t>
  </si>
  <si>
    <t>TR22-23/2931</t>
  </si>
  <si>
    <t xml:space="preserve">Shi 18594 18595   18597  18598 INDW 2786 ( 2 Pcs)  WG 6629  JNS 6177 </t>
  </si>
  <si>
    <t>NKU 10162  10163 PY 2912 HSHW 1692</t>
  </si>
  <si>
    <t>1 JKT 1 TP</t>
  </si>
  <si>
    <t>TP 11563 JKT 5038</t>
  </si>
  <si>
    <t>SHI 18599</t>
  </si>
  <si>
    <t>HSHW 1693</t>
  </si>
  <si>
    <t>SKD 8067 ( 3 Pcs)</t>
  </si>
  <si>
    <t>SKD 8068 ( 3 Pcs)</t>
  </si>
  <si>
    <t>SKD 8069 ( 3 Pcs)</t>
  </si>
  <si>
    <t>NGCD 2361 ( 3 Pcs)</t>
  </si>
  <si>
    <t>NGCD 2362 ( 3 Pcs)</t>
  </si>
  <si>
    <t>PTC 1145 1146 1147 1148 1149</t>
  </si>
  <si>
    <t>RSR 6339</t>
  </si>
  <si>
    <t>BL 5796</t>
  </si>
  <si>
    <t>RSR 6337</t>
  </si>
  <si>
    <t>RSR 6338</t>
  </si>
  <si>
    <t>BL 5797</t>
  </si>
  <si>
    <t>Suit 3904 ( 2 Pcs)</t>
  </si>
  <si>
    <t>NGCD 2360 ( Only Dupatta)</t>
  </si>
  <si>
    <t>23.10.2022</t>
  </si>
  <si>
    <t>TRA22-23/2940</t>
  </si>
  <si>
    <t>A04/10773/10-22</t>
  </si>
  <si>
    <t>6 Stole</t>
  </si>
  <si>
    <t>C14/110739</t>
  </si>
  <si>
    <t>6 Suit ( 2 Pcs) 1 BZ</t>
  </si>
  <si>
    <t>Q</t>
  </si>
  <si>
    <t>SHI 18601</t>
  </si>
  <si>
    <t>JKT 5041</t>
  </si>
  <si>
    <t>JKT 5040</t>
  </si>
  <si>
    <t>INDW 2787 ( 2 Pcs)</t>
  </si>
  <si>
    <t>WG 6632</t>
  </si>
  <si>
    <t>TSH 14808</t>
  </si>
  <si>
    <t>NKU 10164 PT 6708</t>
  </si>
  <si>
    <t>BZ 3203 3204 PT 6709</t>
  </si>
  <si>
    <t>24.10.2022</t>
  </si>
  <si>
    <t>7 RSR</t>
  </si>
  <si>
    <t>Kalpana</t>
  </si>
  <si>
    <t>Yashoda</t>
  </si>
  <si>
    <t>2 SHI</t>
  </si>
  <si>
    <t>25.10.2022</t>
  </si>
  <si>
    <t>Suman</t>
  </si>
  <si>
    <t>5 Setup 3 Dupatta</t>
  </si>
  <si>
    <t>TRA22-23/2949</t>
  </si>
  <si>
    <t>Dhara</t>
  </si>
  <si>
    <t>3 RSR</t>
  </si>
  <si>
    <t>2 DP</t>
  </si>
  <si>
    <t>TRP 2059 ( 2 Pcs)</t>
  </si>
  <si>
    <t>TRA22-23/2950</t>
  </si>
  <si>
    <t>RSR 6340</t>
  </si>
  <si>
    <t>RSR 6341</t>
  </si>
  <si>
    <t>RSR 6342 6343 6344 6345 6346 6347 6348</t>
  </si>
  <si>
    <t>NKU 10166 NJKT 3894</t>
  </si>
  <si>
    <t>JKT 5043 NJKT 3895 PT 6710</t>
  </si>
  <si>
    <t>JKT 5039 5044 INDW 2788 ( 2 Pcs)</t>
  </si>
  <si>
    <t>INDW 2790 ( 2 Pcs )</t>
  </si>
  <si>
    <t>NGCD 2366 ( 4 Pcs)</t>
  </si>
  <si>
    <t>Tanishq Store</t>
  </si>
  <si>
    <t>Shree Jalaram Saree Centre</t>
  </si>
  <si>
    <t>Mishri</t>
  </si>
  <si>
    <t>Betty Store</t>
  </si>
  <si>
    <t>3 NT ( 2 Pcs)</t>
  </si>
  <si>
    <t>NKU 10167 PY 2914</t>
  </si>
  <si>
    <t>RSR 6349</t>
  </si>
  <si>
    <t>RSR 6350 6351 6352</t>
  </si>
  <si>
    <t>5 DP</t>
  </si>
  <si>
    <r>
      <rPr>
        <sz val="11"/>
        <rFont val="Calibri"/>
        <family val="2"/>
        <scheme val="minor"/>
      </rPr>
      <t>INDW 2791 (Only Dupatta)</t>
    </r>
    <r>
      <rPr>
        <sz val="11"/>
        <color rgb="FFFF0000"/>
        <rFont val="Calibri"/>
        <family val="2"/>
        <scheme val="minor"/>
      </rPr>
      <t xml:space="preserve"> 4 Pendng</t>
    </r>
  </si>
  <si>
    <t>26.10.2022</t>
  </si>
  <si>
    <t>TRA22-23/2961</t>
  </si>
  <si>
    <t>Aliya</t>
  </si>
  <si>
    <t>Sid</t>
  </si>
  <si>
    <t>LEG 5027</t>
  </si>
  <si>
    <r>
      <t>SKD 8060  8070 ( 3 Pcs)</t>
    </r>
    <r>
      <rPr>
        <sz val="11"/>
        <color rgb="FFFF0000"/>
        <rFont val="Calibri"/>
        <family val="2"/>
        <scheme val="minor"/>
      </rPr>
      <t xml:space="preserve"> </t>
    </r>
  </si>
  <si>
    <t>27.10.2022</t>
  </si>
  <si>
    <t>RSR 6354</t>
  </si>
  <si>
    <t>Dev</t>
  </si>
  <si>
    <t>Shweta</t>
  </si>
  <si>
    <t>Krish</t>
  </si>
  <si>
    <t>TRA22-23/2968</t>
  </si>
  <si>
    <t>TRA22-23/2972</t>
  </si>
  <si>
    <t>Vikram</t>
  </si>
  <si>
    <t>3 PT</t>
  </si>
  <si>
    <t>3 NJKT</t>
  </si>
  <si>
    <t xml:space="preserve">PT 6713 6714 6715 </t>
  </si>
  <si>
    <t>NJKT 3897 3898 3899</t>
  </si>
  <si>
    <t>TRA22-23/2974</t>
  </si>
  <si>
    <t>Satyawati</t>
  </si>
  <si>
    <t>Jay Bhavani Selection</t>
  </si>
  <si>
    <t>Dawood Fabric</t>
  </si>
  <si>
    <t xml:space="preserve">1 NKU 2 KUPH ( 2 Pcs) </t>
  </si>
  <si>
    <t>Dawood Store</t>
  </si>
  <si>
    <t>NKU 10169 KUPH 1461 1462 ( 2 Pcs)</t>
  </si>
  <si>
    <r>
      <rPr>
        <sz val="11"/>
        <rFont val="Calibri"/>
        <family val="2"/>
        <scheme val="minor"/>
      </rPr>
      <t xml:space="preserve">PY 2915 </t>
    </r>
    <r>
      <rPr>
        <sz val="11"/>
        <color rgb="FFFF0000"/>
        <rFont val="Calibri"/>
        <family val="2"/>
        <scheme val="minor"/>
      </rPr>
      <t>NKU Fabric Kept In Office</t>
    </r>
  </si>
  <si>
    <t>TRA22*23/2976</t>
  </si>
  <si>
    <t xml:space="preserve">WG 6633 </t>
  </si>
  <si>
    <t>WG 6634</t>
  </si>
  <si>
    <t>Yogesh</t>
  </si>
  <si>
    <t>5 Suit ( 3 Pcs)</t>
  </si>
  <si>
    <t>SKU 9230 SKD 8073 ( 3 Pcs)  8074 8075  (2 Pcs)</t>
  </si>
  <si>
    <t>TRA22-23/2981</t>
  </si>
  <si>
    <t>TRA22-23/2980</t>
  </si>
  <si>
    <t>NGCD 2368 2369 2371  ( 3 Pcs) NGCD 2372 2373 ( 2 Pcs)</t>
  </si>
  <si>
    <t>NGCD 2372 2373 ( Only Dupatta)</t>
  </si>
  <si>
    <t>28.10.2022</t>
  </si>
  <si>
    <t>2303831T10SC04860</t>
  </si>
  <si>
    <t>Forever New Store</t>
  </si>
  <si>
    <t>NT 2603 2604 2605 ( 2 Pcs)</t>
  </si>
  <si>
    <t>BR 880</t>
  </si>
  <si>
    <t>DP 5348 5349 5350 5351 5352 5353</t>
  </si>
  <si>
    <t xml:space="preserve">SHI 18606 BR 881 </t>
  </si>
  <si>
    <t>TSH 14806 14807  BR 874 875 876 877 878  882</t>
  </si>
  <si>
    <t>TSH 14809 14812</t>
  </si>
  <si>
    <r>
      <rPr>
        <sz val="11"/>
        <rFont val="Calibri"/>
        <family val="2"/>
        <scheme val="minor"/>
      </rPr>
      <t>TSH 14805 SHI 18602  BR 879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</si>
  <si>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JNS 6179 6180 TP 11566 TRP 2063  TSH 14810 </t>
    </r>
    <r>
      <rPr>
        <sz val="11"/>
        <color rgb="FFFF0000"/>
        <rFont val="Calibri"/>
        <family val="2"/>
        <scheme val="minor"/>
      </rPr>
      <t xml:space="preserve"> </t>
    </r>
  </si>
  <si>
    <t>TP 11564 11570 11567   11573 11574  TRP 2062 11565  PT 6711  6719</t>
  </si>
  <si>
    <t xml:space="preserve">PT 6712 6718  SHI 18604  TP 11568 11569 11571 11572 </t>
  </si>
  <si>
    <t xml:space="preserve">SHI 18522  18523 18524 18525 18526  18527 18544  TSH 14743  14744 14745 14746 14747 14748 14749  14813 JNS 6172 TRP 2064 2065 2066    </t>
  </si>
  <si>
    <t>NGCD 2373 ( Only Ghagra &amp; Dupatta)</t>
  </si>
  <si>
    <t>NGCD 2373 ( Only Choli)</t>
  </si>
  <si>
    <t>GSLW111004041115</t>
  </si>
  <si>
    <t>CR-05978/22-23</t>
  </si>
  <si>
    <t>SKD 8076 ( 3 Pcs)</t>
  </si>
  <si>
    <t>G823/5642</t>
  </si>
  <si>
    <t>TRA22-23/2990</t>
  </si>
  <si>
    <t>Ishani</t>
  </si>
  <si>
    <t>TRA22-23/2995</t>
  </si>
  <si>
    <t>15 Clothes</t>
  </si>
  <si>
    <t>BS08115</t>
  </si>
  <si>
    <t>Niharika Store</t>
  </si>
  <si>
    <t>KWS-4638</t>
  </si>
  <si>
    <t>Ayan</t>
  </si>
  <si>
    <t>TXBP111322011194</t>
  </si>
  <si>
    <t>Fab India Store</t>
  </si>
  <si>
    <t>Falguni</t>
  </si>
  <si>
    <t>CR-6756</t>
  </si>
  <si>
    <t>Siddharath</t>
  </si>
  <si>
    <t>INDW 2798  ( 2 Pcs)</t>
  </si>
  <si>
    <t>INDW 2798 ( Only Dupatta)</t>
  </si>
  <si>
    <t>BL 5800</t>
  </si>
  <si>
    <t>DP 5354 SL 988 SKU 9233 9234</t>
  </si>
  <si>
    <t>TSH 14815 14816 14817 SHI 18607 18608 18609 18610 18611 18612 18613 18614 18615 18616 PT 6720 6721</t>
  </si>
  <si>
    <t xml:space="preserve">INDW 2799 ( 3 Pcs) </t>
  </si>
  <si>
    <t>BL 5803</t>
  </si>
  <si>
    <t>HSHW 1695 NKU 10171 PT 6723</t>
  </si>
  <si>
    <t>HSHW 1696 NKU 10172 PT 6724</t>
  </si>
  <si>
    <t>29.10.2022</t>
  </si>
  <si>
    <t>TRA22-23/3002</t>
  </si>
  <si>
    <t>1 NKU 1 PT</t>
  </si>
  <si>
    <t>Savitri</t>
  </si>
  <si>
    <t>1 PY 1 NKU</t>
  </si>
  <si>
    <r>
      <rPr>
        <sz val="11"/>
        <rFont val="Calibri"/>
        <family val="2"/>
        <scheme val="minor"/>
      </rPr>
      <t>BR 873 SHI 18596 WG 6627  6628  6630  6631 PT 6725  JNS 6176 LEG 5026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</si>
  <si>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INDW 2791 2796 2797  ( 4 Pcs)  INDW 2792 2795 ( 3 Pcs)</t>
    </r>
    <r>
      <rPr>
        <sz val="11"/>
        <color rgb="FFFF0000"/>
        <rFont val="Calibri"/>
        <family val="2"/>
        <scheme val="minor"/>
      </rPr>
      <t xml:space="preserve"> </t>
    </r>
  </si>
  <si>
    <t>CR-06009/22-23</t>
  </si>
  <si>
    <t>Kinksukh</t>
  </si>
  <si>
    <t xml:space="preserve">5 Setup </t>
  </si>
  <si>
    <t xml:space="preserve">NJKT 3900 </t>
  </si>
  <si>
    <t>PT 6726</t>
  </si>
  <si>
    <r>
      <rPr>
        <sz val="11"/>
        <rFont val="Calibri"/>
        <family val="2"/>
        <scheme val="minor"/>
      </rPr>
      <t xml:space="preserve">SHI 18625 18626 18627 18628 18629 </t>
    </r>
    <r>
      <rPr>
        <sz val="11"/>
        <color rgb="FFFF0000"/>
        <rFont val="Calibri"/>
        <family val="2"/>
        <scheme val="minor"/>
      </rPr>
      <t>3 Pending</t>
    </r>
  </si>
  <si>
    <t>SHI 18630 18631 TSH 14825 14826 14827 14828 14829 14830 14831</t>
  </si>
  <si>
    <t>SKT 3210</t>
  </si>
  <si>
    <r>
      <rPr>
        <sz val="11"/>
        <rFont val="Calibri"/>
        <family val="2"/>
        <scheme val="minor"/>
      </rPr>
      <t>WG 6635 6636</t>
    </r>
    <r>
      <rPr>
        <sz val="11"/>
        <color rgb="FFFF0000"/>
        <rFont val="Calibri"/>
        <family val="2"/>
        <scheme val="minor"/>
      </rPr>
      <t xml:space="preserve"> 1 Pending</t>
    </r>
  </si>
  <si>
    <t>Only Store</t>
  </si>
  <si>
    <t>Vero Moda Store</t>
  </si>
  <si>
    <t>Shimmer Store</t>
  </si>
  <si>
    <t>Lady Hub Store</t>
  </si>
  <si>
    <t xml:space="preserve">AKS 3001 3002 3003  ( 3 Pcs) </t>
  </si>
  <si>
    <t>RSR 6365 6366 6367 6368 6369</t>
  </si>
  <si>
    <t>TRA22-23/3009</t>
  </si>
  <si>
    <r>
      <rPr>
        <sz val="11"/>
        <rFont val="Calibri"/>
        <family val="2"/>
        <scheme val="minor"/>
      </rPr>
      <t xml:space="preserve">SKU 9232  TP 11581 BL 5801 5802 5804 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</si>
  <si>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6370 </t>
  </si>
  <si>
    <t>NKU 10175 PT 6727</t>
  </si>
  <si>
    <t>30.10.2022</t>
  </si>
  <si>
    <t>CR-6788</t>
  </si>
  <si>
    <t>Suit 3910 ( 2 Pcs) SHI 18643</t>
  </si>
  <si>
    <t>NKU 10176 HSHW 1697</t>
  </si>
  <si>
    <t>PT 6736</t>
  </si>
  <si>
    <t>NKU 10178 PT 6738 NJKT 3904</t>
  </si>
  <si>
    <t>SHI 18644 PT 6737 NJKT 3903</t>
  </si>
  <si>
    <t>CR-6126</t>
  </si>
  <si>
    <t>31.10.2022</t>
  </si>
  <si>
    <t>SKD 8081 ( 3 Pcs)</t>
  </si>
  <si>
    <t>NJKT 3905</t>
  </si>
  <si>
    <t>BL 5807</t>
  </si>
  <si>
    <t>INDW 2806 ( 2 Pcs)</t>
  </si>
  <si>
    <t>INDW 2802 ( 3 Pcs)</t>
  </si>
  <si>
    <t>INDW 2803 ( 3 Pcs)</t>
  </si>
  <si>
    <t>INDW 2789 ( 2 Pcs) INDW 2805 ( 3 Pcs)</t>
  </si>
  <si>
    <t>NKU 10179 PY 2916 JKT 5052</t>
  </si>
  <si>
    <t>INDW 2803 ( Only Lehenga)</t>
  </si>
  <si>
    <t>SHI 18645 18646</t>
  </si>
  <si>
    <t>D2201233</t>
  </si>
  <si>
    <t>TRA22-23/2897</t>
  </si>
  <si>
    <t>TRA22-23/2863</t>
  </si>
  <si>
    <t>TRA22-23/2901</t>
  </si>
  <si>
    <t>P146303i22009079</t>
  </si>
  <si>
    <t>Pantaloon Store</t>
  </si>
  <si>
    <t>1 JNS</t>
  </si>
  <si>
    <t>TRA22-23/3024</t>
  </si>
  <si>
    <t>CR-6838</t>
  </si>
  <si>
    <t>Vivan</t>
  </si>
  <si>
    <t>Eshan</t>
  </si>
  <si>
    <t>Farah</t>
  </si>
  <si>
    <t>1 TP 1 PT</t>
  </si>
  <si>
    <t>2 WG 2 JKT</t>
  </si>
  <si>
    <t>SL 989 990 991</t>
  </si>
  <si>
    <t>CR-5844</t>
  </si>
  <si>
    <t>BL 5798</t>
  </si>
  <si>
    <t>RSR 6353</t>
  </si>
  <si>
    <t>Suit 3911 3912 3913 3914 3915 ( 3 Pcs)</t>
  </si>
  <si>
    <r>
      <t xml:space="preserve">SKD 8078 8079 8080 8084  ( 3 Pcs) </t>
    </r>
    <r>
      <rPr>
        <sz val="11"/>
        <color rgb="FFFF0000"/>
        <rFont val="Calibri"/>
        <family val="2"/>
        <scheme val="minor"/>
      </rPr>
      <t xml:space="preserve"> </t>
    </r>
  </si>
  <si>
    <t>SKD 8082 8083 ( 3 Pcs)</t>
  </si>
  <si>
    <t>1 JKT ( Half Fabric)</t>
  </si>
  <si>
    <t>PT 6739 6740</t>
  </si>
  <si>
    <t>INV/22-23/9986</t>
  </si>
  <si>
    <t>Art Of Zari</t>
  </si>
  <si>
    <t>3  Setup</t>
  </si>
  <si>
    <t xml:space="preserve">NGCD 2374  2376 2377 ( 3 Pcs) </t>
  </si>
  <si>
    <t xml:space="preserve">RSR 6356 6357  SR 10640 10641 </t>
  </si>
  <si>
    <t>INDW 2807 ( 3 Pcs)</t>
  </si>
  <si>
    <t>JKT 5054 TP 11596</t>
  </si>
  <si>
    <t>INV/22-23/9989</t>
  </si>
  <si>
    <t>INV/22-23/10266</t>
  </si>
  <si>
    <t>INV/22-23/10264</t>
  </si>
  <si>
    <t>RSR 6380</t>
  </si>
  <si>
    <t xml:space="preserve">INDW 2800 2801 2811  ( 2 Pcs) </t>
  </si>
  <si>
    <t>INDW 2808 ( 3 Pcs)</t>
  </si>
  <si>
    <t>INDW 2810 ( 2 Pcs)</t>
  </si>
  <si>
    <t>INDW 2809 ( 2 Pcs) WG 6640 JKT 5059 5060 TP 11597 11598 11599 11600</t>
  </si>
  <si>
    <t xml:space="preserve">RSR 6382 6383 </t>
  </si>
  <si>
    <t>RSR 6384 6385</t>
  </si>
  <si>
    <t>RSR 6386</t>
  </si>
  <si>
    <t>RSR 6387</t>
  </si>
  <si>
    <t>Saudagar Lining</t>
  </si>
  <si>
    <t xml:space="preserve">TP  11589   11594   WG 6638 </t>
  </si>
  <si>
    <t>3  Clothes</t>
  </si>
  <si>
    <t xml:space="preserve">SHI  18651 18652 NKU 10180 </t>
  </si>
  <si>
    <t>SUIT 3909  3916 3917 3918 3919 3920  (2 Pcs) BZ 3206</t>
  </si>
  <si>
    <t>Suit 3921 ( 2 Pcs) TP 11601</t>
  </si>
  <si>
    <t>WG 6641</t>
  </si>
  <si>
    <t>WG 6642</t>
  </si>
  <si>
    <t>INDW 2813 ( 2 Pcs)</t>
  </si>
  <si>
    <r>
      <rPr>
        <sz val="11"/>
        <rFont val="Calibri"/>
        <family val="2"/>
        <scheme val="minor"/>
      </rPr>
      <t>NT 2606 2609  ( 1 Pcs)</t>
    </r>
    <r>
      <rPr>
        <sz val="11"/>
        <color rgb="FFFF0000"/>
        <rFont val="Calibri"/>
        <family val="2"/>
        <scheme val="minor"/>
      </rPr>
      <t xml:space="preserve"> </t>
    </r>
  </si>
  <si>
    <t>RSR 6389</t>
  </si>
  <si>
    <t>NKU 10200 PY 2917</t>
  </si>
  <si>
    <t>NKU 10201 PT 6756</t>
  </si>
  <si>
    <t>SHI 18678</t>
  </si>
  <si>
    <t>Teji</t>
  </si>
  <si>
    <t>NKU 10210 PT 6764</t>
  </si>
  <si>
    <t>SKD 8096 ( 3 Pcs)</t>
  </si>
  <si>
    <t xml:space="preserve"> </t>
  </si>
  <si>
    <t>JNS 6200</t>
  </si>
  <si>
    <t>RSR 6391 6419</t>
  </si>
  <si>
    <t>LEG 5039 TP 11632 WG 6660</t>
  </si>
  <si>
    <t>TP 11602 LEG 5038</t>
  </si>
  <si>
    <t>NT 2607 2608 ( 2 Pcs)  TP 11633</t>
  </si>
  <si>
    <t>NJKT 3916</t>
  </si>
  <si>
    <t>NJKT 3896 3917</t>
  </si>
  <si>
    <t xml:space="preserve">NJKT 3918 3919 </t>
  </si>
  <si>
    <t>NKU 10208 PT 6763</t>
  </si>
  <si>
    <t xml:space="preserve">2 NJKT </t>
  </si>
  <si>
    <t xml:space="preserve">NJKT 3907 3908  </t>
  </si>
  <si>
    <t>BZ 3231</t>
  </si>
  <si>
    <t>AYASHA</t>
  </si>
  <si>
    <t>KUPH 1463 ( 2 Pcs)</t>
  </si>
  <si>
    <r>
      <rPr>
        <sz val="11"/>
        <rFont val="Calibri"/>
        <family val="2"/>
        <scheme val="minor"/>
      </rPr>
      <t xml:space="preserve">INDW 2804 ( 2 Pcs) WG 6637 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</si>
  <si>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8071 8177   ( 4 Pcs) SKD 8072 ( 3 Pcs) </t>
  </si>
  <si>
    <t>INDW 2964 ( 3 Pcs)</t>
  </si>
  <si>
    <t>Pending ( Fabric Office Mein He)</t>
  </si>
  <si>
    <t>BL 5924</t>
  </si>
  <si>
    <t xml:space="preserve">AKS 3004 3005 3006  3009  (3 Pcs) </t>
  </si>
  <si>
    <t>;</t>
  </si>
  <si>
    <t>Note:- Munavar Forgot To Add Stiching Amount So I Added the Stiching Amount On My Own</t>
  </si>
  <si>
    <t>Readymade/Munavar</t>
  </si>
  <si>
    <r>
      <rPr>
        <sz val="11"/>
        <rFont val="Calibri"/>
        <family val="2"/>
        <scheme val="minor"/>
      </rPr>
      <t>SKD 8055  8054 8051  8066 8308 (3 Pcs)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</si>
</sst>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9" xfId="0" applyFont="1" applyFill="1" applyBorder="1"/>
    <xf numFmtId="0" fontId="4" fillId="0" borderId="10" xfId="0" applyFont="1" applyBorder="1" applyAlignment="1">
      <alignment horizontal="center"/>
    </xf>
    <xf numFmtId="0" fontId="4" fillId="2" borderId="20" xfId="0" applyFont="1" applyFill="1" applyBorder="1"/>
    <xf numFmtId="0" fontId="4" fillId="0" borderId="20" xfId="0" applyFont="1" applyBorder="1"/>
    <xf numFmtId="0" fontId="4" fillId="0" borderId="20" xfId="0" applyFont="1" applyFill="1" applyBorder="1"/>
    <xf numFmtId="0" fontId="4" fillId="0" borderId="21" xfId="0" applyFont="1" applyBorder="1" applyAlignment="1">
      <alignment horizontal="center"/>
    </xf>
    <xf numFmtId="0" fontId="4" fillId="0" borderId="23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0" xfId="0" applyFill="1"/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6" fillId="3" borderId="8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opLeftCell="A7" workbookViewId="0">
      <selection activeCell="B13" sqref="B13"/>
    </sheetView>
  </sheetViews>
  <sheetFormatPr defaultRowHeight="15"/>
  <cols>
    <col min="2" max="2" width="32.42578125" bestFit="1" customWidth="1"/>
  </cols>
  <sheetData>
    <row r="1" spans="1:2" ht="16.5" thickBot="1">
      <c r="A1" s="34" t="s">
        <v>17</v>
      </c>
      <c r="B1" s="35" t="s">
        <v>18</v>
      </c>
    </row>
    <row r="2" spans="1:2" ht="15.75">
      <c r="A2" s="36">
        <v>1</v>
      </c>
      <c r="B2" s="37" t="s">
        <v>19</v>
      </c>
    </row>
    <row r="3" spans="1:2" ht="15.75">
      <c r="A3" s="38">
        <v>2</v>
      </c>
      <c r="B3" s="39" t="s">
        <v>20</v>
      </c>
    </row>
    <row r="4" spans="1:2" ht="15.75">
      <c r="A4" s="38">
        <v>3</v>
      </c>
      <c r="B4" s="39" t="s">
        <v>21</v>
      </c>
    </row>
    <row r="5" spans="1:2" ht="15.75">
      <c r="A5" s="38">
        <v>4</v>
      </c>
      <c r="B5" s="39" t="s">
        <v>22</v>
      </c>
    </row>
    <row r="6" spans="1:2" ht="15.75">
      <c r="A6" s="36">
        <v>5</v>
      </c>
      <c r="B6" s="39" t="s">
        <v>23</v>
      </c>
    </row>
    <row r="7" spans="1:2" ht="15.75">
      <c r="A7" s="38">
        <v>6</v>
      </c>
      <c r="B7" s="40" t="s">
        <v>24</v>
      </c>
    </row>
    <row r="8" spans="1:2" ht="15.75">
      <c r="A8" s="38">
        <v>7</v>
      </c>
      <c r="B8" s="41" t="s">
        <v>25</v>
      </c>
    </row>
    <row r="9" spans="1:2" ht="15.75">
      <c r="A9" s="38">
        <v>8</v>
      </c>
      <c r="B9" s="40" t="s">
        <v>26</v>
      </c>
    </row>
    <row r="10" spans="1:2" ht="15.75">
      <c r="A10" s="36">
        <v>9</v>
      </c>
      <c r="B10" s="40" t="s">
        <v>27</v>
      </c>
    </row>
    <row r="11" spans="1:2" ht="15.75">
      <c r="A11" s="38">
        <v>10</v>
      </c>
      <c r="B11" s="41" t="s">
        <v>28</v>
      </c>
    </row>
    <row r="12" spans="1:2" ht="15.75">
      <c r="A12" s="38">
        <v>11</v>
      </c>
      <c r="B12" s="41" t="s">
        <v>29</v>
      </c>
    </row>
    <row r="13" spans="1:2" ht="15.75">
      <c r="A13" s="36">
        <v>12</v>
      </c>
      <c r="B13" s="40" t="s">
        <v>30</v>
      </c>
    </row>
    <row r="14" spans="1:2" ht="15.75">
      <c r="A14" s="38">
        <v>13</v>
      </c>
      <c r="B14" s="40" t="s">
        <v>31</v>
      </c>
    </row>
    <row r="15" spans="1:2" ht="15.75">
      <c r="A15" s="38">
        <v>14</v>
      </c>
      <c r="B15" s="40" t="s">
        <v>32</v>
      </c>
    </row>
    <row r="16" spans="1:2" ht="15.75">
      <c r="A16" s="36">
        <v>15</v>
      </c>
      <c r="B16" s="40" t="s">
        <v>33</v>
      </c>
    </row>
    <row r="17" spans="1:2" ht="15.75">
      <c r="A17" s="38">
        <v>16</v>
      </c>
      <c r="B17" s="40" t="s">
        <v>34</v>
      </c>
    </row>
    <row r="18" spans="1:2" ht="15.75">
      <c r="A18" s="38">
        <v>17</v>
      </c>
      <c r="B18" s="40" t="s">
        <v>35</v>
      </c>
    </row>
    <row r="19" spans="1:2" ht="15.75">
      <c r="A19" s="36">
        <v>18</v>
      </c>
      <c r="B19" s="40" t="s">
        <v>36</v>
      </c>
    </row>
    <row r="20" spans="1:2" ht="15.75">
      <c r="A20" s="38">
        <v>19</v>
      </c>
      <c r="B20" s="40" t="s">
        <v>37</v>
      </c>
    </row>
    <row r="21" spans="1:2" ht="15.75">
      <c r="A21" s="38">
        <v>20</v>
      </c>
      <c r="B21" s="40" t="s">
        <v>38</v>
      </c>
    </row>
    <row r="22" spans="1:2" ht="15.75">
      <c r="A22" s="36">
        <v>21</v>
      </c>
      <c r="B22" s="40" t="s">
        <v>39</v>
      </c>
    </row>
    <row r="23" spans="1:2" ht="15.75">
      <c r="A23" s="38">
        <v>22</v>
      </c>
      <c r="B23" s="40" t="s">
        <v>40</v>
      </c>
    </row>
    <row r="24" spans="1:2" ht="15.75">
      <c r="A24" s="38">
        <v>23</v>
      </c>
      <c r="B24" s="40" t="s">
        <v>41</v>
      </c>
    </row>
    <row r="25" spans="1:2" ht="15.75">
      <c r="A25" s="36"/>
      <c r="B25" s="40"/>
    </row>
    <row r="26" spans="1:2" ht="15.75">
      <c r="A26" s="38"/>
      <c r="B26" s="40"/>
    </row>
    <row r="27" spans="1:2" ht="15.75">
      <c r="A27" s="36"/>
      <c r="B27" s="40"/>
    </row>
    <row r="28" spans="1:2" ht="16.5" thickBot="1">
      <c r="A28" s="42"/>
      <c r="B28" s="4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6"/>
  <sheetViews>
    <sheetView tabSelected="1" topLeftCell="A22" workbookViewId="0">
      <selection activeCell="H47" sqref="H47:J4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50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104</v>
      </c>
      <c r="B4" s="6">
        <v>195</v>
      </c>
      <c r="C4" s="6" t="s">
        <v>120</v>
      </c>
      <c r="D4" s="6" t="s">
        <v>121</v>
      </c>
      <c r="E4" s="6" t="s">
        <v>86</v>
      </c>
      <c r="F4" s="6" t="s">
        <v>122</v>
      </c>
      <c r="G4" s="45" t="s">
        <v>143</v>
      </c>
      <c r="H4" s="7">
        <v>2076</v>
      </c>
      <c r="I4" s="7">
        <v>1500</v>
      </c>
      <c r="J4" s="7">
        <v>0</v>
      </c>
      <c r="K4" s="8">
        <f>SUM(H4:J4)</f>
        <v>3576</v>
      </c>
    </row>
    <row r="5" spans="1:11">
      <c r="A5" s="5" t="s">
        <v>104</v>
      </c>
      <c r="B5" s="6">
        <v>2701</v>
      </c>
      <c r="C5" s="6" t="s">
        <v>123</v>
      </c>
      <c r="D5" s="6" t="s">
        <v>121</v>
      </c>
      <c r="E5" s="6" t="s">
        <v>91</v>
      </c>
      <c r="F5" s="6" t="s">
        <v>122</v>
      </c>
      <c r="G5" s="6" t="s">
        <v>72</v>
      </c>
      <c r="H5" s="7">
        <v>405</v>
      </c>
      <c r="I5" s="7">
        <v>0</v>
      </c>
      <c r="J5" s="7">
        <v>0</v>
      </c>
      <c r="K5" s="8">
        <f t="shared" ref="K5:K46" si="0">SUM(H5:J5)</f>
        <v>405</v>
      </c>
    </row>
    <row r="6" spans="1:11">
      <c r="A6" s="5" t="s">
        <v>176</v>
      </c>
      <c r="B6" s="6">
        <v>1273</v>
      </c>
      <c r="C6" s="6" t="s">
        <v>105</v>
      </c>
      <c r="D6" s="6" t="s">
        <v>191</v>
      </c>
      <c r="E6" s="6" t="s">
        <v>86</v>
      </c>
      <c r="F6" s="6" t="s">
        <v>192</v>
      </c>
      <c r="G6" s="45" t="s">
        <v>262</v>
      </c>
      <c r="H6" s="7">
        <v>2170</v>
      </c>
      <c r="I6" s="7">
        <v>3200</v>
      </c>
      <c r="J6" s="7">
        <v>0</v>
      </c>
      <c r="K6" s="8">
        <f t="shared" si="0"/>
        <v>5370</v>
      </c>
    </row>
    <row r="7" spans="1:11">
      <c r="A7" s="5" t="s">
        <v>176</v>
      </c>
      <c r="B7" s="6">
        <v>907</v>
      </c>
      <c r="C7" s="6" t="s">
        <v>114</v>
      </c>
      <c r="D7" s="6" t="s">
        <v>191</v>
      </c>
      <c r="E7" s="6" t="s">
        <v>74</v>
      </c>
      <c r="F7" s="6" t="s">
        <v>192</v>
      </c>
      <c r="G7" s="6" t="s">
        <v>72</v>
      </c>
      <c r="H7" s="7">
        <v>179</v>
      </c>
      <c r="I7" s="7">
        <v>0</v>
      </c>
      <c r="J7" s="7">
        <v>0</v>
      </c>
      <c r="K7" s="8">
        <f t="shared" si="0"/>
        <v>179</v>
      </c>
    </row>
    <row r="8" spans="1:11">
      <c r="A8" s="5" t="s">
        <v>210</v>
      </c>
      <c r="B8" s="6" t="s">
        <v>211</v>
      </c>
      <c r="C8" s="6" t="s">
        <v>66</v>
      </c>
      <c r="D8" s="6" t="s">
        <v>191</v>
      </c>
      <c r="E8" s="6" t="s">
        <v>86</v>
      </c>
      <c r="F8" s="6" t="s">
        <v>192</v>
      </c>
      <c r="G8" s="45" t="s">
        <v>267</v>
      </c>
      <c r="H8" s="7">
        <v>2086</v>
      </c>
      <c r="I8" s="7">
        <v>1800</v>
      </c>
      <c r="J8" s="7">
        <v>0</v>
      </c>
      <c r="K8" s="8">
        <f t="shared" si="0"/>
        <v>3886</v>
      </c>
    </row>
    <row r="9" spans="1:11">
      <c r="A9" s="5" t="s">
        <v>210</v>
      </c>
      <c r="B9" s="6">
        <v>3724</v>
      </c>
      <c r="C9" s="6" t="s">
        <v>123</v>
      </c>
      <c r="D9" s="6" t="s">
        <v>191</v>
      </c>
      <c r="E9" s="6" t="s">
        <v>91</v>
      </c>
      <c r="F9" s="6" t="s">
        <v>192</v>
      </c>
      <c r="G9" s="6" t="s">
        <v>72</v>
      </c>
      <c r="H9" s="7">
        <v>615</v>
      </c>
      <c r="I9" s="7">
        <v>0</v>
      </c>
      <c r="J9" s="7">
        <v>0</v>
      </c>
      <c r="K9" s="8">
        <f t="shared" si="0"/>
        <v>615</v>
      </c>
    </row>
    <row r="10" spans="1:11">
      <c r="A10" s="5" t="s">
        <v>360</v>
      </c>
      <c r="B10" s="6">
        <v>205</v>
      </c>
      <c r="C10" s="6" t="s">
        <v>120</v>
      </c>
      <c r="D10" s="6" t="s">
        <v>191</v>
      </c>
      <c r="E10" s="6" t="s">
        <v>86</v>
      </c>
      <c r="F10" s="6" t="s">
        <v>122</v>
      </c>
      <c r="G10" s="45" t="s">
        <v>364</v>
      </c>
      <c r="H10" s="7">
        <v>1171</v>
      </c>
      <c r="I10" s="7">
        <v>1200</v>
      </c>
      <c r="J10" s="7">
        <v>0</v>
      </c>
      <c r="K10" s="8">
        <f t="shared" si="0"/>
        <v>2371</v>
      </c>
    </row>
    <row r="11" spans="1:11">
      <c r="A11" s="5" t="s">
        <v>360</v>
      </c>
      <c r="B11" s="6">
        <v>2743</v>
      </c>
      <c r="C11" s="6" t="s">
        <v>89</v>
      </c>
      <c r="D11" s="6" t="s">
        <v>191</v>
      </c>
      <c r="E11" s="6" t="s">
        <v>91</v>
      </c>
      <c r="F11" s="6" t="s">
        <v>85</v>
      </c>
      <c r="G11" s="45" t="s">
        <v>72</v>
      </c>
      <c r="H11" s="7">
        <v>80</v>
      </c>
      <c r="I11" s="7">
        <v>0</v>
      </c>
      <c r="J11" s="7">
        <v>0</v>
      </c>
      <c r="K11" s="8">
        <f t="shared" si="0"/>
        <v>80</v>
      </c>
    </row>
    <row r="12" spans="1:11">
      <c r="A12" s="5" t="s">
        <v>374</v>
      </c>
      <c r="B12" s="6" t="s">
        <v>383</v>
      </c>
      <c r="C12" s="6" t="s">
        <v>66</v>
      </c>
      <c r="D12" s="6" t="s">
        <v>191</v>
      </c>
      <c r="E12" s="6" t="s">
        <v>86</v>
      </c>
      <c r="F12" s="6" t="s">
        <v>122</v>
      </c>
      <c r="G12" s="45" t="s">
        <v>452</v>
      </c>
      <c r="H12" s="7">
        <v>6444</v>
      </c>
      <c r="I12" s="7">
        <v>3500</v>
      </c>
      <c r="J12" s="7">
        <v>0</v>
      </c>
      <c r="K12" s="8">
        <f t="shared" si="0"/>
        <v>9944</v>
      </c>
    </row>
    <row r="13" spans="1:11">
      <c r="A13" s="5" t="s">
        <v>374</v>
      </c>
      <c r="B13" s="6" t="s">
        <v>394</v>
      </c>
      <c r="C13" s="6" t="s">
        <v>213</v>
      </c>
      <c r="D13" s="6" t="s">
        <v>121</v>
      </c>
      <c r="E13" s="6" t="s">
        <v>86</v>
      </c>
      <c r="F13" s="6" t="s">
        <v>122</v>
      </c>
      <c r="G13" s="45" t="s">
        <v>451</v>
      </c>
      <c r="H13" s="7">
        <v>5477</v>
      </c>
      <c r="I13" s="7">
        <v>3500</v>
      </c>
      <c r="J13" s="7">
        <v>0</v>
      </c>
      <c r="K13" s="8">
        <f t="shared" si="0"/>
        <v>8977</v>
      </c>
    </row>
    <row r="14" spans="1:11">
      <c r="A14" s="5" t="s">
        <v>374</v>
      </c>
      <c r="B14" s="6">
        <v>2753</v>
      </c>
      <c r="C14" s="6" t="s">
        <v>123</v>
      </c>
      <c r="D14" s="6" t="s">
        <v>121</v>
      </c>
      <c r="E14" s="6" t="s">
        <v>91</v>
      </c>
      <c r="F14" s="6" t="s">
        <v>122</v>
      </c>
      <c r="G14" s="6" t="s">
        <v>72</v>
      </c>
      <c r="H14" s="7">
        <v>5200</v>
      </c>
      <c r="I14" s="7">
        <v>0</v>
      </c>
      <c r="J14" s="7">
        <v>0</v>
      </c>
      <c r="K14" s="8">
        <f t="shared" si="0"/>
        <v>5200</v>
      </c>
    </row>
    <row r="15" spans="1:11">
      <c r="A15" s="5" t="s">
        <v>416</v>
      </c>
      <c r="B15" s="6">
        <v>1275</v>
      </c>
      <c r="C15" s="6" t="s">
        <v>105</v>
      </c>
      <c r="D15" s="6" t="s">
        <v>427</v>
      </c>
      <c r="E15" s="6" t="s">
        <v>86</v>
      </c>
      <c r="F15" s="6" t="s">
        <v>70</v>
      </c>
      <c r="G15" s="45" t="s">
        <v>454</v>
      </c>
      <c r="H15" s="7">
        <v>720</v>
      </c>
      <c r="I15" s="7">
        <v>4150</v>
      </c>
      <c r="J15" s="7">
        <v>0</v>
      </c>
      <c r="K15" s="8">
        <f t="shared" si="0"/>
        <v>4870</v>
      </c>
    </row>
    <row r="16" spans="1:11">
      <c r="A16" s="5" t="s">
        <v>416</v>
      </c>
      <c r="B16" s="6" t="s">
        <v>432</v>
      </c>
      <c r="C16" s="6" t="s">
        <v>66</v>
      </c>
      <c r="D16" s="6" t="s">
        <v>191</v>
      </c>
      <c r="E16" s="6" t="s">
        <v>74</v>
      </c>
      <c r="F16" s="6" t="s">
        <v>122</v>
      </c>
      <c r="G16" s="6" t="s">
        <v>72</v>
      </c>
      <c r="H16" s="7">
        <v>267</v>
      </c>
      <c r="I16" s="7">
        <v>0</v>
      </c>
      <c r="J16" s="7">
        <v>0</v>
      </c>
      <c r="K16" s="8">
        <f t="shared" si="0"/>
        <v>267</v>
      </c>
    </row>
    <row r="17" spans="1:11">
      <c r="A17" s="5" t="s">
        <v>416</v>
      </c>
      <c r="B17" s="6">
        <v>2759</v>
      </c>
      <c r="C17" s="6" t="s">
        <v>89</v>
      </c>
      <c r="D17" s="6" t="s">
        <v>91</v>
      </c>
      <c r="E17" s="6" t="s">
        <v>91</v>
      </c>
      <c r="F17" s="6" t="s">
        <v>122</v>
      </c>
      <c r="G17" s="6" t="s">
        <v>72</v>
      </c>
      <c r="H17" s="7">
        <v>1892</v>
      </c>
      <c r="I17" s="7">
        <v>0</v>
      </c>
      <c r="J17" s="7">
        <v>0</v>
      </c>
      <c r="K17" s="8">
        <f t="shared" si="0"/>
        <v>1892</v>
      </c>
    </row>
    <row r="18" spans="1:11">
      <c r="A18" s="5" t="s">
        <v>440</v>
      </c>
      <c r="B18" s="6" t="s">
        <v>447</v>
      </c>
      <c r="C18" s="6" t="s">
        <v>213</v>
      </c>
      <c r="D18" s="6" t="s">
        <v>191</v>
      </c>
      <c r="E18" s="6" t="s">
        <v>86</v>
      </c>
      <c r="F18" s="6" t="s">
        <v>192</v>
      </c>
      <c r="G18" s="45" t="s">
        <v>508</v>
      </c>
      <c r="H18" s="7">
        <v>3644</v>
      </c>
      <c r="I18" s="7">
        <v>2500</v>
      </c>
      <c r="J18" s="7">
        <v>0</v>
      </c>
      <c r="K18" s="8">
        <f t="shared" si="0"/>
        <v>6144</v>
      </c>
    </row>
    <row r="19" spans="1:11">
      <c r="A19" s="5" t="s">
        <v>440</v>
      </c>
      <c r="B19" s="6" t="s">
        <v>453</v>
      </c>
      <c r="C19" s="6" t="s">
        <v>66</v>
      </c>
      <c r="D19" s="6" t="s">
        <v>191</v>
      </c>
      <c r="E19" s="6" t="s">
        <v>154</v>
      </c>
      <c r="F19" s="6" t="s">
        <v>85</v>
      </c>
      <c r="G19" s="45" t="s">
        <v>465</v>
      </c>
      <c r="H19" s="7">
        <v>1261</v>
      </c>
      <c r="I19" s="7">
        <v>400</v>
      </c>
      <c r="J19" s="7">
        <v>0</v>
      </c>
      <c r="K19" s="8">
        <f t="shared" si="0"/>
        <v>1661</v>
      </c>
    </row>
    <row r="20" spans="1:11">
      <c r="A20" s="5" t="s">
        <v>510</v>
      </c>
      <c r="B20" s="6" t="s">
        <v>526</v>
      </c>
      <c r="C20" s="6" t="s">
        <v>66</v>
      </c>
      <c r="D20" s="6" t="s">
        <v>527</v>
      </c>
      <c r="E20" s="6" t="s">
        <v>102</v>
      </c>
      <c r="F20" s="6" t="s">
        <v>85</v>
      </c>
      <c r="G20" s="45" t="s">
        <v>588</v>
      </c>
      <c r="H20" s="7">
        <v>1204</v>
      </c>
      <c r="I20" s="7">
        <v>0</v>
      </c>
      <c r="J20" s="7">
        <v>0</v>
      </c>
      <c r="K20" s="8">
        <f t="shared" si="0"/>
        <v>1204</v>
      </c>
    </row>
    <row r="21" spans="1:11">
      <c r="A21" s="5" t="s">
        <v>510</v>
      </c>
      <c r="B21" s="6" t="s">
        <v>541</v>
      </c>
      <c r="C21" s="6" t="s">
        <v>66</v>
      </c>
      <c r="D21" s="6" t="s">
        <v>527</v>
      </c>
      <c r="E21" s="6" t="s">
        <v>102</v>
      </c>
      <c r="F21" s="6" t="s">
        <v>85</v>
      </c>
      <c r="G21" s="45" t="s">
        <v>627</v>
      </c>
      <c r="H21" s="7">
        <v>6645</v>
      </c>
      <c r="I21" s="7">
        <v>0</v>
      </c>
      <c r="J21" s="7">
        <v>0</v>
      </c>
      <c r="K21" s="8">
        <f t="shared" si="0"/>
        <v>6645</v>
      </c>
    </row>
    <row r="22" spans="1:11">
      <c r="A22" s="5" t="s">
        <v>530</v>
      </c>
      <c r="B22" s="6" t="s">
        <v>568</v>
      </c>
      <c r="C22" s="6" t="s">
        <v>213</v>
      </c>
      <c r="D22" s="6" t="s">
        <v>191</v>
      </c>
      <c r="E22" s="6" t="s">
        <v>569</v>
      </c>
      <c r="F22" s="6" t="s">
        <v>122</v>
      </c>
      <c r="G22" s="45" t="s">
        <v>620</v>
      </c>
      <c r="H22" s="7">
        <v>2113</v>
      </c>
      <c r="I22" s="7">
        <v>800</v>
      </c>
      <c r="J22" s="7">
        <v>0</v>
      </c>
      <c r="K22" s="8">
        <f t="shared" si="0"/>
        <v>2913</v>
      </c>
    </row>
    <row r="23" spans="1:11">
      <c r="A23" s="5" t="s">
        <v>530</v>
      </c>
      <c r="B23" s="6" t="s">
        <v>568</v>
      </c>
      <c r="C23" s="6" t="s">
        <v>213</v>
      </c>
      <c r="D23" s="6" t="s">
        <v>527</v>
      </c>
      <c r="E23" s="6" t="s">
        <v>578</v>
      </c>
      <c r="F23" s="6" t="s">
        <v>85</v>
      </c>
      <c r="G23" s="45" t="s">
        <v>628</v>
      </c>
      <c r="H23" s="7">
        <v>0</v>
      </c>
      <c r="I23" s="7">
        <v>0</v>
      </c>
      <c r="J23" s="7">
        <v>0</v>
      </c>
      <c r="K23" s="8">
        <f t="shared" si="0"/>
        <v>0</v>
      </c>
    </row>
    <row r="24" spans="1:11">
      <c r="A24" s="5" t="s">
        <v>530</v>
      </c>
      <c r="B24" s="6" t="s">
        <v>571</v>
      </c>
      <c r="C24" s="6" t="s">
        <v>66</v>
      </c>
      <c r="D24" s="6" t="s">
        <v>191</v>
      </c>
      <c r="E24" s="6" t="s">
        <v>86</v>
      </c>
      <c r="F24" s="6" t="s">
        <v>122</v>
      </c>
      <c r="G24" s="45" t="s">
        <v>621</v>
      </c>
      <c r="H24" s="7">
        <v>4090</v>
      </c>
      <c r="I24" s="7">
        <v>1200</v>
      </c>
      <c r="J24" s="7">
        <v>0</v>
      </c>
      <c r="K24" s="8">
        <f t="shared" si="0"/>
        <v>5290</v>
      </c>
    </row>
    <row r="25" spans="1:11">
      <c r="A25" s="5" t="s">
        <v>530</v>
      </c>
      <c r="B25" s="6" t="s">
        <v>571</v>
      </c>
      <c r="C25" s="6" t="s">
        <v>66</v>
      </c>
      <c r="D25" s="6" t="s">
        <v>527</v>
      </c>
      <c r="E25" s="6" t="s">
        <v>578</v>
      </c>
      <c r="F25" s="6" t="s">
        <v>85</v>
      </c>
      <c r="G25" s="45" t="s">
        <v>628</v>
      </c>
      <c r="H25" s="7">
        <v>0</v>
      </c>
      <c r="I25" s="7">
        <v>0</v>
      </c>
      <c r="J25" s="7">
        <v>0</v>
      </c>
      <c r="K25" s="8">
        <f t="shared" si="0"/>
        <v>0</v>
      </c>
    </row>
    <row r="26" spans="1:11">
      <c r="A26" s="5" t="s">
        <v>530</v>
      </c>
      <c r="B26" s="6">
        <v>2785</v>
      </c>
      <c r="C26" s="6" t="s">
        <v>89</v>
      </c>
      <c r="D26" s="6" t="s">
        <v>191</v>
      </c>
      <c r="E26" s="6" t="s">
        <v>91</v>
      </c>
      <c r="F26" s="6" t="s">
        <v>122</v>
      </c>
      <c r="G26" s="6" t="s">
        <v>72</v>
      </c>
      <c r="H26" s="7">
        <v>270</v>
      </c>
      <c r="I26" s="7">
        <v>0</v>
      </c>
      <c r="J26" s="7">
        <v>0</v>
      </c>
      <c r="K26" s="8">
        <f t="shared" si="0"/>
        <v>270</v>
      </c>
    </row>
    <row r="27" spans="1:11">
      <c r="A27" s="5" t="s">
        <v>592</v>
      </c>
      <c r="B27" s="6">
        <v>8920</v>
      </c>
      <c r="C27" s="6" t="s">
        <v>167</v>
      </c>
      <c r="D27" s="6" t="s">
        <v>191</v>
      </c>
      <c r="E27" s="6" t="s">
        <v>660</v>
      </c>
      <c r="F27" s="6" t="s">
        <v>122</v>
      </c>
      <c r="G27" s="45" t="s">
        <v>661</v>
      </c>
      <c r="H27" s="7">
        <v>1725</v>
      </c>
      <c r="I27" s="7">
        <v>1600</v>
      </c>
      <c r="J27" s="7">
        <v>0</v>
      </c>
      <c r="K27" s="8">
        <f t="shared" si="0"/>
        <v>3325</v>
      </c>
    </row>
    <row r="28" spans="1:11">
      <c r="A28" s="5" t="s">
        <v>641</v>
      </c>
      <c r="B28" s="6">
        <v>932</v>
      </c>
      <c r="C28" s="6" t="s">
        <v>131</v>
      </c>
      <c r="D28" s="6" t="s">
        <v>427</v>
      </c>
      <c r="E28" s="6" t="s">
        <v>642</v>
      </c>
      <c r="F28" s="6" t="s">
        <v>70</v>
      </c>
      <c r="G28" s="45" t="s">
        <v>691</v>
      </c>
      <c r="H28" s="7">
        <v>3801</v>
      </c>
      <c r="I28" s="7">
        <v>5500</v>
      </c>
      <c r="J28" s="7">
        <v>0</v>
      </c>
      <c r="K28" s="8">
        <f t="shared" si="0"/>
        <v>9301</v>
      </c>
    </row>
    <row r="29" spans="1:11">
      <c r="A29" s="5" t="s">
        <v>641</v>
      </c>
      <c r="B29" s="6" t="s">
        <v>643</v>
      </c>
      <c r="C29" s="6" t="s">
        <v>228</v>
      </c>
      <c r="D29" s="6" t="s">
        <v>191</v>
      </c>
      <c r="E29" s="6" t="s">
        <v>95</v>
      </c>
      <c r="F29" s="6" t="s">
        <v>96</v>
      </c>
      <c r="G29" s="45" t="s">
        <v>813</v>
      </c>
      <c r="H29" s="7">
        <v>0</v>
      </c>
      <c r="I29" s="7">
        <v>0</v>
      </c>
      <c r="J29" s="7">
        <v>2990</v>
      </c>
      <c r="K29" s="8">
        <f t="shared" si="0"/>
        <v>2990</v>
      </c>
    </row>
    <row r="30" spans="1:11">
      <c r="A30" s="5" t="s">
        <v>645</v>
      </c>
      <c r="B30" s="6">
        <v>3746</v>
      </c>
      <c r="C30" s="6" t="s">
        <v>89</v>
      </c>
      <c r="D30" s="6" t="s">
        <v>427</v>
      </c>
      <c r="E30" s="6" t="s">
        <v>91</v>
      </c>
      <c r="F30" s="6" t="s">
        <v>70</v>
      </c>
      <c r="G30" s="6" t="s">
        <v>72</v>
      </c>
      <c r="H30" s="7">
        <v>540</v>
      </c>
      <c r="I30" s="7">
        <v>0</v>
      </c>
      <c r="J30" s="7">
        <v>0</v>
      </c>
      <c r="K30" s="8">
        <f t="shared" si="0"/>
        <v>540</v>
      </c>
    </row>
    <row r="31" spans="1:11">
      <c r="A31" s="5" t="s">
        <v>645</v>
      </c>
      <c r="B31" s="6" t="s">
        <v>657</v>
      </c>
      <c r="C31" s="6" t="s">
        <v>66</v>
      </c>
      <c r="D31" s="6" t="s">
        <v>427</v>
      </c>
      <c r="E31" s="6" t="s">
        <v>86</v>
      </c>
      <c r="F31" s="6" t="s">
        <v>70</v>
      </c>
      <c r="G31" s="45" t="s">
        <v>710</v>
      </c>
      <c r="H31" s="7">
        <v>8644</v>
      </c>
      <c r="I31" s="7">
        <v>2700</v>
      </c>
      <c r="J31" s="7">
        <v>0</v>
      </c>
      <c r="K31" s="8">
        <f t="shared" si="0"/>
        <v>11344</v>
      </c>
    </row>
    <row r="32" spans="1:11">
      <c r="A32" s="5" t="s">
        <v>645</v>
      </c>
      <c r="B32" s="6" t="s">
        <v>657</v>
      </c>
      <c r="C32" s="6" t="s">
        <v>66</v>
      </c>
      <c r="D32" s="6" t="s">
        <v>191</v>
      </c>
      <c r="E32" s="6" t="s">
        <v>346</v>
      </c>
      <c r="F32" s="6" t="s">
        <v>122</v>
      </c>
      <c r="G32" s="45" t="s">
        <v>713</v>
      </c>
      <c r="H32" s="7">
        <v>0</v>
      </c>
      <c r="I32" s="7">
        <v>4500</v>
      </c>
      <c r="J32" s="7">
        <v>0</v>
      </c>
      <c r="K32" s="8">
        <f t="shared" si="0"/>
        <v>4500</v>
      </c>
    </row>
    <row r="33" spans="1:11">
      <c r="A33" s="5" t="s">
        <v>645</v>
      </c>
      <c r="B33" s="6" t="s">
        <v>657</v>
      </c>
      <c r="C33" s="6" t="s">
        <v>66</v>
      </c>
      <c r="D33" s="6" t="s">
        <v>362</v>
      </c>
      <c r="E33" s="6" t="s">
        <v>346</v>
      </c>
      <c r="F33" s="6" t="s">
        <v>85</v>
      </c>
      <c r="G33" s="45" t="s">
        <v>752</v>
      </c>
      <c r="H33" s="7">
        <v>0</v>
      </c>
      <c r="I33" s="7">
        <v>7000</v>
      </c>
      <c r="J33" s="7">
        <v>0</v>
      </c>
      <c r="K33" s="8">
        <f t="shared" si="0"/>
        <v>7000</v>
      </c>
    </row>
    <row r="34" spans="1:11">
      <c r="A34" s="5" t="s">
        <v>697</v>
      </c>
      <c r="B34" s="6" t="s">
        <v>705</v>
      </c>
      <c r="C34" s="6" t="s">
        <v>66</v>
      </c>
      <c r="D34" s="6" t="s">
        <v>191</v>
      </c>
      <c r="E34" s="6" t="s">
        <v>346</v>
      </c>
      <c r="F34" s="6" t="s">
        <v>85</v>
      </c>
      <c r="G34" s="6" t="s">
        <v>751</v>
      </c>
      <c r="H34" s="7">
        <v>499</v>
      </c>
      <c r="I34" s="7">
        <v>7000</v>
      </c>
      <c r="J34" s="7">
        <v>0</v>
      </c>
      <c r="K34" s="8">
        <f t="shared" si="0"/>
        <v>7499</v>
      </c>
    </row>
    <row r="35" spans="1:11">
      <c r="A35" s="5" t="s">
        <v>697</v>
      </c>
      <c r="B35" s="6">
        <v>2807</v>
      </c>
      <c r="C35" s="6" t="s">
        <v>89</v>
      </c>
      <c r="D35" s="6" t="s">
        <v>191</v>
      </c>
      <c r="E35" s="6" t="s">
        <v>91</v>
      </c>
      <c r="F35" s="6" t="s">
        <v>122</v>
      </c>
      <c r="G35" s="6" t="s">
        <v>72</v>
      </c>
      <c r="H35" s="7">
        <v>2080</v>
      </c>
      <c r="I35" s="7">
        <v>0</v>
      </c>
      <c r="J35" s="7">
        <v>0</v>
      </c>
      <c r="K35" s="8">
        <f t="shared" si="0"/>
        <v>2080</v>
      </c>
    </row>
    <row r="36" spans="1:11">
      <c r="A36" s="9" t="s">
        <v>730</v>
      </c>
      <c r="B36" s="10" t="s">
        <v>735</v>
      </c>
      <c r="C36" s="10" t="s">
        <v>66</v>
      </c>
      <c r="D36" s="10" t="s">
        <v>121</v>
      </c>
      <c r="E36" s="10" t="s">
        <v>86</v>
      </c>
      <c r="F36" s="10" t="s">
        <v>122</v>
      </c>
      <c r="G36" s="45" t="s">
        <v>793</v>
      </c>
      <c r="H36" s="7">
        <v>3019</v>
      </c>
      <c r="I36" s="7">
        <v>2000</v>
      </c>
      <c r="J36" s="7">
        <v>0</v>
      </c>
      <c r="K36" s="8">
        <f t="shared" si="0"/>
        <v>5019</v>
      </c>
    </row>
    <row r="37" spans="1:11">
      <c r="A37" s="9" t="s">
        <v>730</v>
      </c>
      <c r="B37" s="10" t="s">
        <v>736</v>
      </c>
      <c r="C37" s="10" t="s">
        <v>66</v>
      </c>
      <c r="D37" s="10" t="s">
        <v>362</v>
      </c>
      <c r="E37" s="10" t="s">
        <v>183</v>
      </c>
      <c r="F37" s="10" t="s">
        <v>122</v>
      </c>
      <c r="G37" s="45" t="s">
        <v>794</v>
      </c>
      <c r="H37" s="7">
        <v>1082</v>
      </c>
      <c r="I37" s="7">
        <v>200</v>
      </c>
      <c r="J37" s="7">
        <v>0</v>
      </c>
      <c r="K37" s="8">
        <f t="shared" si="0"/>
        <v>1282</v>
      </c>
    </row>
    <row r="38" spans="1:11">
      <c r="A38" s="9" t="s">
        <v>730</v>
      </c>
      <c r="B38" s="10">
        <v>2811</v>
      </c>
      <c r="C38" s="10" t="s">
        <v>89</v>
      </c>
      <c r="D38" s="10" t="s">
        <v>362</v>
      </c>
      <c r="E38" s="10" t="s">
        <v>91</v>
      </c>
      <c r="F38" s="10" t="s">
        <v>122</v>
      </c>
      <c r="G38" s="10" t="s">
        <v>72</v>
      </c>
      <c r="H38" s="7">
        <v>930</v>
      </c>
      <c r="I38" s="7">
        <v>0</v>
      </c>
      <c r="J38" s="7">
        <v>0</v>
      </c>
      <c r="K38" s="8">
        <f t="shared" si="0"/>
        <v>930</v>
      </c>
    </row>
    <row r="39" spans="1:11">
      <c r="A39" s="9" t="s">
        <v>730</v>
      </c>
      <c r="B39" s="10" t="s">
        <v>756</v>
      </c>
      <c r="C39" s="10" t="s">
        <v>66</v>
      </c>
      <c r="D39" s="10" t="s">
        <v>527</v>
      </c>
      <c r="E39" s="10" t="s">
        <v>148</v>
      </c>
      <c r="F39" s="10" t="s">
        <v>85</v>
      </c>
      <c r="G39" s="45" t="s">
        <v>874</v>
      </c>
      <c r="H39" s="7">
        <v>10104</v>
      </c>
      <c r="I39" s="46">
        <v>2000</v>
      </c>
      <c r="J39" s="7">
        <v>0</v>
      </c>
      <c r="K39" s="8">
        <f t="shared" si="0"/>
        <v>12104</v>
      </c>
    </row>
    <row r="40" spans="1:11">
      <c r="A40" s="9" t="s">
        <v>760</v>
      </c>
      <c r="B40" s="10" t="s">
        <v>780</v>
      </c>
      <c r="C40" s="10" t="s">
        <v>66</v>
      </c>
      <c r="D40" s="10" t="s">
        <v>781</v>
      </c>
      <c r="E40" s="10" t="s">
        <v>118</v>
      </c>
      <c r="F40" s="10" t="s">
        <v>192</v>
      </c>
      <c r="G40" s="45" t="s">
        <v>881</v>
      </c>
      <c r="H40" s="7">
        <v>7521</v>
      </c>
      <c r="I40" s="7">
        <v>5200</v>
      </c>
      <c r="J40" s="7">
        <v>0</v>
      </c>
      <c r="K40" s="8">
        <f t="shared" si="0"/>
        <v>12721</v>
      </c>
    </row>
    <row r="41" spans="1:11">
      <c r="A41" s="9" t="s">
        <v>802</v>
      </c>
      <c r="B41" s="10">
        <v>218</v>
      </c>
      <c r="C41" s="10" t="s">
        <v>120</v>
      </c>
      <c r="D41" s="10" t="s">
        <v>191</v>
      </c>
      <c r="E41" s="10" t="s">
        <v>174</v>
      </c>
      <c r="F41" s="10" t="s">
        <v>122</v>
      </c>
      <c r="G41" s="45" t="s">
        <v>876</v>
      </c>
      <c r="H41" s="7">
        <v>840</v>
      </c>
      <c r="I41" s="7">
        <v>0</v>
      </c>
      <c r="J41" s="7">
        <v>0</v>
      </c>
      <c r="K41" s="8">
        <f t="shared" si="0"/>
        <v>840</v>
      </c>
    </row>
    <row r="42" spans="1:11">
      <c r="A42" s="9" t="s">
        <v>802</v>
      </c>
      <c r="B42" s="10" t="s">
        <v>824</v>
      </c>
      <c r="C42" s="10" t="s">
        <v>66</v>
      </c>
      <c r="D42" s="10" t="s">
        <v>191</v>
      </c>
      <c r="E42" s="10" t="s">
        <v>86</v>
      </c>
      <c r="F42" s="10" t="s">
        <v>122</v>
      </c>
      <c r="G42" s="45" t="s">
        <v>875</v>
      </c>
      <c r="H42" s="7">
        <v>2182</v>
      </c>
      <c r="I42" s="7">
        <v>0</v>
      </c>
      <c r="J42" s="7">
        <v>0</v>
      </c>
      <c r="K42" s="8">
        <f t="shared" si="0"/>
        <v>2182</v>
      </c>
    </row>
    <row r="43" spans="1:11">
      <c r="A43" s="9" t="s">
        <v>836</v>
      </c>
      <c r="B43" s="10" t="s">
        <v>854</v>
      </c>
      <c r="C43" s="10" t="s">
        <v>66</v>
      </c>
      <c r="D43" s="10" t="s">
        <v>191</v>
      </c>
      <c r="E43" s="10" t="s">
        <v>86</v>
      </c>
      <c r="F43" s="10" t="s">
        <v>122</v>
      </c>
      <c r="G43" s="45" t="s">
        <v>882</v>
      </c>
      <c r="H43" s="7">
        <v>2312</v>
      </c>
      <c r="I43" s="7">
        <v>0</v>
      </c>
      <c r="J43" s="7">
        <v>0</v>
      </c>
      <c r="K43" s="8">
        <f t="shared" si="0"/>
        <v>2312</v>
      </c>
    </row>
    <row r="44" spans="1:11">
      <c r="A44" s="9" t="s">
        <v>836</v>
      </c>
      <c r="B44" s="10">
        <v>6926</v>
      </c>
      <c r="C44" s="10" t="s">
        <v>167</v>
      </c>
      <c r="D44" s="10" t="s">
        <v>191</v>
      </c>
      <c r="E44" s="10" t="s">
        <v>86</v>
      </c>
      <c r="F44" s="10" t="s">
        <v>122</v>
      </c>
      <c r="G44" s="45" t="s">
        <v>897</v>
      </c>
      <c r="H44" s="7">
        <v>2255</v>
      </c>
      <c r="I44" s="7">
        <v>0</v>
      </c>
      <c r="J44" s="7">
        <v>0</v>
      </c>
      <c r="K44" s="8">
        <f t="shared" si="0"/>
        <v>2255</v>
      </c>
    </row>
    <row r="45" spans="1:11">
      <c r="A45" s="9" t="s">
        <v>836</v>
      </c>
      <c r="B45" s="10">
        <v>2831</v>
      </c>
      <c r="C45" s="10" t="s">
        <v>89</v>
      </c>
      <c r="D45" s="10" t="s">
        <v>191</v>
      </c>
      <c r="E45" s="10" t="s">
        <v>91</v>
      </c>
      <c r="F45" s="10" t="s">
        <v>122</v>
      </c>
      <c r="G45" s="10" t="s">
        <v>72</v>
      </c>
      <c r="H45" s="7">
        <v>435</v>
      </c>
      <c r="I45" s="7">
        <v>0</v>
      </c>
      <c r="J45" s="7">
        <v>0</v>
      </c>
      <c r="K45" s="8">
        <f t="shared" si="0"/>
        <v>435</v>
      </c>
    </row>
    <row r="46" spans="1:11" ht="15.75" thickBot="1">
      <c r="A46" s="11"/>
      <c r="B46" s="12"/>
      <c r="C46" s="12"/>
      <c r="D46" s="12"/>
      <c r="E46" s="12"/>
      <c r="F46" s="12"/>
      <c r="G46" s="13" t="s">
        <v>11</v>
      </c>
      <c r="H46" s="14">
        <f>SUM(E60:E79)</f>
        <v>3500</v>
      </c>
      <c r="I46" s="14">
        <v>0</v>
      </c>
      <c r="J46" s="14">
        <v>0</v>
      </c>
      <c r="K46" s="8">
        <f t="shared" si="0"/>
        <v>3500</v>
      </c>
    </row>
    <row r="47" spans="1:11" ht="16.5" thickBot="1">
      <c r="A47" s="16"/>
      <c r="B47" s="16"/>
      <c r="C47" s="16"/>
      <c r="D47" s="16"/>
      <c r="E47" s="16"/>
      <c r="F47" s="16"/>
      <c r="G47" s="17" t="s">
        <v>12</v>
      </c>
      <c r="H47" s="18">
        <f>SUM(H4:H46)</f>
        <v>99478</v>
      </c>
      <c r="I47" s="19">
        <f>SUM(I4:I46)</f>
        <v>61450</v>
      </c>
      <c r="J47" s="19">
        <f>SUM(J4:J46)</f>
        <v>2990</v>
      </c>
      <c r="K47" s="20">
        <f>SUM(K4:K46)</f>
        <v>163918</v>
      </c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>
      <c r="A53" s="21"/>
      <c r="B53" s="21"/>
      <c r="C53" s="21"/>
      <c r="D53" s="21"/>
      <c r="E53" s="21"/>
      <c r="F53" s="21"/>
      <c r="G53" s="21"/>
    </row>
    <row r="54" spans="1:7">
      <c r="A54" s="21"/>
      <c r="B54" s="21"/>
      <c r="C54" s="21"/>
      <c r="D54" s="21"/>
      <c r="E54" s="21"/>
      <c r="F54" s="21"/>
      <c r="G54" s="21"/>
    </row>
    <row r="55" spans="1:7">
      <c r="A55" s="21"/>
      <c r="B55" s="21"/>
      <c r="C55" s="21"/>
      <c r="D55" s="21"/>
      <c r="E55" s="21"/>
      <c r="F55" s="21"/>
      <c r="G55" s="21"/>
    </row>
    <row r="56" spans="1:7" ht="15.75" thickBot="1">
      <c r="A56" s="21"/>
      <c r="B56" s="21"/>
      <c r="C56" s="21"/>
      <c r="D56" s="21"/>
      <c r="E56" s="21"/>
      <c r="F56" s="21"/>
      <c r="G56" s="21"/>
    </row>
    <row r="57" spans="1:7" ht="19.5" thickBot="1">
      <c r="A57" s="21"/>
      <c r="B57" s="73" t="s">
        <v>13</v>
      </c>
      <c r="C57" s="74"/>
      <c r="D57" s="74"/>
      <c r="E57" s="75"/>
      <c r="F57" s="21"/>
      <c r="G57" s="21"/>
    </row>
    <row r="58" spans="1:7" ht="16.5" thickBot="1">
      <c r="A58" s="21"/>
      <c r="B58" s="22"/>
      <c r="C58" s="23"/>
      <c r="D58" s="23"/>
      <c r="E58" s="24"/>
      <c r="F58" s="21"/>
      <c r="G58" s="21"/>
    </row>
    <row r="59" spans="1:7" ht="16.5" thickBot="1">
      <c r="A59" s="21"/>
      <c r="B59" s="25" t="s">
        <v>0</v>
      </c>
      <c r="C59" s="26" t="s">
        <v>14</v>
      </c>
      <c r="D59" s="26" t="s">
        <v>15</v>
      </c>
      <c r="E59" s="27" t="s">
        <v>16</v>
      </c>
      <c r="F59" s="21"/>
      <c r="G59" s="21"/>
    </row>
    <row r="60" spans="1:7">
      <c r="A60" s="21"/>
      <c r="B60" s="5" t="s">
        <v>308</v>
      </c>
      <c r="C60" s="6">
        <v>501</v>
      </c>
      <c r="D60" s="6" t="s">
        <v>309</v>
      </c>
      <c r="E60" s="28">
        <v>160</v>
      </c>
      <c r="F60" s="21"/>
      <c r="G60" s="21"/>
    </row>
    <row r="61" spans="1:7">
      <c r="A61" s="21"/>
      <c r="B61" s="9" t="s">
        <v>374</v>
      </c>
      <c r="C61" s="10">
        <v>811</v>
      </c>
      <c r="D61" s="10" t="s">
        <v>309</v>
      </c>
      <c r="E61" s="29">
        <v>60</v>
      </c>
      <c r="F61" s="21"/>
      <c r="G61" s="21"/>
    </row>
    <row r="62" spans="1:7">
      <c r="A62" s="21"/>
      <c r="B62" s="9" t="s">
        <v>416</v>
      </c>
      <c r="C62" s="10">
        <v>521</v>
      </c>
      <c r="D62" s="10" t="s">
        <v>309</v>
      </c>
      <c r="E62" s="29">
        <v>520</v>
      </c>
      <c r="F62" s="21"/>
      <c r="G62" s="21"/>
    </row>
    <row r="63" spans="1:7">
      <c r="A63" s="21"/>
      <c r="B63" s="10" t="s">
        <v>724</v>
      </c>
      <c r="C63" s="10">
        <v>545</v>
      </c>
      <c r="D63" s="10" t="s">
        <v>309</v>
      </c>
      <c r="E63" s="49">
        <v>2000</v>
      </c>
      <c r="F63" s="21"/>
      <c r="G63" s="21"/>
    </row>
    <row r="64" spans="1:7">
      <c r="A64" s="21"/>
      <c r="B64" s="10" t="s">
        <v>802</v>
      </c>
      <c r="C64" s="10">
        <v>554</v>
      </c>
      <c r="D64" s="10" t="s">
        <v>309</v>
      </c>
      <c r="E64" s="49">
        <v>320</v>
      </c>
      <c r="F64" s="21"/>
      <c r="G64" s="21"/>
    </row>
    <row r="65" spans="1:7">
      <c r="A65" s="21"/>
      <c r="B65" s="10" t="s">
        <v>730</v>
      </c>
      <c r="C65" s="10">
        <v>550</v>
      </c>
      <c r="D65" s="10" t="s">
        <v>309</v>
      </c>
      <c r="E65" s="49">
        <v>440</v>
      </c>
      <c r="F65" s="21"/>
      <c r="G65" s="21"/>
    </row>
    <row r="66" spans="1:7">
      <c r="A66" s="21"/>
      <c r="B66" s="10"/>
      <c r="C66" s="10"/>
      <c r="D66" s="10"/>
      <c r="E66" s="49"/>
      <c r="F66" s="21"/>
      <c r="G66" s="21"/>
    </row>
    <row r="67" spans="1:7">
      <c r="A67" s="21"/>
      <c r="B67" s="10"/>
      <c r="C67" s="10"/>
      <c r="D67" s="10"/>
      <c r="E67" s="49"/>
      <c r="F67" s="21"/>
      <c r="G67" s="21"/>
    </row>
    <row r="68" spans="1:7">
      <c r="A68" s="21"/>
      <c r="B68" s="10"/>
      <c r="C68" s="10"/>
      <c r="D68" s="10"/>
      <c r="E68" s="49"/>
      <c r="F68" s="21"/>
      <c r="G68" s="21"/>
    </row>
    <row r="69" spans="1:7">
      <c r="A69" s="21"/>
      <c r="B69" s="10"/>
      <c r="C69" s="10"/>
      <c r="D69" s="10"/>
      <c r="E69" s="49"/>
      <c r="F69" s="21"/>
      <c r="G69" s="21"/>
    </row>
    <row r="70" spans="1:7">
      <c r="A70" s="21"/>
      <c r="B70" s="10"/>
      <c r="C70" s="10"/>
      <c r="D70" s="10"/>
      <c r="E70" s="49"/>
      <c r="F70" s="21"/>
      <c r="G70" s="21"/>
    </row>
    <row r="71" spans="1:7">
      <c r="A71" s="21"/>
      <c r="B71" s="10"/>
      <c r="C71" s="10"/>
      <c r="D71" s="10"/>
      <c r="E71" s="49"/>
      <c r="F71" s="21"/>
      <c r="G71" s="21"/>
    </row>
    <row r="72" spans="1:7">
      <c r="A72" s="21"/>
      <c r="B72" s="10"/>
      <c r="C72" s="10"/>
      <c r="D72" s="10"/>
      <c r="E72" s="49"/>
      <c r="F72" s="21"/>
      <c r="G72" s="21"/>
    </row>
    <row r="73" spans="1:7">
      <c r="A73" s="21"/>
      <c r="B73" s="10"/>
      <c r="C73" s="10"/>
      <c r="D73" s="10"/>
      <c r="E73" s="49"/>
      <c r="F73" s="21"/>
      <c r="G73" s="21"/>
    </row>
    <row r="74" spans="1:7">
      <c r="A74" s="21"/>
      <c r="B74" s="10"/>
      <c r="C74" s="10"/>
      <c r="D74" s="10"/>
      <c r="E74" s="49"/>
      <c r="F74" s="21"/>
      <c r="G74" s="21"/>
    </row>
    <row r="75" spans="1:7">
      <c r="A75" s="21"/>
      <c r="B75" s="10"/>
      <c r="C75" s="10"/>
      <c r="D75" s="10"/>
      <c r="E75" s="49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</sheetData>
  <mergeCells count="2">
    <mergeCell ref="A1:K1"/>
    <mergeCell ref="B57:E5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H12" sqref="H12:J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51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530</v>
      </c>
      <c r="B4" s="6">
        <v>1007</v>
      </c>
      <c r="C4" s="6" t="s">
        <v>114</v>
      </c>
      <c r="D4" s="6" t="s">
        <v>273</v>
      </c>
      <c r="E4" s="6" t="s">
        <v>102</v>
      </c>
      <c r="F4" s="6" t="s">
        <v>85</v>
      </c>
      <c r="G4" s="45" t="s">
        <v>644</v>
      </c>
      <c r="H4" s="7">
        <v>1960</v>
      </c>
      <c r="I4" s="7">
        <v>0</v>
      </c>
      <c r="J4" s="7">
        <v>0</v>
      </c>
      <c r="K4" s="8">
        <f>SUM(H4:J4)</f>
        <v>1960</v>
      </c>
    </row>
    <row r="5" spans="1:11">
      <c r="A5" s="5" t="s">
        <v>530</v>
      </c>
      <c r="B5" s="6">
        <v>1884</v>
      </c>
      <c r="C5" s="6" t="s">
        <v>479</v>
      </c>
      <c r="D5" s="6" t="s">
        <v>591</v>
      </c>
      <c r="E5" s="6" t="s">
        <v>91</v>
      </c>
      <c r="F5" s="6" t="s">
        <v>85</v>
      </c>
      <c r="G5" s="6" t="s">
        <v>72</v>
      </c>
      <c r="H5" s="7">
        <v>2700</v>
      </c>
      <c r="I5" s="7">
        <v>0</v>
      </c>
      <c r="J5" s="7">
        <v>0</v>
      </c>
      <c r="K5" s="8">
        <f t="shared" ref="K5:K11" si="0">SUM(H5:J5)</f>
        <v>2700</v>
      </c>
    </row>
    <row r="6" spans="1:11">
      <c r="A6" s="5" t="s">
        <v>641</v>
      </c>
      <c r="B6" s="6">
        <v>1025</v>
      </c>
      <c r="C6" s="6" t="s">
        <v>114</v>
      </c>
      <c r="D6" s="6" t="s">
        <v>591</v>
      </c>
      <c r="E6" s="6" t="s">
        <v>102</v>
      </c>
      <c r="F6" s="6" t="s">
        <v>85</v>
      </c>
      <c r="G6" s="45" t="s">
        <v>670</v>
      </c>
      <c r="H6" s="7">
        <v>3333</v>
      </c>
      <c r="I6" s="7">
        <v>300</v>
      </c>
      <c r="J6" s="7">
        <v>0</v>
      </c>
      <c r="K6" s="8">
        <f t="shared" si="0"/>
        <v>3633</v>
      </c>
    </row>
    <row r="7" spans="1:11">
      <c r="A7" s="5" t="s">
        <v>692</v>
      </c>
      <c r="B7" s="6">
        <v>1036</v>
      </c>
      <c r="C7" s="6" t="s">
        <v>114</v>
      </c>
      <c r="D7" s="6" t="s">
        <v>694</v>
      </c>
      <c r="E7" s="6" t="s">
        <v>102</v>
      </c>
      <c r="F7" s="6" t="s">
        <v>85</v>
      </c>
      <c r="G7" s="45" t="s">
        <v>706</v>
      </c>
      <c r="H7" s="7">
        <v>3056</v>
      </c>
      <c r="I7" s="7">
        <v>300</v>
      </c>
      <c r="J7" s="7">
        <v>0</v>
      </c>
      <c r="K7" s="8">
        <f t="shared" si="0"/>
        <v>3356</v>
      </c>
    </row>
    <row r="8" spans="1:11">
      <c r="A8" s="5" t="s">
        <v>692</v>
      </c>
      <c r="B8" s="6">
        <v>1036</v>
      </c>
      <c r="C8" s="6" t="s">
        <v>114</v>
      </c>
      <c r="D8" s="6" t="s">
        <v>695</v>
      </c>
      <c r="E8" s="6" t="s">
        <v>102</v>
      </c>
      <c r="F8" s="6" t="s">
        <v>85</v>
      </c>
      <c r="G8" s="45" t="s">
        <v>707</v>
      </c>
      <c r="H8" s="7">
        <v>0</v>
      </c>
      <c r="I8" s="7">
        <v>300</v>
      </c>
      <c r="J8" s="7">
        <v>0</v>
      </c>
      <c r="K8" s="8">
        <f t="shared" si="0"/>
        <v>300</v>
      </c>
    </row>
    <row r="9" spans="1:11">
      <c r="A9" s="5" t="s">
        <v>697</v>
      </c>
      <c r="B9" s="6">
        <v>378</v>
      </c>
      <c r="C9" s="6" t="s">
        <v>714</v>
      </c>
      <c r="D9" s="6" t="s">
        <v>165</v>
      </c>
      <c r="E9" s="6" t="s">
        <v>216</v>
      </c>
      <c r="F9" s="6" t="s">
        <v>96</v>
      </c>
      <c r="G9" s="45" t="s">
        <v>719</v>
      </c>
      <c r="H9" s="7">
        <v>0</v>
      </c>
      <c r="I9" s="7">
        <v>0</v>
      </c>
      <c r="J9" s="7">
        <v>2350</v>
      </c>
      <c r="K9" s="8">
        <f t="shared" si="0"/>
        <v>2350</v>
      </c>
    </row>
    <row r="10" spans="1:11">
      <c r="A10" s="5" t="s">
        <v>697</v>
      </c>
      <c r="B10" s="6">
        <v>1139</v>
      </c>
      <c r="C10" s="6" t="s">
        <v>715</v>
      </c>
      <c r="D10" s="6" t="s">
        <v>716</v>
      </c>
      <c r="E10" s="6" t="s">
        <v>102</v>
      </c>
      <c r="F10" s="6" t="s">
        <v>96</v>
      </c>
      <c r="G10" s="45" t="s">
        <v>720</v>
      </c>
      <c r="H10" s="7">
        <v>0</v>
      </c>
      <c r="I10" s="7">
        <v>0</v>
      </c>
      <c r="J10" s="7">
        <v>1200</v>
      </c>
      <c r="K10" s="8">
        <f t="shared" si="0"/>
        <v>1200</v>
      </c>
    </row>
    <row r="11" spans="1:11" ht="15.75" thickBot="1">
      <c r="A11" s="11"/>
      <c r="B11" s="12"/>
      <c r="C11" s="12"/>
      <c r="D11" s="12"/>
      <c r="E11" s="12"/>
      <c r="F11" s="12"/>
      <c r="G11" s="13" t="s">
        <v>11</v>
      </c>
      <c r="H11" s="14">
        <v>0</v>
      </c>
      <c r="I11" s="14">
        <v>0</v>
      </c>
      <c r="J11" s="14">
        <v>0</v>
      </c>
      <c r="K11" s="8">
        <f t="shared" si="0"/>
        <v>0</v>
      </c>
    </row>
    <row r="12" spans="1:11" ht="16.5" thickBot="1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11049</v>
      </c>
      <c r="I12" s="19">
        <f>SUM(I4:I11)</f>
        <v>900</v>
      </c>
      <c r="J12" s="19">
        <f>SUM(J4:J11)</f>
        <v>3550</v>
      </c>
      <c r="K12" s="20">
        <f>SUM(K4:K11)</f>
        <v>15499</v>
      </c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 thickBot="1">
      <c r="A21" s="21"/>
      <c r="B21" s="21"/>
      <c r="C21" s="21"/>
      <c r="D21" s="21"/>
      <c r="E21" s="21"/>
      <c r="F21" s="21"/>
      <c r="G21" s="21"/>
    </row>
    <row r="22" spans="1:7" ht="19.5" thickBot="1">
      <c r="A22" s="21"/>
      <c r="B22" s="73" t="s">
        <v>13</v>
      </c>
      <c r="C22" s="74"/>
      <c r="D22" s="74"/>
      <c r="E22" s="75"/>
      <c r="F22" s="21"/>
      <c r="G22" s="21"/>
    </row>
    <row r="23" spans="1:7" ht="16.5" thickBot="1">
      <c r="A23" s="21"/>
      <c r="B23" s="22"/>
      <c r="C23" s="23"/>
      <c r="D23" s="23"/>
      <c r="E23" s="24"/>
      <c r="F23" s="21"/>
      <c r="G23" s="21"/>
    </row>
    <row r="24" spans="1:7" ht="16.5" thickBot="1">
      <c r="A24" s="21"/>
      <c r="B24" s="25" t="s">
        <v>0</v>
      </c>
      <c r="C24" s="26" t="s">
        <v>14</v>
      </c>
      <c r="D24" s="26" t="s">
        <v>15</v>
      </c>
      <c r="E24" s="27" t="s">
        <v>16</v>
      </c>
      <c r="F24" s="21"/>
      <c r="G24" s="21"/>
    </row>
    <row r="25" spans="1:7">
      <c r="A25" s="21"/>
      <c r="B25" s="5"/>
      <c r="C25" s="6"/>
      <c r="D25" s="6"/>
      <c r="E25" s="28"/>
      <c r="F25" s="21"/>
      <c r="G25" s="21"/>
    </row>
    <row r="26" spans="1:7">
      <c r="A26" s="21"/>
      <c r="B26" s="9"/>
      <c r="C26" s="10"/>
      <c r="D26" s="10"/>
      <c r="E26" s="29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 ht="15.75" thickBot="1">
      <c r="A29" s="21"/>
      <c r="B29" s="30"/>
      <c r="C29" s="31"/>
      <c r="D29" s="31"/>
      <c r="E29" s="32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</sheetData>
  <mergeCells count="2">
    <mergeCell ref="A1:K1"/>
    <mergeCell ref="B22:E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048519"/>
  <sheetViews>
    <sheetView workbookViewId="0">
      <selection activeCell="H11" sqref="H11:J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440</v>
      </c>
      <c r="B4" s="6">
        <v>6917</v>
      </c>
      <c r="C4" s="6" t="s">
        <v>167</v>
      </c>
      <c r="D4" s="6" t="s">
        <v>467</v>
      </c>
      <c r="E4" s="6" t="s">
        <v>68</v>
      </c>
      <c r="F4" s="6" t="s">
        <v>85</v>
      </c>
      <c r="G4" s="6" t="s">
        <v>469</v>
      </c>
      <c r="H4" s="7">
        <v>12600</v>
      </c>
      <c r="I4" s="7">
        <v>1200</v>
      </c>
      <c r="J4" s="7">
        <v>0</v>
      </c>
      <c r="K4" s="8">
        <f>SUM(H4:J4)</f>
        <v>13800</v>
      </c>
    </row>
    <row r="5" spans="1:11">
      <c r="A5" s="5" t="s">
        <v>440</v>
      </c>
      <c r="B5" s="6">
        <v>6917</v>
      </c>
      <c r="C5" s="6" t="s">
        <v>167</v>
      </c>
      <c r="D5" s="6" t="s">
        <v>468</v>
      </c>
      <c r="E5" s="6" t="s">
        <v>68</v>
      </c>
      <c r="F5" s="6" t="s">
        <v>85</v>
      </c>
      <c r="G5" s="6" t="s">
        <v>470</v>
      </c>
      <c r="H5" s="7">
        <v>0</v>
      </c>
      <c r="I5" s="7">
        <v>1200</v>
      </c>
      <c r="J5" s="7">
        <v>0</v>
      </c>
      <c r="K5" s="8">
        <f t="shared" ref="K5:K10" si="0">SUM(H5:J5)</f>
        <v>1200</v>
      </c>
    </row>
    <row r="6" spans="1:11">
      <c r="A6" s="5" t="s">
        <v>440</v>
      </c>
      <c r="B6" s="6">
        <v>6917</v>
      </c>
      <c r="C6" s="6" t="s">
        <v>167</v>
      </c>
      <c r="D6" s="6" t="s">
        <v>188</v>
      </c>
      <c r="E6" s="6" t="s">
        <v>68</v>
      </c>
      <c r="F6" s="6" t="s">
        <v>85</v>
      </c>
      <c r="G6" s="6" t="s">
        <v>471</v>
      </c>
      <c r="H6" s="7">
        <v>0</v>
      </c>
      <c r="I6" s="7">
        <v>1200</v>
      </c>
      <c r="J6" s="7">
        <v>0</v>
      </c>
      <c r="K6" s="8">
        <f t="shared" si="0"/>
        <v>1200</v>
      </c>
    </row>
    <row r="7" spans="1:11">
      <c r="A7" s="5" t="s">
        <v>440</v>
      </c>
      <c r="B7" s="6">
        <v>975</v>
      </c>
      <c r="C7" s="6" t="s">
        <v>114</v>
      </c>
      <c r="D7" s="6" t="s">
        <v>472</v>
      </c>
      <c r="E7" s="6" t="s">
        <v>86</v>
      </c>
      <c r="F7" s="6" t="s">
        <v>85</v>
      </c>
      <c r="G7" s="45" t="s">
        <v>475</v>
      </c>
      <c r="H7" s="7">
        <v>2368</v>
      </c>
      <c r="I7" s="7">
        <v>1000</v>
      </c>
      <c r="J7" s="7">
        <v>0</v>
      </c>
      <c r="K7" s="8">
        <f t="shared" si="0"/>
        <v>3368</v>
      </c>
    </row>
    <row r="8" spans="1:11">
      <c r="A8" s="5" t="s">
        <v>440</v>
      </c>
      <c r="B8" s="6" t="s">
        <v>473</v>
      </c>
      <c r="C8" s="6" t="s">
        <v>66</v>
      </c>
      <c r="D8" s="6" t="s">
        <v>472</v>
      </c>
      <c r="E8" s="6" t="s">
        <v>86</v>
      </c>
      <c r="F8" s="6" t="s">
        <v>85</v>
      </c>
      <c r="G8" s="6" t="s">
        <v>474</v>
      </c>
      <c r="H8" s="7">
        <v>3257</v>
      </c>
      <c r="I8" s="7">
        <v>3500</v>
      </c>
      <c r="J8" s="7">
        <v>0</v>
      </c>
      <c r="K8" s="8">
        <f t="shared" si="0"/>
        <v>6757</v>
      </c>
    </row>
    <row r="9" spans="1:11">
      <c r="A9" s="5" t="s">
        <v>478</v>
      </c>
      <c r="B9" s="6">
        <v>1880</v>
      </c>
      <c r="C9" s="6" t="s">
        <v>479</v>
      </c>
      <c r="D9" s="6" t="s">
        <v>472</v>
      </c>
      <c r="E9" s="6" t="s">
        <v>91</v>
      </c>
      <c r="F9" s="6" t="s">
        <v>85</v>
      </c>
      <c r="G9" s="6" t="s">
        <v>72</v>
      </c>
      <c r="H9" s="7">
        <v>8010</v>
      </c>
      <c r="I9" s="7">
        <v>0</v>
      </c>
      <c r="J9" s="7">
        <v>0</v>
      </c>
      <c r="K9" s="8">
        <f t="shared" si="0"/>
        <v>8010</v>
      </c>
    </row>
    <row r="10" spans="1:11" ht="15.75" thickBot="1">
      <c r="A10" s="11"/>
      <c r="B10" s="12"/>
      <c r="C10" s="12"/>
      <c r="D10" s="12"/>
      <c r="E10" s="12"/>
      <c r="F10" s="12"/>
      <c r="G10" s="13" t="s">
        <v>11</v>
      </c>
      <c r="H10" s="14">
        <v>0</v>
      </c>
      <c r="I10" s="14">
        <v>0</v>
      </c>
      <c r="J10" s="14">
        <v>0</v>
      </c>
      <c r="K10" s="8">
        <f t="shared" si="0"/>
        <v>0</v>
      </c>
    </row>
    <row r="11" spans="1:11" ht="16.5" thickBot="1">
      <c r="A11" s="16"/>
      <c r="B11" s="16"/>
      <c r="C11" s="16"/>
      <c r="D11" s="16"/>
      <c r="E11" s="16"/>
      <c r="F11" s="16"/>
      <c r="G11" s="17" t="s">
        <v>12</v>
      </c>
      <c r="H11" s="18">
        <f>SUM(H4:H10)</f>
        <v>26235</v>
      </c>
      <c r="I11" s="19">
        <f>SUM(I4:I10)</f>
        <v>8100</v>
      </c>
      <c r="J11" s="19">
        <f>SUM(J4:J10)</f>
        <v>0</v>
      </c>
      <c r="K11" s="20">
        <f>SUM(K4:K10)</f>
        <v>34335</v>
      </c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 ht="15.75" thickBot="1">
      <c r="A20" s="21"/>
      <c r="B20" s="21"/>
      <c r="C20" s="21"/>
      <c r="D20" s="21"/>
      <c r="E20" s="21"/>
      <c r="F20" s="21"/>
      <c r="G20" s="21"/>
    </row>
    <row r="21" spans="1:7" ht="19.5" thickBot="1">
      <c r="A21" s="21"/>
      <c r="B21" s="73" t="s">
        <v>13</v>
      </c>
      <c r="C21" s="74"/>
      <c r="D21" s="74"/>
      <c r="E21" s="75"/>
      <c r="F21" s="21"/>
      <c r="G21" s="21"/>
    </row>
    <row r="22" spans="1:7" ht="16.5" thickBot="1">
      <c r="A22" s="21"/>
      <c r="B22" s="22"/>
      <c r="C22" s="23"/>
      <c r="D22" s="23"/>
      <c r="E22" s="24"/>
      <c r="F22" s="21"/>
      <c r="G22" s="21"/>
    </row>
    <row r="23" spans="1:7" ht="16.5" thickBot="1">
      <c r="A23" s="21"/>
      <c r="B23" s="25" t="s">
        <v>0</v>
      </c>
      <c r="C23" s="26" t="s">
        <v>14</v>
      </c>
      <c r="D23" s="26" t="s">
        <v>15</v>
      </c>
      <c r="E23" s="27" t="s">
        <v>16</v>
      </c>
      <c r="F23" s="21"/>
      <c r="G23" s="21"/>
    </row>
    <row r="24" spans="1:7">
      <c r="A24" s="21"/>
      <c r="B24" s="5"/>
      <c r="C24" s="6"/>
      <c r="D24" s="6"/>
      <c r="E24" s="28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>
      <c r="A26" s="21"/>
      <c r="B26" s="9"/>
      <c r="C26" s="10"/>
      <c r="D26" s="10"/>
      <c r="E26" s="29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 ht="15.75" thickBot="1">
      <c r="A28" s="21"/>
      <c r="B28" s="30"/>
      <c r="C28" s="31"/>
      <c r="D28" s="31"/>
      <c r="E28" s="32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1048519" spans="6:6">
      <c r="F1048519" s="6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5" sqref="G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54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3" t="s">
        <v>13</v>
      </c>
      <c r="C78" s="74"/>
      <c r="D78" s="74"/>
      <c r="E78" s="75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J26" sqref="J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53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83</v>
      </c>
      <c r="C4" s="6" t="s">
        <v>66</v>
      </c>
      <c r="D4" s="6" t="s">
        <v>84</v>
      </c>
      <c r="E4" s="6" t="s">
        <v>86</v>
      </c>
      <c r="F4" s="6" t="s">
        <v>85</v>
      </c>
      <c r="G4" s="45" t="s">
        <v>103</v>
      </c>
      <c r="H4" s="7">
        <v>529</v>
      </c>
      <c r="I4" s="7">
        <v>2850</v>
      </c>
      <c r="J4" s="7">
        <v>0</v>
      </c>
      <c r="K4" s="8">
        <f>SUM(H4:J4)</f>
        <v>3379</v>
      </c>
    </row>
    <row r="5" spans="1:11">
      <c r="A5" s="5" t="s">
        <v>64</v>
      </c>
      <c r="B5" s="6">
        <v>2695</v>
      </c>
      <c r="C5" s="6" t="s">
        <v>89</v>
      </c>
      <c r="D5" s="6" t="s">
        <v>97</v>
      </c>
      <c r="E5" s="6" t="s">
        <v>91</v>
      </c>
      <c r="F5" s="6" t="s">
        <v>85</v>
      </c>
      <c r="G5" s="6" t="s">
        <v>72</v>
      </c>
      <c r="H5" s="7">
        <v>360</v>
      </c>
      <c r="I5" s="7">
        <v>0</v>
      </c>
      <c r="J5" s="7">
        <v>0</v>
      </c>
      <c r="K5" s="8">
        <f t="shared" ref="K5:K18" si="0">SUM(H5:J5)</f>
        <v>360</v>
      </c>
    </row>
    <row r="6" spans="1:11">
      <c r="A6" s="5" t="s">
        <v>210</v>
      </c>
      <c r="B6" s="6" t="s">
        <v>72</v>
      </c>
      <c r="C6" s="6" t="s">
        <v>235</v>
      </c>
      <c r="D6" s="6" t="s">
        <v>236</v>
      </c>
      <c r="E6" s="6" t="s">
        <v>237</v>
      </c>
      <c r="F6" s="6" t="s">
        <v>85</v>
      </c>
      <c r="G6" s="6" t="s">
        <v>238</v>
      </c>
      <c r="H6" s="7">
        <v>10400</v>
      </c>
      <c r="I6" s="7">
        <v>6700</v>
      </c>
      <c r="J6" s="7">
        <v>0</v>
      </c>
      <c r="K6" s="8">
        <f t="shared" si="0"/>
        <v>17100</v>
      </c>
    </row>
    <row r="7" spans="1:11">
      <c r="A7" s="5" t="s">
        <v>416</v>
      </c>
      <c r="B7" s="6" t="s">
        <v>72</v>
      </c>
      <c r="C7" s="6" t="s">
        <v>235</v>
      </c>
      <c r="D7" s="6" t="s">
        <v>236</v>
      </c>
      <c r="E7" s="6" t="s">
        <v>438</v>
      </c>
      <c r="F7" s="6" t="s">
        <v>85</v>
      </c>
      <c r="G7" s="6" t="s">
        <v>439</v>
      </c>
      <c r="H7" s="7">
        <v>1000</v>
      </c>
      <c r="I7" s="7">
        <v>800</v>
      </c>
      <c r="J7" s="7">
        <v>0</v>
      </c>
      <c r="K7" s="8">
        <f t="shared" si="0"/>
        <v>1800</v>
      </c>
    </row>
    <row r="8" spans="1:11">
      <c r="A8" s="5" t="s">
        <v>440</v>
      </c>
      <c r="B8" s="6" t="s">
        <v>72</v>
      </c>
      <c r="C8" s="6" t="s">
        <v>235</v>
      </c>
      <c r="D8" s="6" t="s">
        <v>236</v>
      </c>
      <c r="E8" s="6" t="s">
        <v>441</v>
      </c>
      <c r="F8" s="6" t="s">
        <v>85</v>
      </c>
      <c r="G8" s="6" t="s">
        <v>442</v>
      </c>
      <c r="H8" s="7">
        <v>2000</v>
      </c>
      <c r="I8" s="7">
        <v>2500</v>
      </c>
      <c r="J8" s="7">
        <v>0</v>
      </c>
      <c r="K8" s="8">
        <f t="shared" si="0"/>
        <v>4500</v>
      </c>
    </row>
    <row r="9" spans="1:11">
      <c r="A9" s="5" t="s">
        <v>440</v>
      </c>
      <c r="B9" s="6" t="s">
        <v>72</v>
      </c>
      <c r="C9" s="6" t="s">
        <v>235</v>
      </c>
      <c r="D9" s="6" t="s">
        <v>236</v>
      </c>
      <c r="E9" s="6" t="s">
        <v>459</v>
      </c>
      <c r="F9" s="6" t="s">
        <v>85</v>
      </c>
      <c r="G9" s="6" t="s">
        <v>460</v>
      </c>
      <c r="H9" s="7">
        <v>7500</v>
      </c>
      <c r="I9" s="7">
        <v>4500</v>
      </c>
      <c r="J9" s="7">
        <v>0</v>
      </c>
      <c r="K9" s="8">
        <f t="shared" si="0"/>
        <v>12000</v>
      </c>
    </row>
    <row r="10" spans="1:11">
      <c r="A10" s="5" t="s">
        <v>592</v>
      </c>
      <c r="B10" s="6" t="s">
        <v>601</v>
      </c>
      <c r="C10" s="6" t="s">
        <v>66</v>
      </c>
      <c r="D10" s="6" t="s">
        <v>602</v>
      </c>
      <c r="E10" s="6" t="s">
        <v>441</v>
      </c>
      <c r="F10" s="6" t="s">
        <v>70</v>
      </c>
      <c r="G10" s="45" t="s">
        <v>663</v>
      </c>
      <c r="H10" s="7">
        <v>27798</v>
      </c>
      <c r="I10" s="7">
        <v>3000</v>
      </c>
      <c r="J10" s="7">
        <v>0</v>
      </c>
      <c r="K10" s="8">
        <f t="shared" si="0"/>
        <v>30798</v>
      </c>
    </row>
    <row r="11" spans="1:11">
      <c r="A11" s="5" t="s">
        <v>592</v>
      </c>
      <c r="B11" s="6" t="s">
        <v>601</v>
      </c>
      <c r="C11" s="6" t="s">
        <v>66</v>
      </c>
      <c r="D11" s="6" t="s">
        <v>603</v>
      </c>
      <c r="E11" s="6" t="s">
        <v>86</v>
      </c>
      <c r="F11" s="6" t="s">
        <v>85</v>
      </c>
      <c r="G11" s="45" t="s">
        <v>664</v>
      </c>
      <c r="H11" s="7">
        <v>0</v>
      </c>
      <c r="I11" s="7">
        <v>2850</v>
      </c>
      <c r="J11" s="7">
        <v>0</v>
      </c>
      <c r="K11" s="8">
        <f t="shared" si="0"/>
        <v>2850</v>
      </c>
    </row>
    <row r="12" spans="1:11">
      <c r="A12" s="5" t="s">
        <v>592</v>
      </c>
      <c r="B12" s="6" t="s">
        <v>601</v>
      </c>
      <c r="C12" s="6" t="s">
        <v>66</v>
      </c>
      <c r="D12" s="6" t="s">
        <v>604</v>
      </c>
      <c r="E12" s="6" t="s">
        <v>86</v>
      </c>
      <c r="F12" s="6" t="s">
        <v>85</v>
      </c>
      <c r="G12" s="45" t="s">
        <v>665</v>
      </c>
      <c r="H12" s="7">
        <v>0</v>
      </c>
      <c r="I12" s="7">
        <v>2850</v>
      </c>
      <c r="J12" s="7">
        <v>0</v>
      </c>
      <c r="K12" s="8">
        <f t="shared" si="0"/>
        <v>2850</v>
      </c>
    </row>
    <row r="13" spans="1:11">
      <c r="A13" s="5" t="s">
        <v>592</v>
      </c>
      <c r="B13" s="6" t="s">
        <v>601</v>
      </c>
      <c r="C13" s="6" t="s">
        <v>66</v>
      </c>
      <c r="D13" s="6" t="s">
        <v>273</v>
      </c>
      <c r="E13" s="6" t="s">
        <v>86</v>
      </c>
      <c r="F13" s="6" t="s">
        <v>85</v>
      </c>
      <c r="G13" s="45" t="s">
        <v>666</v>
      </c>
      <c r="H13" s="7">
        <v>0</v>
      </c>
      <c r="I13" s="7">
        <v>2850</v>
      </c>
      <c r="J13" s="7">
        <v>0</v>
      </c>
      <c r="K13" s="8">
        <f t="shared" si="0"/>
        <v>2850</v>
      </c>
    </row>
    <row r="14" spans="1:11">
      <c r="A14" s="5" t="s">
        <v>592</v>
      </c>
      <c r="B14" s="6" t="s">
        <v>601</v>
      </c>
      <c r="C14" s="6" t="s">
        <v>66</v>
      </c>
      <c r="D14" s="6" t="s">
        <v>605</v>
      </c>
      <c r="E14" s="6" t="s">
        <v>606</v>
      </c>
      <c r="F14" s="6" t="s">
        <v>70</v>
      </c>
      <c r="G14" s="45" t="s">
        <v>709</v>
      </c>
      <c r="H14" s="7">
        <v>0</v>
      </c>
      <c r="I14" s="7">
        <v>1890</v>
      </c>
      <c r="J14" s="7">
        <v>0</v>
      </c>
      <c r="K14" s="8">
        <f t="shared" si="0"/>
        <v>1890</v>
      </c>
    </row>
    <row r="15" spans="1:11">
      <c r="A15" s="5" t="s">
        <v>592</v>
      </c>
      <c r="B15" s="6" t="s">
        <v>601</v>
      </c>
      <c r="C15" s="6" t="s">
        <v>66</v>
      </c>
      <c r="D15" s="6" t="s">
        <v>607</v>
      </c>
      <c r="E15" s="6" t="s">
        <v>86</v>
      </c>
      <c r="F15" s="6" t="s">
        <v>85</v>
      </c>
      <c r="G15" s="45" t="s">
        <v>667</v>
      </c>
      <c r="H15" s="7">
        <v>0</v>
      </c>
      <c r="I15" s="7">
        <v>3500</v>
      </c>
      <c r="J15" s="7">
        <v>0</v>
      </c>
      <c r="K15" s="8">
        <f t="shared" si="0"/>
        <v>3500</v>
      </c>
    </row>
    <row r="16" spans="1:11">
      <c r="A16" s="5" t="s">
        <v>592</v>
      </c>
      <c r="B16" s="6" t="s">
        <v>601</v>
      </c>
      <c r="C16" s="6" t="s">
        <v>66</v>
      </c>
      <c r="D16" s="6" t="s">
        <v>608</v>
      </c>
      <c r="E16" s="6" t="s">
        <v>86</v>
      </c>
      <c r="F16" s="6" t="s">
        <v>85</v>
      </c>
      <c r="G16" s="45" t="s">
        <v>668</v>
      </c>
      <c r="H16" s="7">
        <v>0</v>
      </c>
      <c r="I16" s="7">
        <v>3500</v>
      </c>
      <c r="J16" s="7">
        <v>0</v>
      </c>
      <c r="K16" s="8">
        <f t="shared" si="0"/>
        <v>3500</v>
      </c>
    </row>
    <row r="17" spans="1:11">
      <c r="A17" s="5" t="s">
        <v>592</v>
      </c>
      <c r="B17" s="6">
        <v>2793</v>
      </c>
      <c r="C17" s="6" t="s">
        <v>89</v>
      </c>
      <c r="D17" s="6" t="s">
        <v>608</v>
      </c>
      <c r="E17" s="6" t="s">
        <v>91</v>
      </c>
      <c r="F17" s="6" t="s">
        <v>85</v>
      </c>
      <c r="G17" s="6" t="s">
        <v>72</v>
      </c>
      <c r="H17" s="7">
        <v>5530</v>
      </c>
      <c r="I17" s="7">
        <v>0</v>
      </c>
      <c r="J17" s="7">
        <v>0</v>
      </c>
      <c r="K17" s="8">
        <f t="shared" si="0"/>
        <v>5530</v>
      </c>
    </row>
    <row r="18" spans="1:11" ht="15.75" thickBot="1">
      <c r="A18" s="11"/>
      <c r="B18" s="12"/>
      <c r="C18" s="12"/>
      <c r="D18" s="12"/>
      <c r="E18" s="12"/>
      <c r="F18" s="12"/>
      <c r="G18" s="13" t="s">
        <v>11</v>
      </c>
      <c r="H18" s="14">
        <f>SUM(E32:E38)</f>
        <v>440</v>
      </c>
      <c r="I18" s="14">
        <v>0</v>
      </c>
      <c r="J18" s="14">
        <v>0</v>
      </c>
      <c r="K18" s="8">
        <f t="shared" si="0"/>
        <v>440</v>
      </c>
    </row>
    <row r="19" spans="1:11" ht="16.5" thickBot="1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55557</v>
      </c>
      <c r="I19" s="19">
        <f>SUM(I4:I18)</f>
        <v>37790</v>
      </c>
      <c r="J19" s="19">
        <f>SUM(J4:J18)</f>
        <v>0</v>
      </c>
      <c r="K19" s="20">
        <f>SUM(K4:K18)</f>
        <v>93347</v>
      </c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 ht="15.75" thickBot="1">
      <c r="A28" s="21"/>
      <c r="B28" s="21"/>
      <c r="C28" s="21"/>
      <c r="D28" s="21"/>
      <c r="E28" s="21"/>
      <c r="F28" s="21"/>
      <c r="G28" s="21"/>
    </row>
    <row r="29" spans="1:11" ht="19.5" thickBot="1">
      <c r="A29" s="21"/>
      <c r="B29" s="73" t="s">
        <v>13</v>
      </c>
      <c r="C29" s="74"/>
      <c r="D29" s="74"/>
      <c r="E29" s="75"/>
      <c r="F29" s="21"/>
      <c r="G29" s="21"/>
    </row>
    <row r="30" spans="1:11" ht="16.5" thickBot="1">
      <c r="A30" s="21"/>
      <c r="B30" s="22"/>
      <c r="C30" s="23"/>
      <c r="D30" s="23"/>
      <c r="E30" s="24"/>
      <c r="F30" s="21"/>
      <c r="G30" s="21"/>
    </row>
    <row r="31" spans="1:11" ht="16.5" thickBot="1">
      <c r="A31" s="21"/>
      <c r="B31" s="25" t="s">
        <v>0</v>
      </c>
      <c r="C31" s="26" t="s">
        <v>14</v>
      </c>
      <c r="D31" s="26" t="s">
        <v>15</v>
      </c>
      <c r="E31" s="27" t="s">
        <v>16</v>
      </c>
      <c r="F31" s="21"/>
      <c r="G31" s="21"/>
    </row>
    <row r="32" spans="1:11">
      <c r="A32" s="21"/>
      <c r="B32" s="5" t="s">
        <v>641</v>
      </c>
      <c r="C32" s="6">
        <v>540</v>
      </c>
      <c r="D32" s="6" t="s">
        <v>309</v>
      </c>
      <c r="E32" s="28">
        <v>440</v>
      </c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>
      <c r="A34" s="21"/>
      <c r="B34" s="9"/>
      <c r="C34" s="10"/>
      <c r="D34" s="10"/>
      <c r="E34" s="29"/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 ht="15.75" thickBot="1">
      <c r="A36" s="21"/>
      <c r="B36" s="30"/>
      <c r="C36" s="31"/>
      <c r="D36" s="31"/>
      <c r="E36" s="32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</sheetData>
  <mergeCells count="2">
    <mergeCell ref="A1:K1"/>
    <mergeCell ref="B29:E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B4" sqref="B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55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3" t="s">
        <v>13</v>
      </c>
      <c r="C78" s="74"/>
      <c r="D78" s="74"/>
      <c r="E78" s="75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65"/>
  <sheetViews>
    <sheetView workbookViewId="0">
      <selection activeCell="E34" sqref="E3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70" t="s">
        <v>56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64</v>
      </c>
      <c r="B4" s="6" t="s">
        <v>87</v>
      </c>
      <c r="C4" s="6" t="s">
        <v>66</v>
      </c>
      <c r="D4" s="6" t="s">
        <v>88</v>
      </c>
      <c r="E4" s="6" t="s">
        <v>86</v>
      </c>
      <c r="F4" s="6" t="s">
        <v>70</v>
      </c>
      <c r="G4" s="45" t="s">
        <v>299</v>
      </c>
      <c r="H4" s="7">
        <v>2668</v>
      </c>
      <c r="I4" s="7">
        <v>1500</v>
      </c>
      <c r="J4" s="7">
        <v>0</v>
      </c>
      <c r="K4" s="8">
        <f>SUM(H4:J4)</f>
        <v>4168</v>
      </c>
    </row>
    <row r="5" spans="1:12">
      <c r="A5" s="5" t="s">
        <v>247</v>
      </c>
      <c r="B5" s="6" t="s">
        <v>263</v>
      </c>
      <c r="C5" s="6" t="s">
        <v>228</v>
      </c>
      <c r="D5" s="6" t="s">
        <v>88</v>
      </c>
      <c r="E5" s="6" t="s">
        <v>264</v>
      </c>
      <c r="F5" s="6" t="s">
        <v>96</v>
      </c>
      <c r="G5" s="45" t="s">
        <v>348</v>
      </c>
      <c r="H5" s="7">
        <v>0</v>
      </c>
      <c r="I5" s="7">
        <v>0</v>
      </c>
      <c r="J5" s="7">
        <v>28490</v>
      </c>
      <c r="K5" s="8">
        <f t="shared" ref="K5:K25" si="0">SUM(H5:J5)</f>
        <v>28490</v>
      </c>
    </row>
    <row r="6" spans="1:12">
      <c r="A6" s="5" t="s">
        <v>374</v>
      </c>
      <c r="B6" s="6" t="s">
        <v>398</v>
      </c>
      <c r="C6" s="6" t="s">
        <v>66</v>
      </c>
      <c r="D6" s="6" t="s">
        <v>399</v>
      </c>
      <c r="E6" s="6" t="s">
        <v>86</v>
      </c>
      <c r="F6" s="6" t="s">
        <v>122</v>
      </c>
      <c r="G6" s="45" t="s">
        <v>492</v>
      </c>
      <c r="H6" s="7">
        <v>17630</v>
      </c>
      <c r="I6" s="7">
        <v>3500</v>
      </c>
      <c r="J6" s="7">
        <v>0</v>
      </c>
      <c r="K6" s="8">
        <f t="shared" si="0"/>
        <v>21130</v>
      </c>
    </row>
    <row r="7" spans="1:12">
      <c r="A7" s="5" t="s">
        <v>374</v>
      </c>
      <c r="B7" s="6" t="s">
        <v>562</v>
      </c>
      <c r="C7" s="6" t="s">
        <v>66</v>
      </c>
      <c r="D7" s="6" t="s">
        <v>399</v>
      </c>
      <c r="E7" s="6" t="s">
        <v>368</v>
      </c>
      <c r="F7" s="6" t="s">
        <v>122</v>
      </c>
      <c r="G7" s="45" t="s">
        <v>72</v>
      </c>
      <c r="H7" s="7">
        <v>1146</v>
      </c>
      <c r="I7" s="7">
        <v>0</v>
      </c>
      <c r="J7" s="7">
        <v>0</v>
      </c>
      <c r="K7" s="8">
        <f t="shared" si="0"/>
        <v>1146</v>
      </c>
    </row>
    <row r="8" spans="1:12">
      <c r="A8" s="50" t="s">
        <v>374</v>
      </c>
      <c r="B8" s="51" t="s">
        <v>398</v>
      </c>
      <c r="C8" s="51" t="s">
        <v>66</v>
      </c>
      <c r="D8" s="51" t="s">
        <v>400</v>
      </c>
      <c r="E8" s="51" t="s">
        <v>86</v>
      </c>
      <c r="F8" s="51" t="s">
        <v>85</v>
      </c>
      <c r="G8" s="52" t="s">
        <v>506</v>
      </c>
      <c r="H8" s="46">
        <v>0</v>
      </c>
      <c r="I8" s="46">
        <v>4150</v>
      </c>
      <c r="J8" s="46">
        <v>0</v>
      </c>
      <c r="K8" s="8">
        <f t="shared" si="0"/>
        <v>4150</v>
      </c>
      <c r="L8" t="s">
        <v>650</v>
      </c>
    </row>
    <row r="9" spans="1:12">
      <c r="A9" s="5" t="s">
        <v>374</v>
      </c>
      <c r="B9" s="6" t="s">
        <v>398</v>
      </c>
      <c r="C9" s="6" t="s">
        <v>66</v>
      </c>
      <c r="D9" s="6" t="s">
        <v>88</v>
      </c>
      <c r="E9" s="6" t="s">
        <v>86</v>
      </c>
      <c r="F9" s="6" t="s">
        <v>70</v>
      </c>
      <c r="G9" s="45" t="s">
        <v>450</v>
      </c>
      <c r="H9" s="7">
        <v>0</v>
      </c>
      <c r="I9" s="7">
        <v>4000</v>
      </c>
      <c r="J9" s="7">
        <v>0</v>
      </c>
      <c r="K9" s="8">
        <f t="shared" si="0"/>
        <v>4000</v>
      </c>
    </row>
    <row r="10" spans="1:12">
      <c r="A10" s="5" t="s">
        <v>440</v>
      </c>
      <c r="B10" s="6" t="s">
        <v>456</v>
      </c>
      <c r="C10" s="6" t="s">
        <v>66</v>
      </c>
      <c r="D10" s="6" t="s">
        <v>88</v>
      </c>
      <c r="E10" s="6" t="s">
        <v>86</v>
      </c>
      <c r="F10" s="6" t="s">
        <v>70</v>
      </c>
      <c r="G10" s="45" t="s">
        <v>635</v>
      </c>
      <c r="H10" s="7">
        <v>3824</v>
      </c>
      <c r="I10" s="7">
        <v>1500</v>
      </c>
      <c r="J10" s="7">
        <v>0</v>
      </c>
      <c r="K10" s="8">
        <f t="shared" si="0"/>
        <v>5324</v>
      </c>
    </row>
    <row r="11" spans="1:12">
      <c r="A11" s="5" t="s">
        <v>480</v>
      </c>
      <c r="B11" s="6" t="s">
        <v>483</v>
      </c>
      <c r="C11" s="6" t="s">
        <v>66</v>
      </c>
      <c r="D11" s="6" t="s">
        <v>522</v>
      </c>
      <c r="E11" s="6" t="s">
        <v>86</v>
      </c>
      <c r="F11" s="6" t="s">
        <v>70</v>
      </c>
      <c r="G11" s="45" t="s">
        <v>520</v>
      </c>
      <c r="H11" s="7">
        <v>5786</v>
      </c>
      <c r="I11" s="7">
        <v>3150</v>
      </c>
      <c r="J11" s="7">
        <v>0</v>
      </c>
      <c r="K11" s="8">
        <f t="shared" si="0"/>
        <v>8936</v>
      </c>
    </row>
    <row r="12" spans="1:12">
      <c r="A12" s="5" t="s">
        <v>480</v>
      </c>
      <c r="B12" s="6" t="s">
        <v>483</v>
      </c>
      <c r="C12" s="6" t="s">
        <v>66</v>
      </c>
      <c r="D12" s="6" t="s">
        <v>484</v>
      </c>
      <c r="E12" s="6" t="s">
        <v>86</v>
      </c>
      <c r="F12" s="6" t="s">
        <v>85</v>
      </c>
      <c r="G12" s="45" t="s">
        <v>505</v>
      </c>
      <c r="H12" s="7">
        <v>0</v>
      </c>
      <c r="I12" s="7">
        <v>2850</v>
      </c>
      <c r="J12" s="7">
        <v>0</v>
      </c>
      <c r="K12" s="8">
        <f t="shared" si="0"/>
        <v>2850</v>
      </c>
    </row>
    <row r="13" spans="1:12">
      <c r="A13" s="5" t="s">
        <v>480</v>
      </c>
      <c r="B13" s="6">
        <v>2763</v>
      </c>
      <c r="C13" s="6" t="s">
        <v>89</v>
      </c>
      <c r="D13" s="6" t="s">
        <v>399</v>
      </c>
      <c r="E13" s="6" t="s">
        <v>91</v>
      </c>
      <c r="F13" s="6" t="s">
        <v>85</v>
      </c>
      <c r="G13" s="6" t="s">
        <v>72</v>
      </c>
      <c r="H13" s="7">
        <v>4850</v>
      </c>
      <c r="I13" s="7">
        <v>0</v>
      </c>
      <c r="J13" s="7">
        <v>0</v>
      </c>
      <c r="K13" s="8">
        <f t="shared" si="0"/>
        <v>4850</v>
      </c>
    </row>
    <row r="14" spans="1:12">
      <c r="A14" s="5" t="s">
        <v>480</v>
      </c>
      <c r="B14" s="6">
        <v>2764</v>
      </c>
      <c r="C14" s="6" t="s">
        <v>89</v>
      </c>
      <c r="D14" s="6" t="s">
        <v>400</v>
      </c>
      <c r="E14" s="6" t="s">
        <v>91</v>
      </c>
      <c r="F14" s="6" t="s">
        <v>85</v>
      </c>
      <c r="G14" s="6" t="s">
        <v>72</v>
      </c>
      <c r="H14" s="7">
        <v>4400</v>
      </c>
      <c r="I14" s="7">
        <v>0</v>
      </c>
      <c r="J14" s="7">
        <v>0</v>
      </c>
      <c r="K14" s="8">
        <f t="shared" si="0"/>
        <v>4400</v>
      </c>
    </row>
    <row r="15" spans="1:12">
      <c r="A15" s="5" t="s">
        <v>478</v>
      </c>
      <c r="B15" s="6">
        <v>2777</v>
      </c>
      <c r="C15" s="6" t="s">
        <v>89</v>
      </c>
      <c r="D15" s="6" t="s">
        <v>400</v>
      </c>
      <c r="E15" s="6" t="s">
        <v>91</v>
      </c>
      <c r="F15" s="6" t="s">
        <v>85</v>
      </c>
      <c r="G15" s="6" t="s">
        <v>72</v>
      </c>
      <c r="H15" s="7">
        <v>5760</v>
      </c>
      <c r="I15" s="7">
        <v>0</v>
      </c>
      <c r="J15" s="7">
        <v>0</v>
      </c>
      <c r="K15" s="8">
        <f t="shared" si="0"/>
        <v>5760</v>
      </c>
    </row>
    <row r="16" spans="1:12">
      <c r="A16" s="5" t="s">
        <v>478</v>
      </c>
      <c r="B16" s="6" t="s">
        <v>498</v>
      </c>
      <c r="C16" s="6" t="s">
        <v>66</v>
      </c>
      <c r="D16" s="6" t="s">
        <v>499</v>
      </c>
      <c r="E16" s="6" t="s">
        <v>86</v>
      </c>
      <c r="F16" s="6" t="s">
        <v>70</v>
      </c>
      <c r="G16" s="45" t="s">
        <v>521</v>
      </c>
      <c r="H16" s="7">
        <v>15710</v>
      </c>
      <c r="I16" s="7">
        <v>3650</v>
      </c>
      <c r="J16" s="7">
        <v>0</v>
      </c>
      <c r="K16" s="8">
        <f t="shared" si="0"/>
        <v>19360</v>
      </c>
    </row>
    <row r="17" spans="1:11">
      <c r="A17" s="5" t="s">
        <v>478</v>
      </c>
      <c r="B17" s="6" t="s">
        <v>498</v>
      </c>
      <c r="C17" s="6" t="s">
        <v>66</v>
      </c>
      <c r="D17" s="6" t="s">
        <v>500</v>
      </c>
      <c r="E17" s="6" t="s">
        <v>86</v>
      </c>
      <c r="F17" s="6" t="s">
        <v>85</v>
      </c>
      <c r="G17" s="45" t="s">
        <v>622</v>
      </c>
      <c r="H17" s="7">
        <v>0</v>
      </c>
      <c r="I17" s="7">
        <v>0</v>
      </c>
      <c r="J17" s="7">
        <v>0</v>
      </c>
      <c r="K17" s="8">
        <f t="shared" si="0"/>
        <v>0</v>
      </c>
    </row>
    <row r="18" spans="1:11">
      <c r="A18" s="5" t="s">
        <v>478</v>
      </c>
      <c r="B18" s="6" t="s">
        <v>498</v>
      </c>
      <c r="C18" s="6" t="s">
        <v>66</v>
      </c>
      <c r="D18" s="6" t="s">
        <v>501</v>
      </c>
      <c r="E18" s="6" t="s">
        <v>86</v>
      </c>
      <c r="F18" s="6" t="s">
        <v>157</v>
      </c>
      <c r="G18" s="45" t="s">
        <v>507</v>
      </c>
      <c r="H18" s="7">
        <v>0</v>
      </c>
      <c r="I18" s="7">
        <v>2000</v>
      </c>
      <c r="J18" s="7">
        <v>0</v>
      </c>
      <c r="K18" s="8">
        <f t="shared" si="0"/>
        <v>2000</v>
      </c>
    </row>
    <row r="19" spans="1:11">
      <c r="A19" s="5" t="s">
        <v>478</v>
      </c>
      <c r="B19" s="6" t="s">
        <v>504</v>
      </c>
      <c r="C19" s="6" t="s">
        <v>66</v>
      </c>
      <c r="D19" s="6" t="s">
        <v>501</v>
      </c>
      <c r="E19" s="6" t="s">
        <v>74</v>
      </c>
      <c r="F19" s="6" t="s">
        <v>157</v>
      </c>
      <c r="G19" s="6" t="s">
        <v>72</v>
      </c>
      <c r="H19" s="7">
        <v>214</v>
      </c>
      <c r="I19" s="7">
        <v>0</v>
      </c>
      <c r="J19" s="7">
        <v>0</v>
      </c>
      <c r="K19" s="8">
        <f t="shared" si="0"/>
        <v>214</v>
      </c>
    </row>
    <row r="20" spans="1:11">
      <c r="A20" s="5" t="s">
        <v>478</v>
      </c>
      <c r="B20" s="6">
        <v>3742</v>
      </c>
      <c r="C20" s="6" t="s">
        <v>89</v>
      </c>
      <c r="D20" s="6" t="s">
        <v>558</v>
      </c>
      <c r="E20" s="6" t="s">
        <v>91</v>
      </c>
      <c r="F20" s="6" t="s">
        <v>85</v>
      </c>
      <c r="G20" s="6" t="s">
        <v>72</v>
      </c>
      <c r="H20" s="7">
        <v>1200</v>
      </c>
      <c r="I20" s="7">
        <v>0</v>
      </c>
      <c r="J20" s="7">
        <v>0</v>
      </c>
      <c r="K20" s="8">
        <f t="shared" si="0"/>
        <v>1200</v>
      </c>
    </row>
    <row r="21" spans="1:11">
      <c r="A21" s="5" t="s">
        <v>530</v>
      </c>
      <c r="B21" s="6">
        <v>2787</v>
      </c>
      <c r="C21" s="6" t="s">
        <v>89</v>
      </c>
      <c r="D21" s="6" t="s">
        <v>580</v>
      </c>
      <c r="E21" s="6" t="s">
        <v>91</v>
      </c>
      <c r="F21" s="6" t="s">
        <v>85</v>
      </c>
      <c r="G21" s="6" t="s">
        <v>72</v>
      </c>
      <c r="H21" s="7">
        <v>1600</v>
      </c>
      <c r="I21" s="7">
        <v>0</v>
      </c>
      <c r="J21" s="7">
        <v>0</v>
      </c>
      <c r="K21" s="8">
        <f t="shared" si="0"/>
        <v>1600</v>
      </c>
    </row>
    <row r="22" spans="1:11">
      <c r="A22" s="5" t="s">
        <v>645</v>
      </c>
      <c r="B22" s="6" t="s">
        <v>649</v>
      </c>
      <c r="C22" s="6" t="s">
        <v>66</v>
      </c>
      <c r="D22" s="6" t="s">
        <v>399</v>
      </c>
      <c r="E22" s="6" t="s">
        <v>118</v>
      </c>
      <c r="F22" s="6" t="s">
        <v>122</v>
      </c>
      <c r="G22" s="45" t="s">
        <v>822</v>
      </c>
      <c r="H22" s="7">
        <v>13707</v>
      </c>
      <c r="I22" s="46">
        <v>8700</v>
      </c>
      <c r="J22" s="7">
        <v>0</v>
      </c>
      <c r="K22" s="8">
        <f t="shared" si="0"/>
        <v>22407</v>
      </c>
    </row>
    <row r="23" spans="1:11">
      <c r="A23" s="5" t="s">
        <v>645</v>
      </c>
      <c r="B23" s="6">
        <v>2798</v>
      </c>
      <c r="C23" s="6" t="s">
        <v>89</v>
      </c>
      <c r="D23" s="6" t="s">
        <v>399</v>
      </c>
      <c r="E23" s="6" t="s">
        <v>91</v>
      </c>
      <c r="F23" s="6" t="s">
        <v>122</v>
      </c>
      <c r="G23" s="6" t="s">
        <v>72</v>
      </c>
      <c r="H23" s="7">
        <v>3260</v>
      </c>
      <c r="I23" s="7">
        <v>0</v>
      </c>
      <c r="J23" s="7">
        <v>0</v>
      </c>
      <c r="K23" s="8">
        <f t="shared" si="0"/>
        <v>3260</v>
      </c>
    </row>
    <row r="24" spans="1:11">
      <c r="A24" s="5" t="s">
        <v>760</v>
      </c>
      <c r="B24" s="6">
        <v>2815</v>
      </c>
      <c r="C24" s="6" t="s">
        <v>89</v>
      </c>
      <c r="D24" s="6" t="s">
        <v>399</v>
      </c>
      <c r="E24" s="6" t="s">
        <v>91</v>
      </c>
      <c r="F24" s="6" t="s">
        <v>122</v>
      </c>
      <c r="G24" s="6" t="s">
        <v>72</v>
      </c>
      <c r="H24" s="7">
        <v>1200</v>
      </c>
      <c r="I24" s="7">
        <v>0</v>
      </c>
      <c r="J24" s="7">
        <v>0</v>
      </c>
      <c r="K24" s="8">
        <f t="shared" si="0"/>
        <v>1200</v>
      </c>
    </row>
    <row r="25" spans="1:11" ht="15.75" thickBot="1">
      <c r="A25" s="11"/>
      <c r="B25" s="12"/>
      <c r="C25" s="12"/>
      <c r="D25" s="12"/>
      <c r="E25" s="12"/>
      <c r="F25" s="12"/>
      <c r="G25" s="13" t="s">
        <v>11</v>
      </c>
      <c r="H25" s="14">
        <f>SUM(E39:E53)</f>
        <v>4500</v>
      </c>
      <c r="I25" s="14">
        <v>0</v>
      </c>
      <c r="J25" s="14">
        <v>0</v>
      </c>
      <c r="K25" s="8">
        <f t="shared" si="0"/>
        <v>4500</v>
      </c>
    </row>
    <row r="26" spans="1:11" ht="16.5" thickBot="1">
      <c r="A26" s="16"/>
      <c r="B26" s="16"/>
      <c r="C26" s="16"/>
      <c r="D26" s="16"/>
      <c r="E26" s="16"/>
      <c r="F26" s="16"/>
      <c r="G26" s="17" t="s">
        <v>12</v>
      </c>
      <c r="H26" s="18">
        <f>SUM(H4:H25)</f>
        <v>87455</v>
      </c>
      <c r="I26" s="19">
        <f>SUM(I4:I25)</f>
        <v>35000</v>
      </c>
      <c r="J26" s="19">
        <f>SUM(J4:J25)</f>
        <v>28490</v>
      </c>
      <c r="K26" s="20">
        <f>SUM(K4:K25)</f>
        <v>150945</v>
      </c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 ht="15.75" thickBot="1">
      <c r="A35" s="21"/>
      <c r="B35" s="21"/>
      <c r="C35" s="21"/>
      <c r="D35" s="21"/>
      <c r="E35" s="21"/>
      <c r="F35" s="21"/>
      <c r="G35" s="21"/>
    </row>
    <row r="36" spans="1:7" ht="19.5" thickBot="1">
      <c r="A36" s="21"/>
      <c r="B36" s="73" t="s">
        <v>13</v>
      </c>
      <c r="C36" s="74"/>
      <c r="D36" s="74"/>
      <c r="E36" s="75"/>
      <c r="F36" s="21"/>
      <c r="G36" s="21"/>
    </row>
    <row r="37" spans="1:7" ht="16.5" thickBot="1">
      <c r="A37" s="21"/>
      <c r="B37" s="22"/>
      <c r="C37" s="23"/>
      <c r="D37" s="23"/>
      <c r="E37" s="24"/>
      <c r="F37" s="21"/>
      <c r="G37" s="21"/>
    </row>
    <row r="38" spans="1:7" ht="16.5" thickBot="1">
      <c r="A38" s="21"/>
      <c r="B38" s="25" t="s">
        <v>0</v>
      </c>
      <c r="C38" s="26" t="s">
        <v>14</v>
      </c>
      <c r="D38" s="26" t="s">
        <v>15</v>
      </c>
      <c r="E38" s="27" t="s">
        <v>16</v>
      </c>
      <c r="F38" s="21"/>
      <c r="G38" s="21"/>
    </row>
    <row r="39" spans="1:7">
      <c r="A39" s="21"/>
      <c r="B39" s="5" t="s">
        <v>440</v>
      </c>
      <c r="C39" s="6">
        <v>526</v>
      </c>
      <c r="D39" s="6" t="s">
        <v>309</v>
      </c>
      <c r="E39" s="28">
        <v>1160</v>
      </c>
      <c r="F39" s="21"/>
      <c r="G39" s="21"/>
    </row>
    <row r="40" spans="1:7">
      <c r="A40" s="21"/>
      <c r="B40" s="9" t="s">
        <v>510</v>
      </c>
      <c r="C40" s="10">
        <v>532</v>
      </c>
      <c r="D40" s="10" t="s">
        <v>309</v>
      </c>
      <c r="E40" s="29">
        <v>730</v>
      </c>
      <c r="F40" s="21"/>
      <c r="G40" s="21"/>
    </row>
    <row r="41" spans="1:7">
      <c r="A41" s="21"/>
      <c r="B41" s="9" t="s">
        <v>478</v>
      </c>
      <c r="C41" s="10">
        <v>530</v>
      </c>
      <c r="D41" s="10" t="s">
        <v>309</v>
      </c>
      <c r="E41" s="29">
        <v>960</v>
      </c>
      <c r="F41" s="21"/>
      <c r="G41" s="21"/>
    </row>
    <row r="42" spans="1:7">
      <c r="A42" s="21"/>
      <c r="B42" s="9" t="s">
        <v>730</v>
      </c>
      <c r="C42" s="10">
        <v>546</v>
      </c>
      <c r="D42" s="10" t="s">
        <v>309</v>
      </c>
      <c r="E42" s="29">
        <v>520</v>
      </c>
      <c r="F42" s="21"/>
      <c r="G42" s="21"/>
    </row>
    <row r="43" spans="1:7">
      <c r="A43" s="21"/>
      <c r="B43" s="11" t="s">
        <v>697</v>
      </c>
      <c r="C43" s="12">
        <v>544</v>
      </c>
      <c r="D43" s="12" t="s">
        <v>309</v>
      </c>
      <c r="E43" s="48">
        <v>880</v>
      </c>
      <c r="F43" s="21"/>
      <c r="G43" s="21"/>
    </row>
    <row r="44" spans="1:7">
      <c r="A44" s="21"/>
      <c r="B44" s="10" t="s">
        <v>730</v>
      </c>
      <c r="C44" s="10">
        <v>549</v>
      </c>
      <c r="D44" s="10" t="s">
        <v>309</v>
      </c>
      <c r="E44" s="49">
        <v>250</v>
      </c>
      <c r="F44" s="21"/>
      <c r="G44" s="21"/>
    </row>
    <row r="45" spans="1:7">
      <c r="A45" s="21"/>
      <c r="B45" s="10"/>
      <c r="C45" s="10"/>
      <c r="D45" s="10"/>
      <c r="E45" s="49"/>
      <c r="F45" s="21"/>
      <c r="G45" s="21"/>
    </row>
    <row r="46" spans="1:7">
      <c r="A46" s="21"/>
      <c r="B46" s="10"/>
      <c r="C46" s="10"/>
      <c r="D46" s="10"/>
      <c r="E46" s="49"/>
      <c r="F46" s="21"/>
      <c r="G46" s="21"/>
    </row>
    <row r="47" spans="1:7">
      <c r="A47" s="21"/>
      <c r="B47" s="10"/>
      <c r="C47" s="10"/>
      <c r="D47" s="10"/>
      <c r="E47" s="49"/>
      <c r="F47" s="21"/>
      <c r="G47" s="21"/>
    </row>
    <row r="48" spans="1:7">
      <c r="A48" s="21"/>
      <c r="B48" s="10"/>
      <c r="C48" s="10"/>
      <c r="D48" s="10"/>
      <c r="E48" s="49"/>
      <c r="F48" s="21"/>
      <c r="G48" s="21"/>
    </row>
    <row r="49" spans="1:7">
      <c r="A49" s="21"/>
      <c r="B49" s="10"/>
      <c r="C49" s="10"/>
      <c r="D49" s="10"/>
      <c r="E49" s="49"/>
      <c r="F49" s="21"/>
      <c r="G49" s="21"/>
    </row>
    <row r="50" spans="1:7">
      <c r="A50" s="21"/>
      <c r="B50" s="10"/>
      <c r="C50" s="10"/>
      <c r="D50" s="10"/>
      <c r="E50" s="49"/>
      <c r="F50" s="21"/>
      <c r="G50" s="21"/>
    </row>
    <row r="51" spans="1:7">
      <c r="A51" s="21"/>
      <c r="B51" s="10"/>
      <c r="C51" s="10"/>
      <c r="D51" s="10"/>
      <c r="E51" s="49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</sheetData>
  <mergeCells count="2">
    <mergeCell ref="A1:K1"/>
    <mergeCell ref="B36:E3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74"/>
  <sheetViews>
    <sheetView topLeftCell="A13" workbookViewId="0">
      <selection activeCell="I40" sqref="I4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57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100</v>
      </c>
      <c r="C4" s="6" t="s">
        <v>66</v>
      </c>
      <c r="D4" s="6" t="s">
        <v>101</v>
      </c>
      <c r="E4" s="6" t="s">
        <v>102</v>
      </c>
      <c r="F4" s="6" t="s">
        <v>85</v>
      </c>
      <c r="G4" s="45" t="s">
        <v>109</v>
      </c>
      <c r="H4" s="7">
        <v>1192</v>
      </c>
      <c r="I4" s="7">
        <v>300</v>
      </c>
      <c r="J4" s="7">
        <v>0</v>
      </c>
      <c r="K4" s="8">
        <f>SUM(H4:J4)</f>
        <v>1492</v>
      </c>
    </row>
    <row r="5" spans="1:11">
      <c r="A5" s="5" t="s">
        <v>104</v>
      </c>
      <c r="B5" s="6" t="s">
        <v>110</v>
      </c>
      <c r="C5" s="6" t="s">
        <v>111</v>
      </c>
      <c r="D5" s="6" t="s">
        <v>112</v>
      </c>
      <c r="E5" s="6" t="s">
        <v>113</v>
      </c>
      <c r="F5" s="6" t="s">
        <v>96</v>
      </c>
      <c r="G5" s="45" t="s">
        <v>415</v>
      </c>
      <c r="H5" s="7">
        <v>0</v>
      </c>
      <c r="I5" s="7">
        <v>0</v>
      </c>
      <c r="J5" s="7">
        <v>3905</v>
      </c>
      <c r="K5" s="8">
        <f t="shared" ref="K5:K34" si="0">SUM(H5:J5)</f>
        <v>3905</v>
      </c>
    </row>
    <row r="6" spans="1:11">
      <c r="A6" s="5" t="s">
        <v>104</v>
      </c>
      <c r="B6" s="6">
        <v>889</v>
      </c>
      <c r="C6" s="6" t="s">
        <v>114</v>
      </c>
      <c r="D6" s="6" t="s">
        <v>115</v>
      </c>
      <c r="E6" s="6" t="s">
        <v>116</v>
      </c>
      <c r="F6" s="6" t="s">
        <v>85</v>
      </c>
      <c r="G6" s="45" t="s">
        <v>357</v>
      </c>
      <c r="H6" s="7">
        <v>6350</v>
      </c>
      <c r="I6" s="46">
        <v>12000</v>
      </c>
      <c r="J6" s="7">
        <v>0</v>
      </c>
      <c r="K6" s="8">
        <f t="shared" si="0"/>
        <v>18350</v>
      </c>
    </row>
    <row r="7" spans="1:11">
      <c r="A7" s="5" t="s">
        <v>104</v>
      </c>
      <c r="B7" s="6">
        <v>1315</v>
      </c>
      <c r="C7" s="6" t="s">
        <v>108</v>
      </c>
      <c r="D7" s="6" t="s">
        <v>115</v>
      </c>
      <c r="E7" s="6" t="s">
        <v>91</v>
      </c>
      <c r="F7" s="6" t="s">
        <v>85</v>
      </c>
      <c r="G7" s="45" t="s">
        <v>72</v>
      </c>
      <c r="H7" s="7">
        <v>3830</v>
      </c>
      <c r="I7" s="46">
        <v>0</v>
      </c>
      <c r="J7" s="7">
        <v>0</v>
      </c>
      <c r="K7" s="8">
        <f t="shared" si="0"/>
        <v>3830</v>
      </c>
    </row>
    <row r="8" spans="1:11">
      <c r="A8" s="5" t="s">
        <v>130</v>
      </c>
      <c r="B8" s="6">
        <v>896</v>
      </c>
      <c r="C8" s="6" t="s">
        <v>114</v>
      </c>
      <c r="D8" s="6" t="s">
        <v>101</v>
      </c>
      <c r="E8" s="6" t="s">
        <v>102</v>
      </c>
      <c r="F8" s="6" t="s">
        <v>85</v>
      </c>
      <c r="G8" s="45" t="s">
        <v>196</v>
      </c>
      <c r="H8" s="7">
        <v>484</v>
      </c>
      <c r="I8" s="7">
        <v>300</v>
      </c>
      <c r="J8" s="7">
        <v>0</v>
      </c>
      <c r="K8" s="8">
        <f t="shared" si="0"/>
        <v>784</v>
      </c>
    </row>
    <row r="9" spans="1:11">
      <c r="A9" s="5" t="s">
        <v>146</v>
      </c>
      <c r="B9" s="6">
        <v>6913</v>
      </c>
      <c r="C9" s="6" t="s">
        <v>167</v>
      </c>
      <c r="D9" s="6" t="s">
        <v>112</v>
      </c>
      <c r="E9" s="6" t="s">
        <v>86</v>
      </c>
      <c r="F9" s="6" t="s">
        <v>70</v>
      </c>
      <c r="G9" s="45" t="s">
        <v>201</v>
      </c>
      <c r="H9" s="7">
        <v>1430</v>
      </c>
      <c r="I9" s="7">
        <v>1000</v>
      </c>
      <c r="J9" s="7">
        <v>0</v>
      </c>
      <c r="K9" s="8">
        <f t="shared" si="0"/>
        <v>2430</v>
      </c>
    </row>
    <row r="10" spans="1:11">
      <c r="A10" s="5" t="s">
        <v>146</v>
      </c>
      <c r="B10" s="6" t="s">
        <v>173</v>
      </c>
      <c r="C10" s="6" t="s">
        <v>66</v>
      </c>
      <c r="D10" s="6" t="s">
        <v>112</v>
      </c>
      <c r="E10" s="6" t="s">
        <v>174</v>
      </c>
      <c r="F10" s="6" t="s">
        <v>70</v>
      </c>
      <c r="G10" s="45" t="s">
        <v>202</v>
      </c>
      <c r="H10" s="7">
        <v>1413</v>
      </c>
      <c r="I10" s="7">
        <v>2500</v>
      </c>
      <c r="J10" s="7">
        <v>0</v>
      </c>
      <c r="K10" s="8">
        <f t="shared" si="0"/>
        <v>3913</v>
      </c>
    </row>
    <row r="11" spans="1:11">
      <c r="A11" s="5" t="s">
        <v>146</v>
      </c>
      <c r="B11" s="6">
        <v>4579</v>
      </c>
      <c r="C11" s="6" t="s">
        <v>175</v>
      </c>
      <c r="D11" s="6" t="s">
        <v>101</v>
      </c>
      <c r="E11" s="6" t="s">
        <v>102</v>
      </c>
      <c r="F11" s="6" t="s">
        <v>929</v>
      </c>
      <c r="G11" s="45" t="s">
        <v>320</v>
      </c>
      <c r="H11" s="7">
        <v>2275</v>
      </c>
      <c r="I11" s="7">
        <v>600</v>
      </c>
      <c r="J11" s="7">
        <v>0</v>
      </c>
      <c r="K11" s="8">
        <f t="shared" si="0"/>
        <v>2875</v>
      </c>
    </row>
    <row r="12" spans="1:11">
      <c r="A12" s="5" t="s">
        <v>176</v>
      </c>
      <c r="B12" s="6">
        <v>646</v>
      </c>
      <c r="C12" s="6" t="s">
        <v>177</v>
      </c>
      <c r="D12" s="6" t="s">
        <v>101</v>
      </c>
      <c r="E12" s="6" t="s">
        <v>178</v>
      </c>
      <c r="F12" s="6" t="s">
        <v>96</v>
      </c>
      <c r="G12" s="6" t="s">
        <v>72</v>
      </c>
      <c r="H12" s="7">
        <v>520</v>
      </c>
      <c r="I12" s="7">
        <v>0</v>
      </c>
      <c r="J12" s="7">
        <v>0</v>
      </c>
      <c r="K12" s="8">
        <f t="shared" si="0"/>
        <v>520</v>
      </c>
    </row>
    <row r="13" spans="1:11">
      <c r="A13" s="5" t="s">
        <v>176</v>
      </c>
      <c r="B13" s="6">
        <v>1318</v>
      </c>
      <c r="C13" s="6" t="s">
        <v>108</v>
      </c>
      <c r="D13" s="6" t="s">
        <v>101</v>
      </c>
      <c r="E13" s="6" t="s">
        <v>91</v>
      </c>
      <c r="F13" s="6" t="s">
        <v>72</v>
      </c>
      <c r="G13" s="6" t="s">
        <v>72</v>
      </c>
      <c r="H13" s="7">
        <v>1000</v>
      </c>
      <c r="I13" s="7">
        <v>0</v>
      </c>
      <c r="J13" s="7">
        <v>0</v>
      </c>
      <c r="K13" s="8">
        <f t="shared" si="0"/>
        <v>1000</v>
      </c>
    </row>
    <row r="14" spans="1:11">
      <c r="A14" s="5" t="s">
        <v>374</v>
      </c>
      <c r="B14" s="6" t="s">
        <v>563</v>
      </c>
      <c r="C14" s="6" t="s">
        <v>66</v>
      </c>
      <c r="D14" s="6" t="s">
        <v>112</v>
      </c>
      <c r="E14" s="6" t="s">
        <v>86</v>
      </c>
      <c r="F14" s="6" t="s">
        <v>70</v>
      </c>
      <c r="G14" s="45" t="s">
        <v>437</v>
      </c>
      <c r="H14" s="7">
        <v>7107</v>
      </c>
      <c r="I14" s="7">
        <v>1500</v>
      </c>
      <c r="J14" s="7">
        <v>0</v>
      </c>
      <c r="K14" s="8">
        <f t="shared" si="0"/>
        <v>8607</v>
      </c>
    </row>
    <row r="15" spans="1:11">
      <c r="A15" s="5" t="s">
        <v>374</v>
      </c>
      <c r="B15" s="6" t="s">
        <v>72</v>
      </c>
      <c r="C15" s="6" t="s">
        <v>66</v>
      </c>
      <c r="D15" s="6" t="s">
        <v>101</v>
      </c>
      <c r="E15" s="6" t="s">
        <v>102</v>
      </c>
      <c r="F15" s="6" t="s">
        <v>85</v>
      </c>
      <c r="G15" s="45" t="s">
        <v>436</v>
      </c>
      <c r="H15" s="7">
        <v>0</v>
      </c>
      <c r="I15" s="7">
        <v>500</v>
      </c>
      <c r="J15" s="7">
        <v>0</v>
      </c>
      <c r="K15" s="8">
        <f t="shared" si="0"/>
        <v>500</v>
      </c>
    </row>
    <row r="16" spans="1:11">
      <c r="A16" s="5" t="s">
        <v>416</v>
      </c>
      <c r="B16" s="6" t="s">
        <v>430</v>
      </c>
      <c r="C16" s="6" t="s">
        <v>66</v>
      </c>
      <c r="D16" s="6" t="s">
        <v>101</v>
      </c>
      <c r="E16" s="6" t="s">
        <v>431</v>
      </c>
      <c r="F16" s="6" t="s">
        <v>85</v>
      </c>
      <c r="G16" s="6" t="s">
        <v>72</v>
      </c>
      <c r="H16" s="7">
        <v>700</v>
      </c>
      <c r="I16" s="7">
        <v>0</v>
      </c>
      <c r="J16" s="7">
        <v>0</v>
      </c>
      <c r="K16" s="8">
        <f t="shared" si="0"/>
        <v>700</v>
      </c>
    </row>
    <row r="17" spans="1:12">
      <c r="A17" s="5" t="s">
        <v>440</v>
      </c>
      <c r="B17" s="6">
        <v>978</v>
      </c>
      <c r="C17" s="6" t="s">
        <v>114</v>
      </c>
      <c r="D17" s="6" t="s">
        <v>112</v>
      </c>
      <c r="E17" s="6" t="s">
        <v>86</v>
      </c>
      <c r="F17" s="6" t="s">
        <v>70</v>
      </c>
      <c r="G17" s="45" t="s">
        <v>503</v>
      </c>
      <c r="H17" s="7">
        <v>2475</v>
      </c>
      <c r="I17" s="7">
        <v>2700</v>
      </c>
      <c r="J17" s="7">
        <v>0</v>
      </c>
      <c r="K17" s="8">
        <f t="shared" si="0"/>
        <v>5175</v>
      </c>
    </row>
    <row r="18" spans="1:12">
      <c r="A18" s="5" t="s">
        <v>440</v>
      </c>
      <c r="B18" s="6" t="s">
        <v>457</v>
      </c>
      <c r="C18" s="6" t="s">
        <v>66</v>
      </c>
      <c r="D18" s="6" t="s">
        <v>101</v>
      </c>
      <c r="E18" s="6" t="s">
        <v>86</v>
      </c>
      <c r="F18" s="6" t="s">
        <v>119</v>
      </c>
      <c r="G18" s="45" t="s">
        <v>494</v>
      </c>
      <c r="H18" s="7">
        <v>2062</v>
      </c>
      <c r="I18" s="7">
        <v>3000</v>
      </c>
      <c r="J18" s="7">
        <v>0</v>
      </c>
      <c r="K18" s="8">
        <f t="shared" si="0"/>
        <v>5062</v>
      </c>
    </row>
    <row r="19" spans="1:12">
      <c r="A19" s="5" t="s">
        <v>440</v>
      </c>
      <c r="B19" s="6" t="s">
        <v>561</v>
      </c>
      <c r="C19" s="6" t="s">
        <v>66</v>
      </c>
      <c r="D19" s="6" t="s">
        <v>101</v>
      </c>
      <c r="E19" s="6" t="s">
        <v>368</v>
      </c>
      <c r="F19" s="6" t="s">
        <v>119</v>
      </c>
      <c r="G19" s="45" t="s">
        <v>623</v>
      </c>
      <c r="H19" s="7">
        <v>1059</v>
      </c>
      <c r="I19" s="7">
        <v>500</v>
      </c>
      <c r="J19" s="7">
        <v>0</v>
      </c>
      <c r="K19" s="8">
        <f t="shared" si="0"/>
        <v>1559</v>
      </c>
    </row>
    <row r="20" spans="1:12">
      <c r="A20" s="5" t="s">
        <v>480</v>
      </c>
      <c r="B20" s="6">
        <v>47</v>
      </c>
      <c r="C20" s="6" t="s">
        <v>444</v>
      </c>
      <c r="D20" s="6" t="s">
        <v>115</v>
      </c>
      <c r="E20" s="6" t="s">
        <v>486</v>
      </c>
      <c r="F20" s="6" t="s">
        <v>119</v>
      </c>
      <c r="G20" s="45" t="s">
        <v>674</v>
      </c>
      <c r="H20" s="7">
        <v>585</v>
      </c>
      <c r="I20" s="7">
        <v>0</v>
      </c>
      <c r="J20" s="7">
        <v>0</v>
      </c>
      <c r="K20" s="8">
        <f t="shared" si="0"/>
        <v>585</v>
      </c>
    </row>
    <row r="21" spans="1:12">
      <c r="A21" s="5" t="s">
        <v>480</v>
      </c>
      <c r="B21" s="6">
        <v>1328</v>
      </c>
      <c r="C21" s="6" t="s">
        <v>108</v>
      </c>
      <c r="D21" s="6" t="s">
        <v>115</v>
      </c>
      <c r="E21" s="6" t="s">
        <v>91</v>
      </c>
      <c r="F21" s="6" t="s">
        <v>119</v>
      </c>
      <c r="G21" s="6" t="s">
        <v>72</v>
      </c>
      <c r="H21" s="7">
        <v>760</v>
      </c>
      <c r="I21" s="7">
        <v>0</v>
      </c>
      <c r="J21" s="7">
        <v>0</v>
      </c>
      <c r="K21" s="8">
        <f t="shared" si="0"/>
        <v>760</v>
      </c>
    </row>
    <row r="22" spans="1:12">
      <c r="A22" s="5" t="s">
        <v>480</v>
      </c>
      <c r="B22" s="6">
        <v>1327</v>
      </c>
      <c r="C22" s="6" t="s">
        <v>108</v>
      </c>
      <c r="D22" s="6" t="s">
        <v>115</v>
      </c>
      <c r="E22" s="6" t="s">
        <v>91</v>
      </c>
      <c r="F22" s="6" t="s">
        <v>119</v>
      </c>
      <c r="G22" s="6" t="s">
        <v>72</v>
      </c>
      <c r="H22" s="7">
        <v>1500</v>
      </c>
      <c r="I22" s="7">
        <v>0</v>
      </c>
      <c r="J22" s="7">
        <v>0</v>
      </c>
      <c r="K22" s="8">
        <f t="shared" si="0"/>
        <v>1500</v>
      </c>
    </row>
    <row r="23" spans="1:12">
      <c r="A23" s="5" t="s">
        <v>480</v>
      </c>
      <c r="B23" s="6">
        <v>1329</v>
      </c>
      <c r="C23" s="6" t="s">
        <v>108</v>
      </c>
      <c r="D23" s="6" t="s">
        <v>115</v>
      </c>
      <c r="E23" s="6" t="s">
        <v>91</v>
      </c>
      <c r="F23" s="6" t="s">
        <v>119</v>
      </c>
      <c r="G23" s="6" t="s">
        <v>72</v>
      </c>
      <c r="H23" s="7">
        <v>996</v>
      </c>
      <c r="I23" s="7">
        <v>0</v>
      </c>
      <c r="J23" s="7">
        <v>0</v>
      </c>
      <c r="K23" s="8">
        <f t="shared" si="0"/>
        <v>996</v>
      </c>
    </row>
    <row r="24" spans="1:12">
      <c r="A24" s="53" t="s">
        <v>592</v>
      </c>
      <c r="B24" s="54" t="s">
        <v>850</v>
      </c>
      <c r="C24" s="54" t="s">
        <v>66</v>
      </c>
      <c r="D24" s="54" t="s">
        <v>115</v>
      </c>
      <c r="E24" s="54" t="s">
        <v>86</v>
      </c>
      <c r="F24" s="54" t="s">
        <v>119</v>
      </c>
      <c r="G24" s="69" t="s">
        <v>633</v>
      </c>
      <c r="H24" s="47">
        <v>6262</v>
      </c>
      <c r="I24" s="47">
        <v>2000</v>
      </c>
      <c r="J24" s="47">
        <v>0</v>
      </c>
      <c r="K24" s="64">
        <f t="shared" si="0"/>
        <v>8262</v>
      </c>
      <c r="L24" t="s">
        <v>928</v>
      </c>
    </row>
    <row r="25" spans="1:12">
      <c r="A25" s="5" t="s">
        <v>592</v>
      </c>
      <c r="B25" s="6">
        <v>2794</v>
      </c>
      <c r="C25" s="6" t="s">
        <v>89</v>
      </c>
      <c r="D25" s="6" t="s">
        <v>115</v>
      </c>
      <c r="E25" s="6" t="s">
        <v>91</v>
      </c>
      <c r="F25" s="6" t="s">
        <v>119</v>
      </c>
      <c r="G25" s="6" t="s">
        <v>72</v>
      </c>
      <c r="H25" s="7">
        <v>1550</v>
      </c>
      <c r="I25" s="7">
        <v>0</v>
      </c>
      <c r="J25" s="7">
        <v>0</v>
      </c>
      <c r="K25" s="8">
        <f t="shared" si="0"/>
        <v>1550</v>
      </c>
    </row>
    <row r="26" spans="1:12">
      <c r="A26" s="5" t="s">
        <v>592</v>
      </c>
      <c r="B26" s="6">
        <v>4582</v>
      </c>
      <c r="C26" s="6" t="s">
        <v>175</v>
      </c>
      <c r="D26" s="6" t="s">
        <v>115</v>
      </c>
      <c r="E26" s="6" t="s">
        <v>183</v>
      </c>
      <c r="F26" s="6" t="s">
        <v>96</v>
      </c>
      <c r="G26" s="45" t="s">
        <v>676</v>
      </c>
      <c r="H26" s="7">
        <v>2000</v>
      </c>
      <c r="I26" s="7">
        <v>0</v>
      </c>
      <c r="J26" s="7">
        <v>0</v>
      </c>
      <c r="K26" s="8">
        <f t="shared" si="0"/>
        <v>2000</v>
      </c>
    </row>
    <row r="27" spans="1:12">
      <c r="A27" s="5" t="s">
        <v>592</v>
      </c>
      <c r="B27" s="6">
        <v>6921</v>
      </c>
      <c r="C27" s="6" t="s">
        <v>167</v>
      </c>
      <c r="D27" s="6" t="s">
        <v>112</v>
      </c>
      <c r="E27" s="6" t="s">
        <v>79</v>
      </c>
      <c r="F27" s="6" t="s">
        <v>70</v>
      </c>
      <c r="G27" s="45" t="s">
        <v>662</v>
      </c>
      <c r="H27" s="7">
        <v>1012</v>
      </c>
      <c r="I27" s="7">
        <v>500</v>
      </c>
      <c r="J27" s="7">
        <v>0</v>
      </c>
      <c r="K27" s="8">
        <f t="shared" si="0"/>
        <v>1512</v>
      </c>
    </row>
    <row r="28" spans="1:12">
      <c r="A28" s="5" t="s">
        <v>645</v>
      </c>
      <c r="B28" s="6" t="s">
        <v>646</v>
      </c>
      <c r="C28" s="6" t="s">
        <v>647</v>
      </c>
      <c r="D28" s="6" t="s">
        <v>112</v>
      </c>
      <c r="E28" s="6" t="s">
        <v>648</v>
      </c>
      <c r="F28" s="6" t="s">
        <v>70</v>
      </c>
      <c r="G28" s="45" t="s">
        <v>675</v>
      </c>
      <c r="H28" s="7">
        <v>2498</v>
      </c>
      <c r="I28" s="7">
        <v>2650</v>
      </c>
      <c r="J28" s="7">
        <v>0</v>
      </c>
      <c r="K28" s="8">
        <f t="shared" si="0"/>
        <v>5148</v>
      </c>
    </row>
    <row r="29" spans="1:12">
      <c r="A29" s="5" t="s">
        <v>697</v>
      </c>
      <c r="B29" s="6" t="s">
        <v>72</v>
      </c>
      <c r="C29" s="6" t="s">
        <v>89</v>
      </c>
      <c r="D29" s="6" t="s">
        <v>101</v>
      </c>
      <c r="E29" s="6" t="s">
        <v>91</v>
      </c>
      <c r="F29" s="6" t="s">
        <v>73</v>
      </c>
      <c r="G29" s="45" t="s">
        <v>72</v>
      </c>
      <c r="H29" s="7">
        <v>550</v>
      </c>
      <c r="I29" s="7">
        <v>0</v>
      </c>
      <c r="J29" s="7">
        <v>0</v>
      </c>
      <c r="K29" s="8">
        <f t="shared" si="0"/>
        <v>550</v>
      </c>
    </row>
    <row r="30" spans="1:12">
      <c r="A30" s="5" t="s">
        <v>697</v>
      </c>
      <c r="B30" s="6" t="s">
        <v>72</v>
      </c>
      <c r="C30" s="6" t="s">
        <v>89</v>
      </c>
      <c r="D30" s="6" t="s">
        <v>101</v>
      </c>
      <c r="E30" s="6" t="s">
        <v>91</v>
      </c>
      <c r="F30" s="6" t="s">
        <v>73</v>
      </c>
      <c r="G30" s="45" t="s">
        <v>72</v>
      </c>
      <c r="H30" s="7">
        <v>650</v>
      </c>
      <c r="I30" s="7">
        <v>0</v>
      </c>
      <c r="J30" s="7">
        <v>0</v>
      </c>
      <c r="K30" s="8">
        <f t="shared" si="0"/>
        <v>650</v>
      </c>
    </row>
    <row r="31" spans="1:12">
      <c r="A31" s="5" t="s">
        <v>760</v>
      </c>
      <c r="B31" s="6">
        <v>1060</v>
      </c>
      <c r="C31" s="6" t="s">
        <v>114</v>
      </c>
      <c r="D31" s="6" t="s">
        <v>115</v>
      </c>
      <c r="E31" s="6" t="s">
        <v>872</v>
      </c>
      <c r="F31" s="6" t="s">
        <v>85</v>
      </c>
      <c r="G31" s="45" t="s">
        <v>873</v>
      </c>
      <c r="H31" s="7">
        <v>5194</v>
      </c>
      <c r="I31" s="7">
        <v>10500</v>
      </c>
      <c r="J31" s="7">
        <v>0</v>
      </c>
      <c r="K31" s="8">
        <f t="shared" si="0"/>
        <v>15694</v>
      </c>
    </row>
    <row r="32" spans="1:12">
      <c r="A32" s="5" t="s">
        <v>760</v>
      </c>
      <c r="B32" s="6" t="s">
        <v>776</v>
      </c>
      <c r="C32" s="6" t="s">
        <v>111</v>
      </c>
      <c r="D32" s="6" t="s">
        <v>112</v>
      </c>
      <c r="E32" s="6" t="s">
        <v>696</v>
      </c>
      <c r="F32" s="6" t="s">
        <v>96</v>
      </c>
      <c r="G32" s="45" t="s">
        <v>846</v>
      </c>
      <c r="H32" s="7">
        <v>0</v>
      </c>
      <c r="I32" s="7">
        <v>0</v>
      </c>
      <c r="J32" s="7">
        <v>2606</v>
      </c>
      <c r="K32" s="8">
        <f t="shared" si="0"/>
        <v>2606</v>
      </c>
    </row>
    <row r="33" spans="1:11">
      <c r="A33" s="5" t="s">
        <v>760</v>
      </c>
      <c r="B33" s="6">
        <v>2819</v>
      </c>
      <c r="C33" s="6" t="s">
        <v>89</v>
      </c>
      <c r="D33" s="6" t="s">
        <v>115</v>
      </c>
      <c r="E33" s="6" t="s">
        <v>91</v>
      </c>
      <c r="F33" s="6" t="s">
        <v>85</v>
      </c>
      <c r="G33" s="6" t="s">
        <v>72</v>
      </c>
      <c r="H33" s="7">
        <v>520</v>
      </c>
      <c r="I33" s="7">
        <v>0</v>
      </c>
      <c r="J33" s="7">
        <v>0</v>
      </c>
      <c r="K33" s="8">
        <f t="shared" si="0"/>
        <v>520</v>
      </c>
    </row>
    <row r="34" spans="1:11" ht="15.75" thickBot="1">
      <c r="A34" s="11"/>
      <c r="B34" s="12"/>
      <c r="C34" s="12"/>
      <c r="D34" s="12"/>
      <c r="E34" s="12"/>
      <c r="F34" s="12"/>
      <c r="G34" s="13" t="s">
        <v>11</v>
      </c>
      <c r="H34" s="14">
        <f>SUM(E48:E59)</f>
        <v>1040</v>
      </c>
      <c r="I34" s="14">
        <v>0</v>
      </c>
      <c r="J34" s="14">
        <v>0</v>
      </c>
      <c r="K34" s="8">
        <f t="shared" si="0"/>
        <v>1040</v>
      </c>
    </row>
    <row r="35" spans="1:11" ht="16.5" thickBot="1">
      <c r="A35" s="16"/>
      <c r="B35" s="16"/>
      <c r="C35" s="16"/>
      <c r="D35" s="16"/>
      <c r="E35" s="16"/>
      <c r="F35" s="16"/>
      <c r="G35" s="17" t="s">
        <v>12</v>
      </c>
      <c r="H35" s="18">
        <f>SUM(H4:H34)</f>
        <v>57014</v>
      </c>
      <c r="I35" s="19">
        <f>SUM(I4:I34)</f>
        <v>40550</v>
      </c>
      <c r="J35" s="19">
        <f>SUM(J4:J34)</f>
        <v>6511</v>
      </c>
      <c r="K35" s="20">
        <f>SUM(K4:K34)</f>
        <v>104075</v>
      </c>
    </row>
    <row r="36" spans="1:11">
      <c r="A36" s="21"/>
      <c r="B36" s="21"/>
      <c r="C36" s="21"/>
      <c r="D36" s="21"/>
      <c r="E36" s="21"/>
      <c r="F36" s="21"/>
      <c r="G36" s="21"/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 ht="15.75" thickBot="1">
      <c r="A44" s="21"/>
      <c r="B44" s="21"/>
      <c r="C44" s="21"/>
      <c r="D44" s="21"/>
      <c r="E44" s="21"/>
      <c r="F44" s="21"/>
      <c r="G44" s="21"/>
    </row>
    <row r="45" spans="1:11" ht="19.5" thickBot="1">
      <c r="A45" s="21"/>
      <c r="B45" s="73" t="s">
        <v>13</v>
      </c>
      <c r="C45" s="74"/>
      <c r="D45" s="74"/>
      <c r="E45" s="75"/>
      <c r="F45" s="21"/>
      <c r="G45" s="21"/>
    </row>
    <row r="46" spans="1:11" ht="16.5" thickBot="1">
      <c r="A46" s="21"/>
      <c r="B46" s="22"/>
      <c r="C46" s="23"/>
      <c r="D46" s="23"/>
      <c r="E46" s="24"/>
      <c r="F46" s="21"/>
      <c r="G46" s="21"/>
    </row>
    <row r="47" spans="1:11" ht="16.5" thickBot="1">
      <c r="A47" s="21"/>
      <c r="B47" s="25" t="s">
        <v>0</v>
      </c>
      <c r="C47" s="26" t="s">
        <v>14</v>
      </c>
      <c r="D47" s="26" t="s">
        <v>15</v>
      </c>
      <c r="E47" s="27" t="s">
        <v>16</v>
      </c>
      <c r="F47" s="21"/>
      <c r="G47" s="21"/>
    </row>
    <row r="48" spans="1:11">
      <c r="A48" s="21"/>
      <c r="B48" s="5" t="s">
        <v>247</v>
      </c>
      <c r="C48" s="6">
        <v>513</v>
      </c>
      <c r="D48" s="6" t="s">
        <v>309</v>
      </c>
      <c r="E48" s="28">
        <v>520</v>
      </c>
      <c r="F48" s="21"/>
      <c r="G48" s="21"/>
    </row>
    <row r="49" spans="1:7">
      <c r="A49" s="21"/>
      <c r="B49" s="9" t="s">
        <v>176</v>
      </c>
      <c r="C49" s="10">
        <v>646</v>
      </c>
      <c r="D49" s="10" t="s">
        <v>509</v>
      </c>
      <c r="E49" s="29">
        <v>520</v>
      </c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 ht="15.75" thickBot="1">
      <c r="A52" s="21"/>
      <c r="B52" s="30"/>
      <c r="C52" s="31"/>
      <c r="D52" s="31"/>
      <c r="E52" s="32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</row>
    <row r="211" spans="1:2">
      <c r="A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</sheetData>
  <mergeCells count="2">
    <mergeCell ref="A1:K1"/>
    <mergeCell ref="B45:E4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H13" sqref="H13:J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58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416</v>
      </c>
      <c r="B4" s="6" t="s">
        <v>421</v>
      </c>
      <c r="C4" s="6" t="s">
        <v>66</v>
      </c>
      <c r="D4" s="6" t="s">
        <v>422</v>
      </c>
      <c r="E4" s="6" t="s">
        <v>86</v>
      </c>
      <c r="F4" s="6" t="s">
        <v>122</v>
      </c>
      <c r="G4" s="45" t="s">
        <v>461</v>
      </c>
      <c r="H4" s="7">
        <v>11290</v>
      </c>
      <c r="I4" s="7">
        <v>3500</v>
      </c>
      <c r="J4" s="7">
        <v>0</v>
      </c>
      <c r="K4" s="8">
        <f>SUM(H4:J4)</f>
        <v>14790</v>
      </c>
    </row>
    <row r="5" spans="1:11">
      <c r="A5" s="5" t="s">
        <v>416</v>
      </c>
      <c r="B5" s="6" t="s">
        <v>421</v>
      </c>
      <c r="C5" s="6" t="s">
        <v>66</v>
      </c>
      <c r="D5" s="6" t="s">
        <v>423</v>
      </c>
      <c r="E5" s="6" t="s">
        <v>86</v>
      </c>
      <c r="F5" s="6" t="s">
        <v>85</v>
      </c>
      <c r="G5" s="45" t="s">
        <v>495</v>
      </c>
      <c r="H5" s="7">
        <v>0</v>
      </c>
      <c r="I5" s="7">
        <v>2000</v>
      </c>
      <c r="J5" s="7">
        <v>0</v>
      </c>
      <c r="K5" s="8">
        <f t="shared" ref="K5:K12" si="0">SUM(H5:J5)</f>
        <v>2000</v>
      </c>
    </row>
    <row r="6" spans="1:11">
      <c r="A6" s="5" t="s">
        <v>416</v>
      </c>
      <c r="B6" s="6" t="s">
        <v>421</v>
      </c>
      <c r="C6" s="6" t="s">
        <v>66</v>
      </c>
      <c r="D6" s="6" t="s">
        <v>424</v>
      </c>
      <c r="E6" s="6" t="s">
        <v>86</v>
      </c>
      <c r="F6" s="6" t="s">
        <v>70</v>
      </c>
      <c r="G6" s="45" t="s">
        <v>502</v>
      </c>
      <c r="H6" s="7">
        <v>0</v>
      </c>
      <c r="I6" s="7">
        <v>2700</v>
      </c>
      <c r="J6" s="7">
        <v>0</v>
      </c>
      <c r="K6" s="8">
        <f t="shared" si="0"/>
        <v>2700</v>
      </c>
    </row>
    <row r="7" spans="1:11">
      <c r="A7" s="5" t="s">
        <v>416</v>
      </c>
      <c r="B7" s="6" t="s">
        <v>496</v>
      </c>
      <c r="C7" s="6" t="s">
        <v>66</v>
      </c>
      <c r="D7" s="6" t="s">
        <v>423</v>
      </c>
      <c r="E7" s="6" t="s">
        <v>95</v>
      </c>
      <c r="F7" s="6" t="s">
        <v>85</v>
      </c>
      <c r="G7" s="45" t="s">
        <v>497</v>
      </c>
      <c r="H7" s="7">
        <v>471</v>
      </c>
      <c r="I7" s="7">
        <v>850</v>
      </c>
      <c r="J7" s="7">
        <v>0</v>
      </c>
      <c r="K7" s="8">
        <f t="shared" si="0"/>
        <v>1321</v>
      </c>
    </row>
    <row r="8" spans="1:11">
      <c r="A8" s="5" t="s">
        <v>478</v>
      </c>
      <c r="B8" s="6">
        <v>2778</v>
      </c>
      <c r="C8" s="6" t="s">
        <v>89</v>
      </c>
      <c r="D8" s="6" t="s">
        <v>423</v>
      </c>
      <c r="E8" s="6" t="s">
        <v>91</v>
      </c>
      <c r="F8" s="6" t="s">
        <v>85</v>
      </c>
      <c r="G8" s="6" t="s">
        <v>72</v>
      </c>
      <c r="H8" s="7">
        <v>3440</v>
      </c>
      <c r="I8" s="7">
        <v>0</v>
      </c>
      <c r="J8" s="7">
        <v>0</v>
      </c>
      <c r="K8" s="8">
        <f t="shared" si="0"/>
        <v>3440</v>
      </c>
    </row>
    <row r="9" spans="1:11">
      <c r="A9" s="5" t="s">
        <v>730</v>
      </c>
      <c r="B9" s="6" t="s">
        <v>742</v>
      </c>
      <c r="C9" s="6" t="s">
        <v>66</v>
      </c>
      <c r="D9" s="6" t="s">
        <v>743</v>
      </c>
      <c r="E9" s="6" t="s">
        <v>272</v>
      </c>
      <c r="F9" s="6" t="s">
        <v>85</v>
      </c>
      <c r="G9" s="45" t="s">
        <v>823</v>
      </c>
      <c r="H9" s="7">
        <v>12604</v>
      </c>
      <c r="I9" s="7">
        <v>1500</v>
      </c>
      <c r="J9" s="7">
        <v>0</v>
      </c>
      <c r="K9" s="8">
        <f t="shared" si="0"/>
        <v>14104</v>
      </c>
    </row>
    <row r="10" spans="1:11">
      <c r="A10" s="5" t="s">
        <v>730</v>
      </c>
      <c r="B10" s="6">
        <v>2812</v>
      </c>
      <c r="C10" s="6" t="s">
        <v>89</v>
      </c>
      <c r="D10" s="6" t="s">
        <v>743</v>
      </c>
      <c r="E10" s="6" t="s">
        <v>91</v>
      </c>
      <c r="F10" s="6" t="s">
        <v>85</v>
      </c>
      <c r="G10" s="6" t="s">
        <v>72</v>
      </c>
      <c r="H10" s="7">
        <v>4900</v>
      </c>
      <c r="I10" s="7">
        <v>0</v>
      </c>
      <c r="J10" s="7">
        <v>0</v>
      </c>
      <c r="K10" s="8">
        <f t="shared" si="0"/>
        <v>4900</v>
      </c>
    </row>
    <row r="11" spans="1:11">
      <c r="A11" s="5" t="s">
        <v>730</v>
      </c>
      <c r="B11" s="6">
        <v>6924</v>
      </c>
      <c r="C11" s="6" t="s">
        <v>167</v>
      </c>
      <c r="D11" s="6" t="s">
        <v>753</v>
      </c>
      <c r="E11" s="6" t="s">
        <v>754</v>
      </c>
      <c r="F11" s="6" t="s">
        <v>70</v>
      </c>
      <c r="G11" s="45" t="s">
        <v>865</v>
      </c>
      <c r="H11" s="7">
        <v>12187</v>
      </c>
      <c r="I11" s="7">
        <v>18375</v>
      </c>
      <c r="J11" s="7">
        <v>0</v>
      </c>
      <c r="K11" s="8">
        <f t="shared" si="0"/>
        <v>30562</v>
      </c>
    </row>
    <row r="12" spans="1:11" ht="15.75" thickBot="1">
      <c r="A12" s="11"/>
      <c r="B12" s="12"/>
      <c r="C12" s="12"/>
      <c r="D12" s="12"/>
      <c r="E12" s="12"/>
      <c r="F12" s="12"/>
      <c r="G12" s="13" t="s">
        <v>11</v>
      </c>
      <c r="H12" s="14">
        <f>SUM(E26:E33)</f>
        <v>1120</v>
      </c>
      <c r="I12" s="14">
        <v>0</v>
      </c>
      <c r="J12" s="14">
        <v>0</v>
      </c>
      <c r="K12" s="8">
        <f t="shared" si="0"/>
        <v>1120</v>
      </c>
    </row>
    <row r="13" spans="1:11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46012</v>
      </c>
      <c r="I13" s="19">
        <f>SUM(I4:I12)</f>
        <v>28925</v>
      </c>
      <c r="J13" s="19">
        <f>SUM(J4:J12)</f>
        <v>0</v>
      </c>
      <c r="K13" s="20">
        <f>SUM(K4:K12)</f>
        <v>74937</v>
      </c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73" t="s">
        <v>13</v>
      </c>
      <c r="C23" s="74"/>
      <c r="D23" s="74"/>
      <c r="E23" s="75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5" t="s">
        <v>440</v>
      </c>
      <c r="C26" s="6">
        <v>522</v>
      </c>
      <c r="D26" s="6" t="s">
        <v>309</v>
      </c>
      <c r="E26" s="28">
        <v>1120</v>
      </c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 ht="15.75" thickBot="1">
      <c r="A30" s="21"/>
      <c r="B30" s="30"/>
      <c r="C30" s="31"/>
      <c r="D30" s="31"/>
      <c r="E30" s="32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0"/>
  <sheetViews>
    <sheetView topLeftCell="A10" workbookViewId="0">
      <selection activeCell="H41" sqref="H41:J4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59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76</v>
      </c>
      <c r="C4" s="6" t="s">
        <v>77</v>
      </c>
      <c r="D4" s="6" t="s">
        <v>78</v>
      </c>
      <c r="E4" s="6" t="s">
        <v>79</v>
      </c>
      <c r="F4" s="6" t="s">
        <v>70</v>
      </c>
      <c r="G4" s="45" t="s">
        <v>145</v>
      </c>
      <c r="H4" s="7">
        <v>2003</v>
      </c>
      <c r="I4" s="7">
        <v>900</v>
      </c>
      <c r="J4" s="7">
        <v>0</v>
      </c>
      <c r="K4" s="8">
        <f>SUM(H4:J4)</f>
        <v>2903</v>
      </c>
    </row>
    <row r="5" spans="1:11">
      <c r="A5" s="5" t="s">
        <v>104</v>
      </c>
      <c r="B5" s="6">
        <v>101</v>
      </c>
      <c r="C5" s="6" t="s">
        <v>105</v>
      </c>
      <c r="D5" s="6" t="s">
        <v>106</v>
      </c>
      <c r="E5" s="6" t="s">
        <v>107</v>
      </c>
      <c r="F5" s="6" t="s">
        <v>85</v>
      </c>
      <c r="G5" s="45" t="s">
        <v>200</v>
      </c>
      <c r="H5" s="7">
        <v>5875</v>
      </c>
      <c r="I5" s="7">
        <v>7500</v>
      </c>
      <c r="J5" s="7">
        <v>0</v>
      </c>
      <c r="K5" s="8">
        <f t="shared" ref="K5:K40" si="0">SUM(H5:J5)</f>
        <v>13375</v>
      </c>
    </row>
    <row r="6" spans="1:11">
      <c r="A6" s="5" t="s">
        <v>104</v>
      </c>
      <c r="B6" s="6">
        <v>1313</v>
      </c>
      <c r="C6" s="6" t="s">
        <v>108</v>
      </c>
      <c r="D6" s="6" t="s">
        <v>106</v>
      </c>
      <c r="E6" s="6" t="s">
        <v>91</v>
      </c>
      <c r="F6" s="6" t="s">
        <v>85</v>
      </c>
      <c r="G6" s="6" t="s">
        <v>72</v>
      </c>
      <c r="H6" s="7">
        <v>4564</v>
      </c>
      <c r="I6" s="7">
        <v>0</v>
      </c>
      <c r="J6" s="7">
        <v>0</v>
      </c>
      <c r="K6" s="8">
        <f t="shared" si="0"/>
        <v>4564</v>
      </c>
    </row>
    <row r="7" spans="1:11">
      <c r="A7" s="5" t="s">
        <v>130</v>
      </c>
      <c r="B7" s="6">
        <v>924</v>
      </c>
      <c r="C7" s="6" t="s">
        <v>131</v>
      </c>
      <c r="D7" s="6" t="s">
        <v>78</v>
      </c>
      <c r="E7" s="6" t="s">
        <v>132</v>
      </c>
      <c r="F7" s="6" t="s">
        <v>133</v>
      </c>
      <c r="G7" s="45" t="s">
        <v>199</v>
      </c>
      <c r="H7" s="7">
        <v>6289</v>
      </c>
      <c r="I7" s="7">
        <v>7200</v>
      </c>
      <c r="J7" s="7">
        <v>0</v>
      </c>
      <c r="K7" s="8">
        <f t="shared" si="0"/>
        <v>13489</v>
      </c>
    </row>
    <row r="8" spans="1:11">
      <c r="A8" s="5" t="s">
        <v>130</v>
      </c>
      <c r="B8" s="6" t="s">
        <v>134</v>
      </c>
      <c r="C8" s="6" t="s">
        <v>66</v>
      </c>
      <c r="D8" s="6" t="s">
        <v>135</v>
      </c>
      <c r="E8" s="6" t="s">
        <v>118</v>
      </c>
      <c r="F8" s="6" t="s">
        <v>85</v>
      </c>
      <c r="G8" s="45" t="s">
        <v>403</v>
      </c>
      <c r="H8" s="7">
        <v>6188</v>
      </c>
      <c r="I8" s="46">
        <v>6500</v>
      </c>
      <c r="J8" s="7">
        <v>0</v>
      </c>
      <c r="K8" s="8">
        <f t="shared" si="0"/>
        <v>12688</v>
      </c>
    </row>
    <row r="9" spans="1:11">
      <c r="A9" s="5" t="s">
        <v>130</v>
      </c>
      <c r="B9" s="6">
        <v>103</v>
      </c>
      <c r="C9" s="6" t="s">
        <v>105</v>
      </c>
      <c r="D9" s="6" t="s">
        <v>135</v>
      </c>
      <c r="E9" s="6" t="s">
        <v>141</v>
      </c>
      <c r="F9" s="6" t="s">
        <v>85</v>
      </c>
      <c r="G9" s="44" t="s">
        <v>402</v>
      </c>
      <c r="H9" s="7">
        <v>3063</v>
      </c>
      <c r="I9" s="46">
        <v>3450</v>
      </c>
      <c r="J9" s="7">
        <v>0</v>
      </c>
      <c r="K9" s="8">
        <f t="shared" si="0"/>
        <v>6513</v>
      </c>
    </row>
    <row r="10" spans="1:11">
      <c r="A10" s="5" t="s">
        <v>146</v>
      </c>
      <c r="B10" s="6">
        <v>1316</v>
      </c>
      <c r="C10" s="6" t="s">
        <v>108</v>
      </c>
      <c r="D10" s="6" t="s">
        <v>106</v>
      </c>
      <c r="E10" s="6" t="s">
        <v>91</v>
      </c>
      <c r="F10" s="6" t="s">
        <v>85</v>
      </c>
      <c r="G10" s="6" t="s">
        <v>72</v>
      </c>
      <c r="H10" s="7">
        <v>4910</v>
      </c>
      <c r="I10" s="7">
        <v>0</v>
      </c>
      <c r="J10" s="7">
        <v>0</v>
      </c>
      <c r="K10" s="8">
        <f t="shared" si="0"/>
        <v>4910</v>
      </c>
    </row>
    <row r="11" spans="1:11">
      <c r="A11" s="5" t="s">
        <v>146</v>
      </c>
      <c r="B11" s="6">
        <v>1317</v>
      </c>
      <c r="C11" s="6" t="s">
        <v>108</v>
      </c>
      <c r="D11" s="6" t="s">
        <v>106</v>
      </c>
      <c r="E11" s="6" t="s">
        <v>91</v>
      </c>
      <c r="F11" s="6" t="s">
        <v>85</v>
      </c>
      <c r="G11" s="6" t="s">
        <v>72</v>
      </c>
      <c r="H11" s="7">
        <v>1025</v>
      </c>
      <c r="I11" s="7">
        <v>0</v>
      </c>
      <c r="J11" s="7">
        <v>0</v>
      </c>
      <c r="K11" s="8">
        <f t="shared" si="0"/>
        <v>1025</v>
      </c>
    </row>
    <row r="12" spans="1:11">
      <c r="A12" s="5" t="s">
        <v>146</v>
      </c>
      <c r="B12" s="6">
        <v>42</v>
      </c>
      <c r="C12" s="6" t="s">
        <v>444</v>
      </c>
      <c r="D12" s="6" t="s">
        <v>554</v>
      </c>
      <c r="E12" s="6" t="s">
        <v>74</v>
      </c>
      <c r="F12" s="6" t="s">
        <v>85</v>
      </c>
      <c r="G12" s="6" t="s">
        <v>72</v>
      </c>
      <c r="H12" s="7">
        <v>60</v>
      </c>
      <c r="I12" s="7">
        <v>0</v>
      </c>
      <c r="J12" s="7">
        <v>0</v>
      </c>
      <c r="K12" s="8">
        <f t="shared" si="0"/>
        <v>60</v>
      </c>
    </row>
    <row r="13" spans="1:11">
      <c r="A13" s="5" t="s">
        <v>176</v>
      </c>
      <c r="B13" s="6" t="s">
        <v>72</v>
      </c>
      <c r="C13" s="6" t="s">
        <v>187</v>
      </c>
      <c r="D13" s="6" t="s">
        <v>78</v>
      </c>
      <c r="E13" s="6" t="s">
        <v>68</v>
      </c>
      <c r="F13" s="6" t="s">
        <v>70</v>
      </c>
      <c r="G13" s="44" t="s">
        <v>71</v>
      </c>
      <c r="H13" s="7">
        <v>875</v>
      </c>
      <c r="I13" s="7">
        <v>0</v>
      </c>
      <c r="J13" s="7">
        <v>0</v>
      </c>
      <c r="K13" s="8">
        <f t="shared" si="0"/>
        <v>875</v>
      </c>
    </row>
    <row r="14" spans="1:11">
      <c r="A14" s="5" t="s">
        <v>247</v>
      </c>
      <c r="B14" s="6" t="s">
        <v>269</v>
      </c>
      <c r="C14" s="6" t="s">
        <v>228</v>
      </c>
      <c r="D14" s="6" t="s">
        <v>78</v>
      </c>
      <c r="E14" s="6" t="s">
        <v>270</v>
      </c>
      <c r="F14" s="6" t="s">
        <v>96</v>
      </c>
      <c r="G14" s="45" t="s">
        <v>401</v>
      </c>
      <c r="H14" s="7">
        <v>0</v>
      </c>
      <c r="I14" s="7">
        <v>0</v>
      </c>
      <c r="J14" s="7">
        <v>5180</v>
      </c>
      <c r="K14" s="8">
        <f t="shared" si="0"/>
        <v>5180</v>
      </c>
    </row>
    <row r="15" spans="1:11">
      <c r="A15" s="5" t="s">
        <v>360</v>
      </c>
      <c r="B15" s="6" t="s">
        <v>365</v>
      </c>
      <c r="C15" s="6" t="s">
        <v>66</v>
      </c>
      <c r="D15" s="6" t="s">
        <v>366</v>
      </c>
      <c r="E15" s="6" t="s">
        <v>367</v>
      </c>
      <c r="F15" s="6" t="s">
        <v>157</v>
      </c>
      <c r="G15" s="45" t="s">
        <v>729</v>
      </c>
      <c r="H15" s="7">
        <v>7206</v>
      </c>
      <c r="I15" s="46">
        <v>3350</v>
      </c>
      <c r="J15" s="7">
        <v>0</v>
      </c>
      <c r="K15" s="8">
        <f t="shared" si="0"/>
        <v>10556</v>
      </c>
    </row>
    <row r="16" spans="1:11">
      <c r="A16" s="5" t="s">
        <v>374</v>
      </c>
      <c r="B16" s="6" t="s">
        <v>376</v>
      </c>
      <c r="C16" s="6" t="s">
        <v>77</v>
      </c>
      <c r="D16" s="6" t="s">
        <v>377</v>
      </c>
      <c r="E16" s="6" t="s">
        <v>69</v>
      </c>
      <c r="F16" s="6" t="s">
        <v>378</v>
      </c>
      <c r="G16" s="45" t="s">
        <v>912</v>
      </c>
      <c r="H16" s="7">
        <v>695</v>
      </c>
      <c r="I16" s="7">
        <v>3600</v>
      </c>
      <c r="J16" s="7">
        <v>0</v>
      </c>
      <c r="K16" s="8">
        <f t="shared" si="0"/>
        <v>4295</v>
      </c>
    </row>
    <row r="17" spans="1:11">
      <c r="A17" s="5" t="s">
        <v>374</v>
      </c>
      <c r="B17" s="6" t="s">
        <v>549</v>
      </c>
      <c r="C17" s="6" t="s">
        <v>77</v>
      </c>
      <c r="D17" s="6" t="s">
        <v>377</v>
      </c>
      <c r="E17" s="6" t="s">
        <v>379</v>
      </c>
      <c r="F17" s="6" t="s">
        <v>378</v>
      </c>
      <c r="G17" s="45" t="s">
        <v>918</v>
      </c>
      <c r="H17" s="7">
        <v>1722</v>
      </c>
      <c r="I17" s="46">
        <v>6500</v>
      </c>
      <c r="J17" s="7">
        <v>0</v>
      </c>
      <c r="K17" s="8">
        <f t="shared" si="0"/>
        <v>8222</v>
      </c>
    </row>
    <row r="18" spans="1:11">
      <c r="A18" s="5" t="s">
        <v>374</v>
      </c>
      <c r="B18" s="6" t="s">
        <v>380</v>
      </c>
      <c r="C18" s="6" t="s">
        <v>213</v>
      </c>
      <c r="D18" s="6" t="s">
        <v>377</v>
      </c>
      <c r="E18" s="6" t="s">
        <v>381</v>
      </c>
      <c r="F18" s="6" t="s">
        <v>378</v>
      </c>
      <c r="G18" s="45" t="s">
        <v>913</v>
      </c>
      <c r="H18" s="7">
        <v>4925</v>
      </c>
      <c r="I18" s="7">
        <v>5050</v>
      </c>
      <c r="J18" s="7">
        <v>0</v>
      </c>
      <c r="K18" s="8">
        <f t="shared" si="0"/>
        <v>9975</v>
      </c>
    </row>
    <row r="19" spans="1:11">
      <c r="A19" s="5" t="s">
        <v>374</v>
      </c>
      <c r="B19" s="6" t="s">
        <v>382</v>
      </c>
      <c r="C19" s="6" t="s">
        <v>334</v>
      </c>
      <c r="D19" s="6" t="s">
        <v>377</v>
      </c>
      <c r="E19" s="6" t="s">
        <v>381</v>
      </c>
      <c r="F19" s="6" t="s">
        <v>378</v>
      </c>
      <c r="G19" s="45" t="s">
        <v>914</v>
      </c>
      <c r="H19" s="7">
        <v>4611</v>
      </c>
      <c r="I19" s="7">
        <v>5250</v>
      </c>
      <c r="J19" s="7">
        <v>0</v>
      </c>
      <c r="K19" s="8">
        <f t="shared" si="0"/>
        <v>9861</v>
      </c>
    </row>
    <row r="20" spans="1:11">
      <c r="A20" s="5" t="s">
        <v>374</v>
      </c>
      <c r="B20" s="6" t="s">
        <v>391</v>
      </c>
      <c r="C20" s="6" t="s">
        <v>228</v>
      </c>
      <c r="D20" s="6" t="s">
        <v>78</v>
      </c>
      <c r="E20" s="6" t="s">
        <v>113</v>
      </c>
      <c r="F20" s="6" t="s">
        <v>96</v>
      </c>
      <c r="G20" s="44" t="s">
        <v>476</v>
      </c>
      <c r="H20" s="7">
        <v>0</v>
      </c>
      <c r="I20" s="7">
        <v>0</v>
      </c>
      <c r="J20" s="7">
        <v>8170</v>
      </c>
      <c r="K20" s="8">
        <f t="shared" si="0"/>
        <v>8170</v>
      </c>
    </row>
    <row r="21" spans="1:11">
      <c r="A21" s="5" t="s">
        <v>374</v>
      </c>
      <c r="B21" s="6">
        <v>27175901001229</v>
      </c>
      <c r="C21" s="6" t="s">
        <v>393</v>
      </c>
      <c r="D21" s="6" t="s">
        <v>78</v>
      </c>
      <c r="E21" s="6" t="s">
        <v>316</v>
      </c>
      <c r="F21" s="6" t="s">
        <v>96</v>
      </c>
      <c r="G21" s="45" t="s">
        <v>477</v>
      </c>
      <c r="H21" s="7">
        <v>0</v>
      </c>
      <c r="I21" s="7">
        <v>0</v>
      </c>
      <c r="J21" s="7">
        <v>8998</v>
      </c>
      <c r="K21" s="8">
        <f t="shared" si="0"/>
        <v>8998</v>
      </c>
    </row>
    <row r="22" spans="1:11">
      <c r="A22" s="5" t="s">
        <v>374</v>
      </c>
      <c r="B22" s="6">
        <v>1324</v>
      </c>
      <c r="C22" s="6" t="s">
        <v>108</v>
      </c>
      <c r="D22" s="6" t="s">
        <v>366</v>
      </c>
      <c r="E22" s="6" t="s">
        <v>91</v>
      </c>
      <c r="F22" s="6" t="s">
        <v>85</v>
      </c>
      <c r="G22" s="45" t="s">
        <v>72</v>
      </c>
      <c r="H22" s="7">
        <v>3325</v>
      </c>
      <c r="I22" s="7">
        <v>0</v>
      </c>
      <c r="J22" s="7">
        <v>0</v>
      </c>
      <c r="K22" s="8">
        <f t="shared" si="0"/>
        <v>3325</v>
      </c>
    </row>
    <row r="23" spans="1:11">
      <c r="A23" s="5" t="s">
        <v>510</v>
      </c>
      <c r="B23" s="6" t="s">
        <v>511</v>
      </c>
      <c r="C23" s="6" t="s">
        <v>66</v>
      </c>
      <c r="D23" s="6" t="s">
        <v>366</v>
      </c>
      <c r="E23" s="6" t="s">
        <v>118</v>
      </c>
      <c r="F23" s="6" t="s">
        <v>157</v>
      </c>
      <c r="G23" s="52" t="s">
        <v>922</v>
      </c>
      <c r="H23" s="7">
        <v>17733</v>
      </c>
      <c r="I23" s="46">
        <v>6300</v>
      </c>
      <c r="J23" s="7">
        <v>0</v>
      </c>
      <c r="K23" s="8">
        <f t="shared" si="0"/>
        <v>24033</v>
      </c>
    </row>
    <row r="24" spans="1:11">
      <c r="A24" s="5" t="s">
        <v>510</v>
      </c>
      <c r="B24" s="6" t="s">
        <v>511</v>
      </c>
      <c r="C24" s="6" t="s">
        <v>66</v>
      </c>
      <c r="D24" s="6" t="s">
        <v>366</v>
      </c>
      <c r="E24" s="6" t="s">
        <v>126</v>
      </c>
      <c r="F24" s="6" t="s">
        <v>85</v>
      </c>
      <c r="G24" s="52" t="s">
        <v>867</v>
      </c>
      <c r="H24" s="7">
        <v>0</v>
      </c>
      <c r="I24" s="46">
        <v>5700</v>
      </c>
      <c r="J24" s="7">
        <v>0</v>
      </c>
      <c r="K24" s="8">
        <f t="shared" si="0"/>
        <v>5700</v>
      </c>
    </row>
    <row r="25" spans="1:11">
      <c r="A25" s="5" t="s">
        <v>510</v>
      </c>
      <c r="B25" s="6">
        <v>48</v>
      </c>
      <c r="C25" s="6" t="s">
        <v>444</v>
      </c>
      <c r="D25" s="6" t="s">
        <v>377</v>
      </c>
      <c r="E25" s="6" t="s">
        <v>557</v>
      </c>
      <c r="F25" s="6" t="s">
        <v>378</v>
      </c>
      <c r="G25" s="44" t="s">
        <v>749</v>
      </c>
      <c r="H25" s="7">
        <v>2125</v>
      </c>
      <c r="I25" s="7">
        <v>1600</v>
      </c>
      <c r="J25" s="7">
        <v>0</v>
      </c>
      <c r="K25" s="8">
        <f t="shared" si="0"/>
        <v>3725</v>
      </c>
    </row>
    <row r="26" spans="1:11">
      <c r="A26" s="5" t="s">
        <v>530</v>
      </c>
      <c r="B26" s="6">
        <v>1279</v>
      </c>
      <c r="C26" s="6" t="s">
        <v>105</v>
      </c>
      <c r="D26" s="6" t="s">
        <v>638</v>
      </c>
      <c r="E26" s="6" t="s">
        <v>531</v>
      </c>
      <c r="F26" s="6" t="s">
        <v>85</v>
      </c>
      <c r="G26" s="45" t="s">
        <v>636</v>
      </c>
      <c r="H26" s="7">
        <v>6680</v>
      </c>
      <c r="I26" s="7">
        <v>10750</v>
      </c>
      <c r="J26" s="7">
        <v>0</v>
      </c>
      <c r="K26" s="8">
        <f t="shared" si="0"/>
        <v>17430</v>
      </c>
    </row>
    <row r="27" spans="1:11">
      <c r="A27" s="5" t="s">
        <v>530</v>
      </c>
      <c r="B27" s="6">
        <v>1279</v>
      </c>
      <c r="C27" s="6" t="s">
        <v>105</v>
      </c>
      <c r="D27" s="6" t="s">
        <v>78</v>
      </c>
      <c r="E27" s="6" t="s">
        <v>532</v>
      </c>
      <c r="F27" s="6" t="s">
        <v>85</v>
      </c>
      <c r="G27" s="45" t="s">
        <v>637</v>
      </c>
      <c r="H27" s="7">
        <v>0</v>
      </c>
      <c r="I27" s="7">
        <v>350</v>
      </c>
      <c r="J27" s="7">
        <v>0</v>
      </c>
      <c r="K27" s="8">
        <f t="shared" si="0"/>
        <v>350</v>
      </c>
    </row>
    <row r="28" spans="1:11">
      <c r="A28" s="5" t="s">
        <v>530</v>
      </c>
      <c r="B28" s="6" t="s">
        <v>581</v>
      </c>
      <c r="C28" s="6" t="s">
        <v>213</v>
      </c>
      <c r="D28" s="6" t="s">
        <v>78</v>
      </c>
      <c r="E28" s="6" t="s">
        <v>582</v>
      </c>
      <c r="F28" s="6" t="s">
        <v>70</v>
      </c>
      <c r="G28" s="45" t="s">
        <v>659</v>
      </c>
      <c r="H28" s="7">
        <v>7245</v>
      </c>
      <c r="I28" s="7">
        <v>5198</v>
      </c>
      <c r="J28" s="7">
        <v>0</v>
      </c>
      <c r="K28" s="8">
        <f t="shared" si="0"/>
        <v>12443</v>
      </c>
    </row>
    <row r="29" spans="1:11">
      <c r="A29" s="5" t="s">
        <v>530</v>
      </c>
      <c r="B29" s="6" t="s">
        <v>581</v>
      </c>
      <c r="C29" s="6" t="s">
        <v>213</v>
      </c>
      <c r="D29" s="6" t="s">
        <v>366</v>
      </c>
      <c r="E29" s="6" t="s">
        <v>868</v>
      </c>
      <c r="F29" s="6" t="s">
        <v>157</v>
      </c>
      <c r="G29" s="45" t="s">
        <v>812</v>
      </c>
      <c r="H29" s="7">
        <v>0</v>
      </c>
      <c r="I29" s="7">
        <v>500</v>
      </c>
      <c r="J29" s="7">
        <v>0</v>
      </c>
      <c r="K29" s="8">
        <f t="shared" si="0"/>
        <v>500</v>
      </c>
    </row>
    <row r="30" spans="1:11">
      <c r="A30" s="5" t="s">
        <v>592</v>
      </c>
      <c r="B30" s="6">
        <v>105</v>
      </c>
      <c r="C30" s="6" t="s">
        <v>105</v>
      </c>
      <c r="D30" s="6" t="s">
        <v>366</v>
      </c>
      <c r="E30" s="6" t="s">
        <v>868</v>
      </c>
      <c r="F30" s="6" t="s">
        <v>157</v>
      </c>
      <c r="G30" s="45" t="s">
        <v>812</v>
      </c>
      <c r="H30" s="7">
        <v>200</v>
      </c>
      <c r="I30" s="7">
        <v>0</v>
      </c>
      <c r="J30" s="7">
        <v>0</v>
      </c>
      <c r="K30" s="8">
        <f t="shared" si="0"/>
        <v>200</v>
      </c>
    </row>
    <row r="31" spans="1:11">
      <c r="A31" s="5" t="s">
        <v>592</v>
      </c>
      <c r="B31" s="6" t="s">
        <v>612</v>
      </c>
      <c r="C31" s="6" t="s">
        <v>228</v>
      </c>
      <c r="D31" s="6" t="s">
        <v>78</v>
      </c>
      <c r="E31" s="6" t="s">
        <v>590</v>
      </c>
      <c r="F31" s="6" t="s">
        <v>96</v>
      </c>
      <c r="G31" s="45" t="s">
        <v>639</v>
      </c>
      <c r="H31" s="7">
        <v>0</v>
      </c>
      <c r="I31" s="7">
        <v>0</v>
      </c>
      <c r="J31" s="7">
        <v>890</v>
      </c>
      <c r="K31" s="8">
        <f t="shared" si="0"/>
        <v>890</v>
      </c>
    </row>
    <row r="32" spans="1:11">
      <c r="A32" s="5" t="s">
        <v>592</v>
      </c>
      <c r="B32" s="6">
        <v>1333</v>
      </c>
      <c r="C32" s="6" t="s">
        <v>108</v>
      </c>
      <c r="D32" s="6" t="s">
        <v>366</v>
      </c>
      <c r="E32" s="6" t="s">
        <v>91</v>
      </c>
      <c r="F32" s="6" t="s">
        <v>85</v>
      </c>
      <c r="G32" s="6" t="s">
        <v>72</v>
      </c>
      <c r="H32" s="7">
        <v>4480</v>
      </c>
      <c r="I32" s="7">
        <v>0</v>
      </c>
      <c r="J32" s="7">
        <v>0</v>
      </c>
      <c r="K32" s="8">
        <f t="shared" si="0"/>
        <v>4480</v>
      </c>
    </row>
    <row r="33" spans="1:11">
      <c r="A33" s="5" t="s">
        <v>592</v>
      </c>
      <c r="B33" s="6">
        <v>1335</v>
      </c>
      <c r="C33" s="6" t="s">
        <v>108</v>
      </c>
      <c r="D33" s="6" t="s">
        <v>366</v>
      </c>
      <c r="E33" s="6" t="s">
        <v>91</v>
      </c>
      <c r="F33" s="6" t="s">
        <v>85</v>
      </c>
      <c r="G33" s="6" t="s">
        <v>72</v>
      </c>
      <c r="H33" s="7">
        <v>4080</v>
      </c>
      <c r="I33" s="7">
        <v>0</v>
      </c>
      <c r="J33" s="7">
        <v>0</v>
      </c>
      <c r="K33" s="8">
        <f t="shared" si="0"/>
        <v>4080</v>
      </c>
    </row>
    <row r="34" spans="1:11">
      <c r="A34" s="5" t="s">
        <v>592</v>
      </c>
      <c r="B34" s="6">
        <v>1334</v>
      </c>
      <c r="C34" s="6" t="s">
        <v>108</v>
      </c>
      <c r="D34" s="6" t="s">
        <v>366</v>
      </c>
      <c r="E34" s="6" t="s">
        <v>91</v>
      </c>
      <c r="F34" s="6" t="s">
        <v>85</v>
      </c>
      <c r="G34" s="6" t="s">
        <v>72</v>
      </c>
      <c r="H34" s="7">
        <v>1530</v>
      </c>
      <c r="I34" s="7">
        <v>0</v>
      </c>
      <c r="J34" s="7">
        <v>0</v>
      </c>
      <c r="K34" s="8">
        <f t="shared" si="0"/>
        <v>1530</v>
      </c>
    </row>
    <row r="35" spans="1:11">
      <c r="A35" s="5" t="s">
        <v>645</v>
      </c>
      <c r="B35" s="6">
        <v>106</v>
      </c>
      <c r="C35" s="6" t="s">
        <v>105</v>
      </c>
      <c r="D35" s="6" t="s">
        <v>106</v>
      </c>
      <c r="E35" s="6" t="s">
        <v>116</v>
      </c>
      <c r="F35" s="6" t="s">
        <v>85</v>
      </c>
      <c r="G35" s="45" t="s">
        <v>866</v>
      </c>
      <c r="H35" s="7">
        <v>11000</v>
      </c>
      <c r="I35" s="46">
        <v>11400</v>
      </c>
      <c r="J35" s="7">
        <v>0</v>
      </c>
      <c r="K35" s="8">
        <f t="shared" si="0"/>
        <v>22400</v>
      </c>
    </row>
    <row r="36" spans="1:11">
      <c r="A36" s="5" t="s">
        <v>697</v>
      </c>
      <c r="B36" s="6">
        <v>1339</v>
      </c>
      <c r="C36" s="6" t="s">
        <v>108</v>
      </c>
      <c r="D36" s="6" t="s">
        <v>106</v>
      </c>
      <c r="E36" s="6" t="s">
        <v>91</v>
      </c>
      <c r="F36" s="6" t="s">
        <v>85</v>
      </c>
      <c r="G36" s="6" t="s">
        <v>72</v>
      </c>
      <c r="H36" s="7">
        <v>3190</v>
      </c>
      <c r="I36" s="7">
        <v>0</v>
      </c>
      <c r="J36" s="7">
        <v>0</v>
      </c>
      <c r="K36" s="8">
        <f t="shared" si="0"/>
        <v>3190</v>
      </c>
    </row>
    <row r="37" spans="1:11">
      <c r="A37" s="5" t="s">
        <v>697</v>
      </c>
      <c r="B37" s="6">
        <v>1343</v>
      </c>
      <c r="C37" s="6" t="s">
        <v>108</v>
      </c>
      <c r="D37" s="6" t="s">
        <v>366</v>
      </c>
      <c r="E37" s="6" t="s">
        <v>91</v>
      </c>
      <c r="F37" s="6" t="s">
        <v>85</v>
      </c>
      <c r="G37" s="6" t="s">
        <v>72</v>
      </c>
      <c r="H37" s="7">
        <v>1335</v>
      </c>
      <c r="I37" s="7">
        <v>0</v>
      </c>
      <c r="J37" s="7">
        <v>0</v>
      </c>
      <c r="K37" s="8">
        <f t="shared" si="0"/>
        <v>1335</v>
      </c>
    </row>
    <row r="38" spans="1:11">
      <c r="A38" s="5" t="s">
        <v>697</v>
      </c>
      <c r="B38" s="6">
        <v>1341</v>
      </c>
      <c r="C38" s="6" t="s">
        <v>108</v>
      </c>
      <c r="D38" s="6" t="s">
        <v>366</v>
      </c>
      <c r="E38" s="6" t="s">
        <v>91</v>
      </c>
      <c r="F38" s="6" t="s">
        <v>85</v>
      </c>
      <c r="G38" s="6" t="s">
        <v>72</v>
      </c>
      <c r="H38" s="7">
        <v>1060</v>
      </c>
      <c r="I38" s="7">
        <v>0</v>
      </c>
      <c r="J38" s="7">
        <v>0</v>
      </c>
      <c r="K38" s="8">
        <f t="shared" si="0"/>
        <v>1060</v>
      </c>
    </row>
    <row r="39" spans="1:11">
      <c r="A39" s="9" t="s">
        <v>730</v>
      </c>
      <c r="B39" s="10" t="s">
        <v>72</v>
      </c>
      <c r="C39" s="10" t="s">
        <v>745</v>
      </c>
      <c r="D39" s="10" t="s">
        <v>377</v>
      </c>
      <c r="E39" s="10" t="s">
        <v>746</v>
      </c>
      <c r="F39" s="10" t="s">
        <v>747</v>
      </c>
      <c r="G39" s="45" t="s">
        <v>748</v>
      </c>
      <c r="H39" s="7">
        <v>7474</v>
      </c>
      <c r="I39" s="7">
        <v>4600</v>
      </c>
      <c r="J39" s="7">
        <v>0</v>
      </c>
      <c r="K39" s="8">
        <f t="shared" si="0"/>
        <v>12074</v>
      </c>
    </row>
    <row r="40" spans="1:11" ht="15.75" thickBot="1">
      <c r="A40" s="11"/>
      <c r="B40" s="12"/>
      <c r="C40" s="12"/>
      <c r="D40" s="12"/>
      <c r="E40" s="12"/>
      <c r="F40" s="12"/>
      <c r="G40" s="13" t="s">
        <v>11</v>
      </c>
      <c r="H40" s="14">
        <f>SUM(E54:E67)</f>
        <v>940</v>
      </c>
      <c r="I40" s="14">
        <v>0</v>
      </c>
      <c r="J40" s="14">
        <v>0</v>
      </c>
      <c r="K40" s="8">
        <f t="shared" si="0"/>
        <v>940</v>
      </c>
    </row>
    <row r="41" spans="1:11" ht="16.5" thickBot="1">
      <c r="A41" s="16"/>
      <c r="B41" s="16"/>
      <c r="C41" s="16"/>
      <c r="D41" s="16"/>
      <c r="E41" s="16"/>
      <c r="F41" s="16"/>
      <c r="G41" s="17" t="s">
        <v>12</v>
      </c>
      <c r="H41" s="18">
        <f>SUM(H4:H40)</f>
        <v>126408</v>
      </c>
      <c r="I41" s="19">
        <f>SUM(I4:I40)</f>
        <v>95698</v>
      </c>
      <c r="J41" s="19">
        <f>SUM(J4:J40)</f>
        <v>23238</v>
      </c>
      <c r="K41" s="20">
        <f>SUM(K4:K40)</f>
        <v>245344</v>
      </c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 ht="15.75" thickBot="1">
      <c r="A50" s="21"/>
      <c r="B50" s="21"/>
      <c r="C50" s="21"/>
      <c r="D50" s="21"/>
      <c r="E50" s="21"/>
      <c r="F50" s="21"/>
      <c r="G50" s="21"/>
    </row>
    <row r="51" spans="1:7" ht="19.5" thickBot="1">
      <c r="A51" s="21"/>
      <c r="B51" s="73" t="s">
        <v>13</v>
      </c>
      <c r="C51" s="74"/>
      <c r="D51" s="74"/>
      <c r="E51" s="75"/>
      <c r="F51" s="21"/>
      <c r="G51" s="21"/>
    </row>
    <row r="52" spans="1:7" ht="16.5" thickBot="1">
      <c r="A52" s="21"/>
      <c r="B52" s="22"/>
      <c r="C52" s="23"/>
      <c r="D52" s="23"/>
      <c r="E52" s="24"/>
      <c r="F52" s="21"/>
      <c r="G52" s="21"/>
    </row>
    <row r="53" spans="1:7" ht="16.5" thickBot="1">
      <c r="A53" s="21"/>
      <c r="B53" s="25" t="s">
        <v>0</v>
      </c>
      <c r="C53" s="26" t="s">
        <v>14</v>
      </c>
      <c r="D53" s="26" t="s">
        <v>15</v>
      </c>
      <c r="E53" s="27" t="s">
        <v>16</v>
      </c>
      <c r="F53" s="21"/>
      <c r="G53" s="21"/>
    </row>
    <row r="54" spans="1:7">
      <c r="A54" s="21"/>
      <c r="B54" s="5" t="s">
        <v>374</v>
      </c>
      <c r="C54" s="6">
        <v>520</v>
      </c>
      <c r="D54" s="6" t="s">
        <v>309</v>
      </c>
      <c r="E54" s="28">
        <v>240</v>
      </c>
      <c r="F54" s="21"/>
      <c r="G54" s="21"/>
    </row>
    <row r="55" spans="1:7">
      <c r="A55" s="21"/>
      <c r="B55" s="9" t="s">
        <v>530</v>
      </c>
      <c r="C55" s="10">
        <v>536</v>
      </c>
      <c r="D55" s="10" t="s">
        <v>309</v>
      </c>
      <c r="E55" s="29">
        <v>700</v>
      </c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 ht="15.75" thickBot="1">
      <c r="A58" s="21"/>
      <c r="B58" s="30"/>
      <c r="C58" s="31"/>
      <c r="D58" s="31"/>
      <c r="E58" s="32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5"/>
  <sheetViews>
    <sheetView topLeftCell="A15" workbookViewId="0">
      <selection activeCell="H46" sqref="H46:J46"/>
    </sheetView>
  </sheetViews>
  <sheetFormatPr defaultRowHeight="15"/>
  <cols>
    <col min="1" max="1" width="10.140625" bestFit="1" customWidth="1"/>
    <col min="2" max="2" width="14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42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>
        <v>2693</v>
      </c>
      <c r="C4" s="6" t="s">
        <v>89</v>
      </c>
      <c r="D4" s="6" t="s">
        <v>90</v>
      </c>
      <c r="E4" s="6" t="s">
        <v>91</v>
      </c>
      <c r="F4" s="6" t="s">
        <v>70</v>
      </c>
      <c r="G4" s="6" t="s">
        <v>72</v>
      </c>
      <c r="H4" s="7">
        <v>210</v>
      </c>
      <c r="I4" s="7">
        <v>0</v>
      </c>
      <c r="J4" s="7">
        <v>0</v>
      </c>
      <c r="K4" s="8">
        <f>SUM(H4:J4)</f>
        <v>210</v>
      </c>
    </row>
    <row r="5" spans="1:11">
      <c r="A5" s="5" t="s">
        <v>104</v>
      </c>
      <c r="B5" s="6">
        <v>3290</v>
      </c>
      <c r="C5" s="6" t="s">
        <v>124</v>
      </c>
      <c r="D5" s="6" t="s">
        <v>125</v>
      </c>
      <c r="E5" s="6" t="s">
        <v>126</v>
      </c>
      <c r="F5" s="6" t="s">
        <v>122</v>
      </c>
      <c r="G5" s="45" t="s">
        <v>142</v>
      </c>
      <c r="H5" s="7">
        <v>4725</v>
      </c>
      <c r="I5" s="7">
        <v>4300</v>
      </c>
      <c r="J5" s="7">
        <v>0</v>
      </c>
      <c r="K5" s="8">
        <f t="shared" ref="K5:K45" si="0">SUM(H5:J5)</f>
        <v>9025</v>
      </c>
    </row>
    <row r="6" spans="1:11">
      <c r="A6" s="5" t="s">
        <v>104</v>
      </c>
      <c r="B6" s="6" t="s">
        <v>127</v>
      </c>
      <c r="C6" s="6" t="s">
        <v>66</v>
      </c>
      <c r="D6" s="6" t="s">
        <v>90</v>
      </c>
      <c r="E6" s="6" t="s">
        <v>86</v>
      </c>
      <c r="F6" s="6" t="s">
        <v>70</v>
      </c>
      <c r="G6" s="45" t="s">
        <v>144</v>
      </c>
      <c r="H6" s="7">
        <v>2938</v>
      </c>
      <c r="I6" s="7">
        <v>1200</v>
      </c>
      <c r="J6" s="7">
        <v>0</v>
      </c>
      <c r="K6" s="8">
        <f t="shared" si="0"/>
        <v>4138</v>
      </c>
    </row>
    <row r="7" spans="1:11">
      <c r="A7" s="5" t="s">
        <v>104</v>
      </c>
      <c r="B7" s="6" t="s">
        <v>127</v>
      </c>
      <c r="C7" s="6" t="s">
        <v>66</v>
      </c>
      <c r="D7" s="6" t="s">
        <v>125</v>
      </c>
      <c r="E7" s="6" t="s">
        <v>74</v>
      </c>
      <c r="F7" s="6" t="s">
        <v>122</v>
      </c>
      <c r="G7" s="6" t="s">
        <v>72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>
      <c r="A8" s="5" t="s">
        <v>104</v>
      </c>
      <c r="B8" s="6">
        <v>2703</v>
      </c>
      <c r="C8" s="6" t="s">
        <v>89</v>
      </c>
      <c r="D8" s="6" t="s">
        <v>125</v>
      </c>
      <c r="E8" s="6" t="s">
        <v>91</v>
      </c>
      <c r="F8" s="6" t="s">
        <v>122</v>
      </c>
      <c r="G8" s="6" t="s">
        <v>72</v>
      </c>
      <c r="H8" s="7">
        <v>200</v>
      </c>
      <c r="I8" s="7">
        <v>0</v>
      </c>
      <c r="J8" s="7">
        <v>0</v>
      </c>
      <c r="K8" s="8">
        <f t="shared" si="0"/>
        <v>200</v>
      </c>
    </row>
    <row r="9" spans="1:11">
      <c r="A9" s="5" t="s">
        <v>130</v>
      </c>
      <c r="B9" s="6" t="s">
        <v>137</v>
      </c>
      <c r="C9" s="6" t="s">
        <v>66</v>
      </c>
      <c r="D9" s="6" t="s">
        <v>138</v>
      </c>
      <c r="E9" s="6" t="s">
        <v>86</v>
      </c>
      <c r="F9" s="6" t="s">
        <v>182</v>
      </c>
      <c r="G9" s="45" t="s">
        <v>150</v>
      </c>
      <c r="H9" s="7">
        <v>7984</v>
      </c>
      <c r="I9" s="7">
        <v>3500</v>
      </c>
      <c r="J9" s="7">
        <v>0</v>
      </c>
      <c r="K9" s="8">
        <f t="shared" si="0"/>
        <v>11484</v>
      </c>
    </row>
    <row r="10" spans="1:11">
      <c r="A10" s="5" t="s">
        <v>130</v>
      </c>
      <c r="B10" s="6" t="s">
        <v>137</v>
      </c>
      <c r="C10" s="6" t="s">
        <v>66</v>
      </c>
      <c r="D10" s="6" t="s">
        <v>138</v>
      </c>
      <c r="E10" s="6" t="s">
        <v>102</v>
      </c>
      <c r="F10" s="6" t="s">
        <v>85</v>
      </c>
      <c r="G10" s="45" t="s">
        <v>203</v>
      </c>
      <c r="H10" s="7">
        <v>0</v>
      </c>
      <c r="I10" s="7">
        <v>300</v>
      </c>
      <c r="J10" s="7">
        <v>0</v>
      </c>
      <c r="K10" s="8">
        <f t="shared" si="0"/>
        <v>300</v>
      </c>
    </row>
    <row r="11" spans="1:11">
      <c r="A11" s="5" t="s">
        <v>130</v>
      </c>
      <c r="B11" s="6" t="s">
        <v>137</v>
      </c>
      <c r="C11" s="6" t="s">
        <v>66</v>
      </c>
      <c r="D11" s="6" t="s">
        <v>138</v>
      </c>
      <c r="E11" s="6" t="s">
        <v>155</v>
      </c>
      <c r="F11" s="6" t="s">
        <v>122</v>
      </c>
      <c r="G11" s="45" t="s">
        <v>206</v>
      </c>
      <c r="H11" s="7">
        <v>0</v>
      </c>
      <c r="I11" s="7">
        <v>2000</v>
      </c>
      <c r="J11" s="7">
        <v>0</v>
      </c>
      <c r="K11" s="8">
        <f t="shared" si="0"/>
        <v>2000</v>
      </c>
    </row>
    <row r="12" spans="1:11">
      <c r="A12" s="5" t="s">
        <v>130</v>
      </c>
      <c r="B12" s="6">
        <v>2709</v>
      </c>
      <c r="C12" s="6" t="s">
        <v>89</v>
      </c>
      <c r="D12" s="6" t="s">
        <v>138</v>
      </c>
      <c r="E12" s="6" t="s">
        <v>91</v>
      </c>
      <c r="F12" s="6" t="s">
        <v>85</v>
      </c>
      <c r="G12" s="45" t="s">
        <v>72</v>
      </c>
      <c r="H12" s="7">
        <v>5370</v>
      </c>
      <c r="I12" s="7">
        <v>0</v>
      </c>
      <c r="J12" s="7">
        <v>0</v>
      </c>
      <c r="K12" s="8">
        <f t="shared" si="0"/>
        <v>5370</v>
      </c>
    </row>
    <row r="13" spans="1:11">
      <c r="A13" s="5" t="s">
        <v>146</v>
      </c>
      <c r="B13" s="6">
        <v>3279</v>
      </c>
      <c r="C13" s="6" t="s">
        <v>147</v>
      </c>
      <c r="D13" s="6" t="s">
        <v>138</v>
      </c>
      <c r="E13" s="6" t="s">
        <v>148</v>
      </c>
      <c r="F13" s="6" t="s">
        <v>96</v>
      </c>
      <c r="G13" s="6" t="s">
        <v>149</v>
      </c>
      <c r="H13" s="7">
        <v>0</v>
      </c>
      <c r="I13" s="7">
        <v>0</v>
      </c>
      <c r="J13" s="7">
        <v>9500</v>
      </c>
      <c r="K13" s="8">
        <f t="shared" si="0"/>
        <v>9500</v>
      </c>
    </row>
    <row r="14" spans="1:11">
      <c r="A14" s="5" t="s">
        <v>146</v>
      </c>
      <c r="B14" s="6">
        <v>3279</v>
      </c>
      <c r="C14" s="6" t="s">
        <v>147</v>
      </c>
      <c r="D14" s="6" t="s">
        <v>170</v>
      </c>
      <c r="E14" s="6" t="s">
        <v>156</v>
      </c>
      <c r="F14" s="6" t="s">
        <v>157</v>
      </c>
      <c r="G14" s="45" t="s">
        <v>243</v>
      </c>
      <c r="H14" s="7">
        <v>0</v>
      </c>
      <c r="I14" s="7">
        <v>4400</v>
      </c>
      <c r="J14" s="7">
        <v>0</v>
      </c>
      <c r="K14" s="8">
        <f t="shared" si="0"/>
        <v>4400</v>
      </c>
    </row>
    <row r="15" spans="1:11">
      <c r="A15" s="5" t="s">
        <v>146</v>
      </c>
      <c r="B15" s="6" t="s">
        <v>152</v>
      </c>
      <c r="C15" s="6" t="s">
        <v>66</v>
      </c>
      <c r="D15" s="6" t="s">
        <v>138</v>
      </c>
      <c r="E15" s="6" t="s">
        <v>927</v>
      </c>
      <c r="F15" s="6" t="s">
        <v>85</v>
      </c>
      <c r="G15" s="45" t="s">
        <v>204</v>
      </c>
      <c r="H15" s="7">
        <v>22961</v>
      </c>
      <c r="I15" s="7">
        <v>600</v>
      </c>
      <c r="J15" s="7">
        <v>0</v>
      </c>
      <c r="K15" s="8">
        <f t="shared" si="0"/>
        <v>23561</v>
      </c>
    </row>
    <row r="16" spans="1:11">
      <c r="A16" s="5" t="s">
        <v>146</v>
      </c>
      <c r="B16" s="6" t="s">
        <v>152</v>
      </c>
      <c r="C16" s="6" t="s">
        <v>66</v>
      </c>
      <c r="D16" s="6" t="s">
        <v>138</v>
      </c>
      <c r="E16" s="6" t="s">
        <v>155</v>
      </c>
      <c r="F16" s="6" t="s">
        <v>122</v>
      </c>
      <c r="G16" s="45" t="s">
        <v>205</v>
      </c>
      <c r="H16" s="7">
        <v>0</v>
      </c>
      <c r="I16" s="7">
        <v>2000</v>
      </c>
      <c r="J16" s="7">
        <v>0</v>
      </c>
      <c r="K16" s="8">
        <f t="shared" si="0"/>
        <v>2000</v>
      </c>
    </row>
    <row r="17" spans="1:11">
      <c r="A17" s="5" t="s">
        <v>146</v>
      </c>
      <c r="B17" s="6" t="s">
        <v>152</v>
      </c>
      <c r="C17" s="6" t="s">
        <v>66</v>
      </c>
      <c r="D17" s="6" t="s">
        <v>90</v>
      </c>
      <c r="E17" s="6" t="s">
        <v>86</v>
      </c>
      <c r="F17" s="6" t="s">
        <v>70</v>
      </c>
      <c r="G17" s="45" t="s">
        <v>207</v>
      </c>
      <c r="H17" s="7">
        <v>0</v>
      </c>
      <c r="I17" s="7">
        <v>2500</v>
      </c>
      <c r="J17" s="7">
        <v>0</v>
      </c>
      <c r="K17" s="8">
        <f t="shared" si="0"/>
        <v>2500</v>
      </c>
    </row>
    <row r="18" spans="1:11">
      <c r="A18" s="5" t="s">
        <v>146</v>
      </c>
      <c r="B18" s="6" t="s">
        <v>152</v>
      </c>
      <c r="C18" s="6" t="s">
        <v>66</v>
      </c>
      <c r="D18" s="6" t="s">
        <v>153</v>
      </c>
      <c r="E18" s="6" t="s">
        <v>86</v>
      </c>
      <c r="F18" s="6" t="s">
        <v>157</v>
      </c>
      <c r="G18" s="45" t="s">
        <v>197</v>
      </c>
      <c r="H18" s="7">
        <v>0</v>
      </c>
      <c r="I18" s="7">
        <v>3500</v>
      </c>
      <c r="J18" s="7">
        <v>0</v>
      </c>
      <c r="K18" s="8">
        <f t="shared" si="0"/>
        <v>3500</v>
      </c>
    </row>
    <row r="19" spans="1:11">
      <c r="A19" s="5" t="s">
        <v>146</v>
      </c>
      <c r="B19" s="6" t="s">
        <v>152</v>
      </c>
      <c r="C19" s="6" t="s">
        <v>66</v>
      </c>
      <c r="D19" s="6" t="s">
        <v>125</v>
      </c>
      <c r="E19" s="6" t="s">
        <v>139</v>
      </c>
      <c r="F19" s="6" t="s">
        <v>85</v>
      </c>
      <c r="G19" s="45" t="s">
        <v>240</v>
      </c>
      <c r="H19" s="7">
        <v>0</v>
      </c>
      <c r="I19" s="7">
        <v>2000</v>
      </c>
      <c r="J19" s="7">
        <v>0</v>
      </c>
      <c r="K19" s="8">
        <f t="shared" si="0"/>
        <v>2000</v>
      </c>
    </row>
    <row r="20" spans="1:11">
      <c r="A20" s="5" t="s">
        <v>146</v>
      </c>
      <c r="B20" s="6" t="s">
        <v>152</v>
      </c>
      <c r="C20" s="6" t="s">
        <v>66</v>
      </c>
      <c r="D20" s="6" t="s">
        <v>125</v>
      </c>
      <c r="E20" s="6" t="s">
        <v>140</v>
      </c>
      <c r="F20" s="6" t="s">
        <v>122</v>
      </c>
      <c r="G20" s="45" t="s">
        <v>241</v>
      </c>
      <c r="H20" s="7">
        <v>0</v>
      </c>
      <c r="I20" s="7">
        <v>2000</v>
      </c>
      <c r="J20" s="7">
        <v>0</v>
      </c>
      <c r="K20" s="8">
        <f t="shared" si="0"/>
        <v>2000</v>
      </c>
    </row>
    <row r="21" spans="1:11">
      <c r="A21" s="5" t="s">
        <v>146</v>
      </c>
      <c r="B21" s="6" t="s">
        <v>169</v>
      </c>
      <c r="C21" s="6" t="s">
        <v>66</v>
      </c>
      <c r="D21" s="6" t="s">
        <v>170</v>
      </c>
      <c r="E21" s="6" t="s">
        <v>140</v>
      </c>
      <c r="F21" s="6" t="s">
        <v>157</v>
      </c>
      <c r="G21" s="45" t="s">
        <v>242</v>
      </c>
      <c r="H21" s="7">
        <v>1541</v>
      </c>
      <c r="I21" s="7">
        <v>1100</v>
      </c>
      <c r="J21" s="7">
        <v>0</v>
      </c>
      <c r="K21" s="8">
        <f t="shared" si="0"/>
        <v>2641</v>
      </c>
    </row>
    <row r="22" spans="1:11">
      <c r="A22" s="5" t="s">
        <v>210</v>
      </c>
      <c r="B22" s="6" t="s">
        <v>234</v>
      </c>
      <c r="C22" s="6" t="s">
        <v>66</v>
      </c>
      <c r="D22" s="6" t="s">
        <v>138</v>
      </c>
      <c r="E22" s="6" t="s">
        <v>102</v>
      </c>
      <c r="F22" s="6" t="s">
        <v>85</v>
      </c>
      <c r="G22" s="45" t="s">
        <v>317</v>
      </c>
      <c r="H22" s="7">
        <v>1661</v>
      </c>
      <c r="I22" s="7">
        <v>500</v>
      </c>
      <c r="J22" s="7">
        <v>0</v>
      </c>
      <c r="K22" s="8">
        <f t="shared" si="0"/>
        <v>2161</v>
      </c>
    </row>
    <row r="23" spans="1:11">
      <c r="A23" s="5" t="s">
        <v>210</v>
      </c>
      <c r="B23" s="6" t="s">
        <v>234</v>
      </c>
      <c r="C23" s="6" t="s">
        <v>66</v>
      </c>
      <c r="D23" s="6" t="s">
        <v>138</v>
      </c>
      <c r="E23" s="6" t="s">
        <v>140</v>
      </c>
      <c r="F23" s="6" t="s">
        <v>122</v>
      </c>
      <c r="G23" s="45" t="s">
        <v>268</v>
      </c>
      <c r="H23" s="7">
        <v>0</v>
      </c>
      <c r="I23" s="7">
        <v>1000</v>
      </c>
      <c r="J23" s="7">
        <v>0</v>
      </c>
      <c r="K23" s="8">
        <f t="shared" si="0"/>
        <v>1000</v>
      </c>
    </row>
    <row r="24" spans="1:11">
      <c r="A24" s="5" t="s">
        <v>302</v>
      </c>
      <c r="B24" s="6" t="s">
        <v>305</v>
      </c>
      <c r="C24" s="6" t="s">
        <v>66</v>
      </c>
      <c r="D24" s="6" t="s">
        <v>138</v>
      </c>
      <c r="E24" s="6" t="s">
        <v>86</v>
      </c>
      <c r="F24" s="6" t="s">
        <v>157</v>
      </c>
      <c r="G24" s="45" t="s">
        <v>318</v>
      </c>
      <c r="H24" s="7">
        <v>7262</v>
      </c>
      <c r="I24" s="7">
        <v>3500</v>
      </c>
      <c r="J24" s="7">
        <v>0</v>
      </c>
      <c r="K24" s="8">
        <f t="shared" si="0"/>
        <v>10762</v>
      </c>
    </row>
    <row r="25" spans="1:11">
      <c r="A25" s="5" t="s">
        <v>302</v>
      </c>
      <c r="B25" s="6" t="s">
        <v>305</v>
      </c>
      <c r="C25" s="6" t="s">
        <v>66</v>
      </c>
      <c r="D25" s="6" t="s">
        <v>125</v>
      </c>
      <c r="E25" s="6" t="s">
        <v>86</v>
      </c>
      <c r="F25" s="6" t="s">
        <v>157</v>
      </c>
      <c r="G25" s="45" t="s">
        <v>319</v>
      </c>
      <c r="H25" s="7">
        <v>0</v>
      </c>
      <c r="I25" s="7">
        <v>3500</v>
      </c>
      <c r="J25" s="7">
        <v>0</v>
      </c>
      <c r="K25" s="8">
        <f t="shared" si="0"/>
        <v>3500</v>
      </c>
    </row>
    <row r="26" spans="1:11">
      <c r="A26" s="5" t="s">
        <v>302</v>
      </c>
      <c r="B26" s="6">
        <v>2732</v>
      </c>
      <c r="C26" s="6" t="s">
        <v>89</v>
      </c>
      <c r="D26" s="6" t="s">
        <v>125</v>
      </c>
      <c r="E26" s="6" t="s">
        <v>91</v>
      </c>
      <c r="F26" s="6" t="s">
        <v>157</v>
      </c>
      <c r="G26" s="6" t="s">
        <v>72</v>
      </c>
      <c r="H26" s="7">
        <v>2850</v>
      </c>
      <c r="I26" s="7">
        <v>0</v>
      </c>
      <c r="J26" s="7">
        <v>0</v>
      </c>
      <c r="K26" s="8">
        <f t="shared" si="0"/>
        <v>2850</v>
      </c>
    </row>
    <row r="27" spans="1:11">
      <c r="A27" s="5" t="s">
        <v>360</v>
      </c>
      <c r="B27" s="6" t="s">
        <v>564</v>
      </c>
      <c r="C27" s="6" t="s">
        <v>66</v>
      </c>
      <c r="D27" s="6" t="s">
        <v>125</v>
      </c>
      <c r="E27" s="6" t="s">
        <v>368</v>
      </c>
      <c r="F27" s="6" t="s">
        <v>157</v>
      </c>
      <c r="G27" s="6" t="s">
        <v>72</v>
      </c>
      <c r="H27" s="7">
        <v>369</v>
      </c>
      <c r="I27" s="7">
        <v>0</v>
      </c>
      <c r="J27" s="7">
        <v>0</v>
      </c>
      <c r="K27" s="8">
        <f t="shared" si="0"/>
        <v>369</v>
      </c>
    </row>
    <row r="28" spans="1:11">
      <c r="A28" s="5" t="s">
        <v>374</v>
      </c>
      <c r="B28" s="6" t="s">
        <v>375</v>
      </c>
      <c r="C28" s="6" t="s">
        <v>66</v>
      </c>
      <c r="D28" s="6" t="s">
        <v>125</v>
      </c>
      <c r="E28" s="6" t="s">
        <v>368</v>
      </c>
      <c r="F28" s="6" t="s">
        <v>73</v>
      </c>
      <c r="G28" s="6" t="s">
        <v>72</v>
      </c>
      <c r="H28" s="7">
        <v>763</v>
      </c>
      <c r="I28" s="7">
        <v>0</v>
      </c>
      <c r="J28" s="7">
        <v>0</v>
      </c>
      <c r="K28" s="8">
        <f t="shared" si="0"/>
        <v>763</v>
      </c>
    </row>
    <row r="29" spans="1:11">
      <c r="A29" s="5" t="s">
        <v>374</v>
      </c>
      <c r="B29" s="6">
        <v>2750</v>
      </c>
      <c r="C29" s="6" t="s">
        <v>89</v>
      </c>
      <c r="D29" s="6" t="s">
        <v>125</v>
      </c>
      <c r="E29" s="6" t="s">
        <v>91</v>
      </c>
      <c r="F29" s="6" t="s">
        <v>85</v>
      </c>
      <c r="G29" s="6" t="s">
        <v>72</v>
      </c>
      <c r="H29" s="7">
        <v>2540</v>
      </c>
      <c r="I29" s="7">
        <v>0</v>
      </c>
      <c r="J29" s="7">
        <v>0</v>
      </c>
      <c r="K29" s="8">
        <f t="shared" si="0"/>
        <v>2540</v>
      </c>
    </row>
    <row r="30" spans="1:11">
      <c r="A30" s="5" t="s">
        <v>530</v>
      </c>
      <c r="B30" s="6" t="s">
        <v>566</v>
      </c>
      <c r="C30" s="6" t="s">
        <v>66</v>
      </c>
      <c r="D30" s="6" t="s">
        <v>153</v>
      </c>
      <c r="E30" s="6" t="s">
        <v>567</v>
      </c>
      <c r="F30" s="6" t="s">
        <v>157</v>
      </c>
      <c r="G30" s="45" t="s">
        <v>711</v>
      </c>
      <c r="H30" s="7">
        <v>3930</v>
      </c>
      <c r="I30" s="7">
        <v>4000</v>
      </c>
      <c r="J30" s="7">
        <v>0</v>
      </c>
      <c r="K30" s="8">
        <f t="shared" si="0"/>
        <v>7930</v>
      </c>
    </row>
    <row r="31" spans="1:11">
      <c r="A31" s="5" t="s">
        <v>530</v>
      </c>
      <c r="B31" s="6">
        <v>49</v>
      </c>
      <c r="C31" s="6" t="s">
        <v>444</v>
      </c>
      <c r="D31" s="6" t="s">
        <v>153</v>
      </c>
      <c r="E31" s="6" t="s">
        <v>543</v>
      </c>
      <c r="F31" s="6" t="s">
        <v>74</v>
      </c>
      <c r="G31" s="6" t="s">
        <v>72</v>
      </c>
      <c r="H31" s="7">
        <v>175</v>
      </c>
      <c r="I31" s="7">
        <v>0</v>
      </c>
      <c r="J31" s="7">
        <v>0</v>
      </c>
      <c r="K31" s="8">
        <f t="shared" si="0"/>
        <v>175</v>
      </c>
    </row>
    <row r="32" spans="1:11">
      <c r="A32" s="5" t="s">
        <v>530</v>
      </c>
      <c r="B32" s="6">
        <v>2788</v>
      </c>
      <c r="C32" s="6" t="s">
        <v>89</v>
      </c>
      <c r="D32" s="6" t="s">
        <v>153</v>
      </c>
      <c r="E32" s="6" t="s">
        <v>91</v>
      </c>
      <c r="F32" s="6" t="s">
        <v>157</v>
      </c>
      <c r="G32" s="6" t="s">
        <v>72</v>
      </c>
      <c r="H32" s="7">
        <v>760</v>
      </c>
      <c r="I32" s="7">
        <v>0</v>
      </c>
      <c r="J32" s="7">
        <v>0</v>
      </c>
      <c r="K32" s="8">
        <f t="shared" si="0"/>
        <v>760</v>
      </c>
    </row>
    <row r="33" spans="1:11">
      <c r="A33" s="5" t="s">
        <v>724</v>
      </c>
      <c r="B33" s="6" t="s">
        <v>725</v>
      </c>
      <c r="C33" s="6" t="s">
        <v>66</v>
      </c>
      <c r="D33" s="6" t="s">
        <v>138</v>
      </c>
      <c r="E33" s="6" t="s">
        <v>535</v>
      </c>
      <c r="F33" s="6" t="s">
        <v>85</v>
      </c>
      <c r="G33" s="45" t="s">
        <v>774</v>
      </c>
      <c r="H33" s="7">
        <v>15359</v>
      </c>
      <c r="I33" s="7">
        <v>3500</v>
      </c>
      <c r="J33" s="7">
        <v>0</v>
      </c>
      <c r="K33" s="8">
        <f t="shared" si="0"/>
        <v>18859</v>
      </c>
    </row>
    <row r="34" spans="1:11">
      <c r="A34" s="5" t="s">
        <v>724</v>
      </c>
      <c r="B34" s="6" t="s">
        <v>725</v>
      </c>
      <c r="C34" s="6" t="s">
        <v>66</v>
      </c>
      <c r="D34" s="6" t="s">
        <v>138</v>
      </c>
      <c r="E34" s="6" t="s">
        <v>140</v>
      </c>
      <c r="F34" s="6" t="s">
        <v>122</v>
      </c>
      <c r="G34" s="45" t="s">
        <v>775</v>
      </c>
      <c r="H34" s="7">
        <v>0</v>
      </c>
      <c r="I34" s="7">
        <v>1000</v>
      </c>
      <c r="J34" s="7">
        <v>0</v>
      </c>
      <c r="K34" s="8">
        <f t="shared" si="0"/>
        <v>1000</v>
      </c>
    </row>
    <row r="35" spans="1:11">
      <c r="A35" s="5" t="s">
        <v>724</v>
      </c>
      <c r="B35" s="6" t="s">
        <v>725</v>
      </c>
      <c r="C35" s="6" t="s">
        <v>66</v>
      </c>
      <c r="D35" s="6" t="s">
        <v>726</v>
      </c>
      <c r="E35" s="6" t="s">
        <v>86</v>
      </c>
      <c r="F35" s="6" t="s">
        <v>157</v>
      </c>
      <c r="G35" s="45" t="s">
        <v>798</v>
      </c>
      <c r="H35" s="7">
        <v>0</v>
      </c>
      <c r="I35" s="7">
        <v>3000</v>
      </c>
      <c r="J35" s="7">
        <v>0</v>
      </c>
      <c r="K35" s="8">
        <f t="shared" si="0"/>
        <v>3000</v>
      </c>
    </row>
    <row r="36" spans="1:11">
      <c r="A36" s="5" t="s">
        <v>724</v>
      </c>
      <c r="B36" s="6" t="s">
        <v>725</v>
      </c>
      <c r="C36" s="6" t="s">
        <v>66</v>
      </c>
      <c r="D36" s="10" t="s">
        <v>727</v>
      </c>
      <c r="E36" s="10" t="s">
        <v>86</v>
      </c>
      <c r="F36" s="10" t="s">
        <v>70</v>
      </c>
      <c r="G36" s="45" t="s">
        <v>800</v>
      </c>
      <c r="H36" s="7">
        <v>0</v>
      </c>
      <c r="I36" s="7">
        <v>4500</v>
      </c>
      <c r="J36" s="7">
        <v>0</v>
      </c>
      <c r="K36" s="8">
        <f t="shared" si="0"/>
        <v>4500</v>
      </c>
    </row>
    <row r="37" spans="1:11">
      <c r="A37" s="5" t="s">
        <v>724</v>
      </c>
      <c r="B37" s="10">
        <v>6923</v>
      </c>
      <c r="C37" s="10" t="s">
        <v>167</v>
      </c>
      <c r="D37" s="10" t="s">
        <v>90</v>
      </c>
      <c r="E37" s="10" t="s">
        <v>86</v>
      </c>
      <c r="F37" s="10" t="s">
        <v>70</v>
      </c>
      <c r="G37" s="45" t="s">
        <v>801</v>
      </c>
      <c r="H37" s="7">
        <v>5874</v>
      </c>
      <c r="I37" s="7">
        <v>5000</v>
      </c>
      <c r="J37" s="7">
        <v>0</v>
      </c>
      <c r="K37" s="8">
        <f t="shared" si="0"/>
        <v>10874</v>
      </c>
    </row>
    <row r="38" spans="1:11">
      <c r="A38" s="5" t="s">
        <v>730</v>
      </c>
      <c r="B38" s="10">
        <v>3749</v>
      </c>
      <c r="C38" s="10" t="s">
        <v>89</v>
      </c>
      <c r="D38" s="10" t="s">
        <v>90</v>
      </c>
      <c r="E38" s="10" t="s">
        <v>91</v>
      </c>
      <c r="F38" s="10" t="s">
        <v>70</v>
      </c>
      <c r="G38" s="10" t="s">
        <v>72</v>
      </c>
      <c r="H38" s="7">
        <v>450</v>
      </c>
      <c r="I38" s="7">
        <v>0</v>
      </c>
      <c r="J38" s="7">
        <v>0</v>
      </c>
      <c r="K38" s="8">
        <f t="shared" si="0"/>
        <v>450</v>
      </c>
    </row>
    <row r="39" spans="1:11">
      <c r="A39" s="9" t="s">
        <v>730</v>
      </c>
      <c r="B39" s="10">
        <v>2810</v>
      </c>
      <c r="C39" s="10" t="s">
        <v>89</v>
      </c>
      <c r="D39" s="10" t="s">
        <v>90</v>
      </c>
      <c r="E39" s="10" t="s">
        <v>91</v>
      </c>
      <c r="F39" s="10" t="s">
        <v>70</v>
      </c>
      <c r="G39" s="10" t="s">
        <v>72</v>
      </c>
      <c r="H39" s="7">
        <v>4340</v>
      </c>
      <c r="I39" s="7">
        <v>0</v>
      </c>
      <c r="J39" s="7">
        <v>0</v>
      </c>
      <c r="K39" s="8">
        <f t="shared" si="0"/>
        <v>4340</v>
      </c>
    </row>
    <row r="40" spans="1:11">
      <c r="A40" s="9" t="s">
        <v>730</v>
      </c>
      <c r="B40" s="10" t="s">
        <v>72</v>
      </c>
      <c r="C40" s="10" t="s">
        <v>235</v>
      </c>
      <c r="D40" s="10" t="s">
        <v>737</v>
      </c>
      <c r="E40" s="10" t="s">
        <v>738</v>
      </c>
      <c r="F40" s="10" t="s">
        <v>85</v>
      </c>
      <c r="G40" s="10" t="s">
        <v>740</v>
      </c>
      <c r="H40" s="7">
        <v>2500</v>
      </c>
      <c r="I40" s="7">
        <v>1350</v>
      </c>
      <c r="J40" s="7">
        <v>0</v>
      </c>
      <c r="K40" s="8">
        <f t="shared" si="0"/>
        <v>3850</v>
      </c>
    </row>
    <row r="41" spans="1:11">
      <c r="A41" s="9" t="s">
        <v>730</v>
      </c>
      <c r="B41" s="10" t="s">
        <v>72</v>
      </c>
      <c r="C41" s="10" t="s">
        <v>235</v>
      </c>
      <c r="D41" s="10" t="s">
        <v>737</v>
      </c>
      <c r="E41" s="10" t="s">
        <v>739</v>
      </c>
      <c r="F41" s="10" t="s">
        <v>85</v>
      </c>
      <c r="G41" s="10" t="s">
        <v>741</v>
      </c>
      <c r="H41" s="7">
        <v>3750</v>
      </c>
      <c r="I41" s="7">
        <v>3600</v>
      </c>
      <c r="J41" s="7">
        <v>0</v>
      </c>
      <c r="K41" s="8">
        <f t="shared" si="0"/>
        <v>7350</v>
      </c>
    </row>
    <row r="42" spans="1:11">
      <c r="A42" s="9" t="s">
        <v>730</v>
      </c>
      <c r="B42" s="10" t="s">
        <v>750</v>
      </c>
      <c r="C42" s="10" t="s">
        <v>66</v>
      </c>
      <c r="D42" s="10" t="s">
        <v>170</v>
      </c>
      <c r="E42" s="10" t="s">
        <v>140</v>
      </c>
      <c r="F42" s="10" t="s">
        <v>157</v>
      </c>
      <c r="G42" s="45" t="s">
        <v>925</v>
      </c>
      <c r="H42" s="7">
        <v>614</v>
      </c>
      <c r="I42" s="7">
        <v>1200</v>
      </c>
      <c r="J42" s="7">
        <v>0</v>
      </c>
      <c r="K42" s="8">
        <f t="shared" si="0"/>
        <v>1814</v>
      </c>
    </row>
    <row r="43" spans="1:11">
      <c r="A43" s="9" t="s">
        <v>730</v>
      </c>
      <c r="B43" s="10" t="s">
        <v>757</v>
      </c>
      <c r="C43" s="10" t="s">
        <v>66</v>
      </c>
      <c r="D43" s="10" t="s">
        <v>170</v>
      </c>
      <c r="E43" s="10" t="s">
        <v>140</v>
      </c>
      <c r="F43" s="10" t="s">
        <v>157</v>
      </c>
      <c r="G43" s="45" t="s">
        <v>799</v>
      </c>
      <c r="H43" s="7">
        <v>713</v>
      </c>
      <c r="I43" s="7">
        <v>1200</v>
      </c>
      <c r="J43" s="7">
        <v>0</v>
      </c>
      <c r="K43" s="8">
        <f t="shared" si="0"/>
        <v>1913</v>
      </c>
    </row>
    <row r="44" spans="1:11">
      <c r="A44" s="9" t="s">
        <v>760</v>
      </c>
      <c r="B44" s="10">
        <v>2814</v>
      </c>
      <c r="C44" s="10" t="s">
        <v>89</v>
      </c>
      <c r="D44" s="10" t="s">
        <v>170</v>
      </c>
      <c r="E44" s="10" t="s">
        <v>91</v>
      </c>
      <c r="F44" s="10" t="s">
        <v>157</v>
      </c>
      <c r="G44" s="10" t="s">
        <v>72</v>
      </c>
      <c r="H44" s="7">
        <v>400</v>
      </c>
      <c r="I44" s="7">
        <v>0</v>
      </c>
      <c r="J44" s="7">
        <v>0</v>
      </c>
      <c r="K44" s="8">
        <f t="shared" si="0"/>
        <v>400</v>
      </c>
    </row>
    <row r="45" spans="1:11" ht="15.75" thickBot="1">
      <c r="A45" s="11"/>
      <c r="B45" s="12"/>
      <c r="C45" s="12"/>
      <c r="D45" s="12"/>
      <c r="E45" s="12"/>
      <c r="F45" s="12"/>
      <c r="G45" s="13" t="s">
        <v>11</v>
      </c>
      <c r="H45" s="14">
        <f>SUM(E59:E73)</f>
        <v>6140</v>
      </c>
      <c r="I45" s="14">
        <v>0</v>
      </c>
      <c r="J45" s="14">
        <v>0</v>
      </c>
      <c r="K45" s="8">
        <f t="shared" si="0"/>
        <v>6140</v>
      </c>
    </row>
    <row r="46" spans="1:11" ht="16.5" thickBot="1">
      <c r="A46" s="16"/>
      <c r="B46" s="16"/>
      <c r="C46" s="16"/>
      <c r="D46" s="16"/>
      <c r="E46" s="16"/>
      <c r="F46" s="16"/>
      <c r="G46" s="17" t="s">
        <v>12</v>
      </c>
      <c r="H46" s="18">
        <f>SUM(H4:H45)</f>
        <v>106379</v>
      </c>
      <c r="I46" s="19">
        <f>SUM(I4:I45)</f>
        <v>66250</v>
      </c>
      <c r="J46" s="19">
        <f>SUM(J4:J45)</f>
        <v>9500</v>
      </c>
      <c r="K46" s="20">
        <f>SUM(K4:K45)</f>
        <v>182129</v>
      </c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>
      <c r="A53" s="21"/>
      <c r="B53" s="21"/>
      <c r="C53" s="21"/>
      <c r="D53" s="21"/>
      <c r="E53" s="21"/>
      <c r="F53" s="21"/>
      <c r="G53" s="21"/>
    </row>
    <row r="54" spans="1:7">
      <c r="A54" s="21"/>
      <c r="B54" s="21"/>
      <c r="C54" s="21"/>
      <c r="D54" s="21"/>
      <c r="E54" s="21"/>
      <c r="F54" s="21"/>
      <c r="G54" s="21"/>
    </row>
    <row r="55" spans="1:7" ht="15.75" thickBot="1">
      <c r="A55" s="21"/>
      <c r="B55" s="21"/>
      <c r="C55" s="21"/>
      <c r="D55" s="21"/>
      <c r="E55" s="21"/>
      <c r="F55" s="21"/>
      <c r="G55" s="21"/>
    </row>
    <row r="56" spans="1:7" ht="19.5" thickBot="1">
      <c r="A56" s="21"/>
      <c r="B56" s="73" t="s">
        <v>13</v>
      </c>
      <c r="C56" s="74"/>
      <c r="D56" s="74"/>
      <c r="E56" s="75"/>
      <c r="F56" s="21"/>
      <c r="G56" s="21"/>
    </row>
    <row r="57" spans="1:7" ht="16.5" thickBot="1">
      <c r="A57" s="21"/>
      <c r="B57" s="22"/>
      <c r="C57" s="23"/>
      <c r="D57" s="23"/>
      <c r="E57" s="24"/>
      <c r="F57" s="21"/>
      <c r="G57" s="21"/>
    </row>
    <row r="58" spans="1:7" ht="16.5" thickBot="1">
      <c r="A58" s="21"/>
      <c r="B58" s="25" t="s">
        <v>0</v>
      </c>
      <c r="C58" s="26" t="s">
        <v>14</v>
      </c>
      <c r="D58" s="26" t="s">
        <v>15</v>
      </c>
      <c r="E58" s="27" t="s">
        <v>16</v>
      </c>
      <c r="F58" s="21"/>
      <c r="G58" s="21"/>
    </row>
    <row r="59" spans="1:7">
      <c r="A59" s="21"/>
      <c r="B59" s="5" t="s">
        <v>302</v>
      </c>
      <c r="C59" s="6">
        <v>502</v>
      </c>
      <c r="D59" s="6" t="s">
        <v>309</v>
      </c>
      <c r="E59" s="28">
        <v>240</v>
      </c>
      <c r="F59" s="21"/>
      <c r="G59" s="21"/>
    </row>
    <row r="60" spans="1:7">
      <c r="A60" s="21"/>
      <c r="B60" s="9" t="s">
        <v>146</v>
      </c>
      <c r="C60" s="10">
        <v>504</v>
      </c>
      <c r="D60" s="10" t="s">
        <v>309</v>
      </c>
      <c r="E60" s="29">
        <v>510</v>
      </c>
      <c r="F60" s="21"/>
      <c r="G60" s="21"/>
    </row>
    <row r="61" spans="1:7">
      <c r="A61" s="21"/>
      <c r="B61" s="9" t="s">
        <v>146</v>
      </c>
      <c r="C61" s="10">
        <v>505</v>
      </c>
      <c r="D61" s="10" t="s">
        <v>309</v>
      </c>
      <c r="E61" s="29">
        <v>560</v>
      </c>
      <c r="F61" s="21"/>
      <c r="G61" s="21"/>
    </row>
    <row r="62" spans="1:7">
      <c r="A62" s="21"/>
      <c r="B62" s="9" t="s">
        <v>176</v>
      </c>
      <c r="C62" s="10">
        <v>506</v>
      </c>
      <c r="D62" s="10" t="s">
        <v>309</v>
      </c>
      <c r="E62" s="29">
        <v>1200</v>
      </c>
      <c r="F62" s="21"/>
      <c r="G62" s="21"/>
    </row>
    <row r="63" spans="1:7">
      <c r="A63" s="21"/>
      <c r="B63" s="11" t="s">
        <v>247</v>
      </c>
      <c r="C63" s="12">
        <v>509</v>
      </c>
      <c r="D63" s="12" t="s">
        <v>309</v>
      </c>
      <c r="E63" s="48">
        <v>320</v>
      </c>
      <c r="F63" s="21"/>
      <c r="G63" s="21"/>
    </row>
    <row r="64" spans="1:7">
      <c r="A64" s="21"/>
      <c r="B64" s="10" t="s">
        <v>302</v>
      </c>
      <c r="C64" s="10">
        <v>515</v>
      </c>
      <c r="D64" s="10" t="s">
        <v>309</v>
      </c>
      <c r="E64" s="49">
        <v>1620</v>
      </c>
      <c r="F64" s="21"/>
      <c r="G64" s="21"/>
    </row>
    <row r="65" spans="1:7">
      <c r="A65" s="21"/>
      <c r="B65" s="10" t="s">
        <v>374</v>
      </c>
      <c r="C65" s="10">
        <v>519</v>
      </c>
      <c r="D65" s="10" t="s">
        <v>309</v>
      </c>
      <c r="E65" s="49">
        <v>450</v>
      </c>
      <c r="F65" s="21"/>
      <c r="G65" s="21"/>
    </row>
    <row r="66" spans="1:7">
      <c r="A66" s="21"/>
      <c r="B66" s="10" t="s">
        <v>730</v>
      </c>
      <c r="C66" s="10">
        <v>548</v>
      </c>
      <c r="D66" s="10" t="s">
        <v>309</v>
      </c>
      <c r="E66" s="49">
        <v>1040</v>
      </c>
      <c r="F66" s="21"/>
      <c r="G66" s="21"/>
    </row>
    <row r="67" spans="1:7">
      <c r="A67" s="21"/>
      <c r="B67" s="10" t="s">
        <v>802</v>
      </c>
      <c r="C67" s="10">
        <v>553</v>
      </c>
      <c r="D67" s="10" t="s">
        <v>309</v>
      </c>
      <c r="E67" s="49">
        <v>200</v>
      </c>
      <c r="F67" s="21"/>
      <c r="G67" s="21"/>
    </row>
    <row r="68" spans="1:7">
      <c r="A68" s="21"/>
      <c r="B68" s="10"/>
      <c r="C68" s="10"/>
      <c r="D68" s="10"/>
      <c r="E68" s="49"/>
      <c r="F68" s="21"/>
      <c r="G68" s="21"/>
    </row>
    <row r="69" spans="1:7">
      <c r="A69" s="21"/>
      <c r="B69" s="10"/>
      <c r="C69" s="10"/>
      <c r="D69" s="10"/>
      <c r="E69" s="49"/>
      <c r="F69" s="21"/>
      <c r="G69" s="21"/>
    </row>
    <row r="70" spans="1:7">
      <c r="A70" s="21"/>
      <c r="B70" s="10"/>
      <c r="C70" s="10"/>
      <c r="D70" s="10"/>
      <c r="E70" s="49"/>
      <c r="F70" s="21"/>
      <c r="G70" s="21"/>
    </row>
    <row r="71" spans="1:7">
      <c r="A71" s="21"/>
      <c r="B71" s="10"/>
      <c r="C71" s="10"/>
      <c r="D71" s="10"/>
      <c r="E71" s="49"/>
      <c r="F71" s="21"/>
      <c r="G71" s="21"/>
    </row>
    <row r="72" spans="1:7">
      <c r="A72" s="21"/>
      <c r="B72" s="10"/>
      <c r="C72" s="10"/>
      <c r="D72" s="10"/>
      <c r="E72" s="49"/>
      <c r="F72" s="21"/>
      <c r="G72" s="21"/>
    </row>
    <row r="73" spans="1:7">
      <c r="A73" s="21"/>
      <c r="B73" s="10"/>
      <c r="C73" s="10"/>
      <c r="D73" s="10"/>
      <c r="E73" s="49"/>
      <c r="F73" s="21"/>
      <c r="G73" s="21"/>
    </row>
    <row r="74" spans="1:7">
      <c r="A74" s="21"/>
      <c r="B74" s="10"/>
      <c r="C74" s="10"/>
      <c r="D74" s="10"/>
      <c r="E74" s="49"/>
      <c r="F74" s="21"/>
      <c r="G74" s="21"/>
    </row>
    <row r="75" spans="1:7">
      <c r="A75" s="21"/>
      <c r="B75" s="10"/>
      <c r="C75" s="10"/>
      <c r="D75" s="10"/>
      <c r="E75" s="49"/>
      <c r="F75" s="21"/>
      <c r="G75" s="21"/>
    </row>
    <row r="76" spans="1:7">
      <c r="A76" s="21"/>
      <c r="B76" s="10"/>
      <c r="C76" s="10"/>
      <c r="D76" s="10"/>
      <c r="E76" s="49"/>
      <c r="F76" s="21"/>
      <c r="G76" s="21"/>
    </row>
    <row r="77" spans="1:7">
      <c r="A77" s="21"/>
      <c r="B77" s="10"/>
      <c r="C77" s="10"/>
      <c r="D77" s="10"/>
      <c r="E77" s="49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</sheetData>
  <mergeCells count="2">
    <mergeCell ref="A1:K1"/>
    <mergeCell ref="B56:E5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60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3" t="s">
        <v>13</v>
      </c>
      <c r="C78" s="74"/>
      <c r="D78" s="74"/>
      <c r="E78" s="75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61"/>
  <sheetViews>
    <sheetView topLeftCell="B1" workbookViewId="0">
      <selection activeCell="J27" sqref="J2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92</v>
      </c>
      <c r="C4" s="6" t="s">
        <v>93</v>
      </c>
      <c r="D4" s="6" t="s">
        <v>94</v>
      </c>
      <c r="E4" s="6" t="s">
        <v>95</v>
      </c>
      <c r="F4" s="6" t="s">
        <v>96</v>
      </c>
      <c r="G4" s="45" t="s">
        <v>194</v>
      </c>
      <c r="H4" s="7">
        <v>0</v>
      </c>
      <c r="I4" s="7">
        <v>0</v>
      </c>
      <c r="J4" s="7">
        <v>2190</v>
      </c>
      <c r="K4" s="8">
        <f>SUM(H4:J4)</f>
        <v>2190</v>
      </c>
    </row>
    <row r="5" spans="1:11">
      <c r="A5" s="5" t="s">
        <v>104</v>
      </c>
      <c r="B5" s="6">
        <v>888</v>
      </c>
      <c r="C5" s="6" t="s">
        <v>114</v>
      </c>
      <c r="D5" s="6" t="s">
        <v>101</v>
      </c>
      <c r="E5" s="6" t="s">
        <v>118</v>
      </c>
      <c r="F5" s="6" t="s">
        <v>85</v>
      </c>
      <c r="G5" s="45" t="s">
        <v>151</v>
      </c>
      <c r="H5" s="7">
        <v>16313</v>
      </c>
      <c r="I5" s="7">
        <v>1500</v>
      </c>
      <c r="J5" s="7">
        <v>0</v>
      </c>
      <c r="K5" s="8">
        <f t="shared" ref="K5:K21" si="0">SUM(H5:J5)</f>
        <v>17813</v>
      </c>
    </row>
    <row r="6" spans="1:11">
      <c r="A6" s="5" t="s">
        <v>104</v>
      </c>
      <c r="B6" s="6">
        <v>888</v>
      </c>
      <c r="C6" s="6" t="s">
        <v>114</v>
      </c>
      <c r="D6" s="6" t="s">
        <v>117</v>
      </c>
      <c r="E6" s="6" t="s">
        <v>102</v>
      </c>
      <c r="F6" s="6" t="s">
        <v>119</v>
      </c>
      <c r="G6" s="45" t="s">
        <v>195</v>
      </c>
      <c r="H6" s="7">
        <v>0</v>
      </c>
      <c r="I6" s="7">
        <v>3000</v>
      </c>
      <c r="J6" s="7">
        <v>0</v>
      </c>
      <c r="K6" s="8">
        <f t="shared" si="0"/>
        <v>3000</v>
      </c>
    </row>
    <row r="7" spans="1:11">
      <c r="A7" s="5" t="s">
        <v>104</v>
      </c>
      <c r="B7" s="6">
        <v>1314</v>
      </c>
      <c r="C7" s="6" t="s">
        <v>108</v>
      </c>
      <c r="D7" s="6" t="s">
        <v>117</v>
      </c>
      <c r="E7" s="6" t="s">
        <v>91</v>
      </c>
      <c r="F7" s="6" t="s">
        <v>85</v>
      </c>
      <c r="G7" s="6" t="s">
        <v>72</v>
      </c>
      <c r="H7" s="7">
        <v>4850</v>
      </c>
      <c r="I7" s="7">
        <v>0</v>
      </c>
      <c r="J7" s="7">
        <v>0</v>
      </c>
      <c r="K7" s="8">
        <f t="shared" si="0"/>
        <v>4850</v>
      </c>
    </row>
    <row r="8" spans="1:11">
      <c r="A8" s="5" t="s">
        <v>302</v>
      </c>
      <c r="B8" s="6">
        <v>934</v>
      </c>
      <c r="C8" s="6" t="s">
        <v>114</v>
      </c>
      <c r="D8" s="6" t="s">
        <v>117</v>
      </c>
      <c r="E8" s="6" t="s">
        <v>102</v>
      </c>
      <c r="F8" s="6" t="s">
        <v>85</v>
      </c>
      <c r="G8" s="45" t="s">
        <v>347</v>
      </c>
      <c r="H8" s="7">
        <v>4201</v>
      </c>
      <c r="I8" s="7">
        <v>0</v>
      </c>
      <c r="J8" s="7">
        <v>0</v>
      </c>
      <c r="K8" s="8">
        <f t="shared" si="0"/>
        <v>4201</v>
      </c>
    </row>
    <row r="9" spans="1:11">
      <c r="A9" s="5" t="s">
        <v>302</v>
      </c>
      <c r="B9" s="6">
        <v>1320</v>
      </c>
      <c r="C9" s="6" t="s">
        <v>108</v>
      </c>
      <c r="D9" s="6" t="s">
        <v>117</v>
      </c>
      <c r="E9" s="6" t="s">
        <v>91</v>
      </c>
      <c r="F9" s="6" t="s">
        <v>85</v>
      </c>
      <c r="G9" s="6" t="s">
        <v>72</v>
      </c>
      <c r="H9" s="7">
        <v>1400</v>
      </c>
      <c r="I9" s="7">
        <v>0</v>
      </c>
      <c r="J9" s="7">
        <v>0</v>
      </c>
      <c r="K9" s="8">
        <f t="shared" si="0"/>
        <v>1400</v>
      </c>
    </row>
    <row r="10" spans="1:11">
      <c r="A10" s="5" t="s">
        <v>478</v>
      </c>
      <c r="B10" s="6" t="s">
        <v>489</v>
      </c>
      <c r="C10" s="6" t="s">
        <v>487</v>
      </c>
      <c r="D10" s="6" t="s">
        <v>488</v>
      </c>
      <c r="E10" s="6" t="s">
        <v>86</v>
      </c>
      <c r="F10" s="6" t="s">
        <v>96</v>
      </c>
      <c r="G10" s="45" t="s">
        <v>837</v>
      </c>
      <c r="H10" s="7">
        <v>0</v>
      </c>
      <c r="I10" s="7">
        <v>0</v>
      </c>
      <c r="J10" s="7">
        <v>5859</v>
      </c>
      <c r="K10" s="8">
        <f t="shared" si="0"/>
        <v>5859</v>
      </c>
    </row>
    <row r="11" spans="1:11">
      <c r="A11" s="5" t="s">
        <v>510</v>
      </c>
      <c r="B11" s="6" t="s">
        <v>523</v>
      </c>
      <c r="C11" s="6" t="s">
        <v>93</v>
      </c>
      <c r="D11" s="6" t="s">
        <v>94</v>
      </c>
      <c r="E11" s="6" t="s">
        <v>79</v>
      </c>
      <c r="F11" s="6" t="s">
        <v>96</v>
      </c>
      <c r="G11" s="45" t="s">
        <v>684</v>
      </c>
      <c r="H11" s="7">
        <v>0</v>
      </c>
      <c r="I11" s="7">
        <v>0</v>
      </c>
      <c r="J11" s="7">
        <v>1990</v>
      </c>
      <c r="K11" s="8">
        <f t="shared" si="0"/>
        <v>1990</v>
      </c>
    </row>
    <row r="12" spans="1:11">
      <c r="A12" s="5" t="s">
        <v>592</v>
      </c>
      <c r="B12" s="6" t="s">
        <v>625</v>
      </c>
      <c r="C12" s="6" t="s">
        <v>487</v>
      </c>
      <c r="D12" s="6" t="s">
        <v>488</v>
      </c>
      <c r="E12" s="6" t="s">
        <v>626</v>
      </c>
      <c r="F12" s="6" t="s">
        <v>96</v>
      </c>
      <c r="G12" s="45" t="s">
        <v>755</v>
      </c>
      <c r="H12" s="7">
        <v>0</v>
      </c>
      <c r="I12" s="7">
        <v>0</v>
      </c>
      <c r="J12" s="7">
        <v>14316</v>
      </c>
      <c r="K12" s="8">
        <f t="shared" si="0"/>
        <v>14316</v>
      </c>
    </row>
    <row r="13" spans="1:11">
      <c r="A13" s="5" t="s">
        <v>692</v>
      </c>
      <c r="B13" s="6">
        <v>1035</v>
      </c>
      <c r="C13" s="6" t="s">
        <v>114</v>
      </c>
      <c r="D13" s="6" t="s">
        <v>117</v>
      </c>
      <c r="E13" s="6" t="s">
        <v>693</v>
      </c>
      <c r="F13" s="6" t="s">
        <v>85</v>
      </c>
      <c r="G13" s="45" t="s">
        <v>708</v>
      </c>
      <c r="H13" s="7">
        <v>40790</v>
      </c>
      <c r="I13" s="7">
        <v>0</v>
      </c>
      <c r="J13" s="7">
        <v>0</v>
      </c>
      <c r="K13" s="8">
        <f t="shared" si="0"/>
        <v>40790</v>
      </c>
    </row>
    <row r="14" spans="1:11">
      <c r="A14" s="5" t="s">
        <v>724</v>
      </c>
      <c r="B14" s="6">
        <v>1047</v>
      </c>
      <c r="C14" s="6" t="s">
        <v>114</v>
      </c>
      <c r="D14" s="6" t="s">
        <v>101</v>
      </c>
      <c r="E14" s="6" t="s">
        <v>102</v>
      </c>
      <c r="F14" s="6" t="s">
        <v>85</v>
      </c>
      <c r="G14" s="45" t="s">
        <v>731</v>
      </c>
      <c r="H14" s="7">
        <v>3893</v>
      </c>
      <c r="I14" s="7">
        <v>300</v>
      </c>
      <c r="J14" s="7">
        <v>0</v>
      </c>
      <c r="K14" s="8">
        <f t="shared" si="0"/>
        <v>4193</v>
      </c>
    </row>
    <row r="15" spans="1:11">
      <c r="A15" s="5" t="s">
        <v>730</v>
      </c>
      <c r="B15" s="6" t="s">
        <v>761</v>
      </c>
      <c r="C15" s="6" t="s">
        <v>762</v>
      </c>
      <c r="D15" s="6" t="s">
        <v>101</v>
      </c>
      <c r="E15" s="6" t="s">
        <v>113</v>
      </c>
      <c r="F15" s="6" t="s">
        <v>96</v>
      </c>
      <c r="G15" s="44" t="s">
        <v>817</v>
      </c>
      <c r="H15" s="7">
        <v>0</v>
      </c>
      <c r="I15" s="7">
        <v>0</v>
      </c>
      <c r="J15" s="7">
        <v>19875</v>
      </c>
      <c r="K15" s="8">
        <f t="shared" si="0"/>
        <v>19875</v>
      </c>
    </row>
    <row r="16" spans="1:11">
      <c r="A16" s="5" t="s">
        <v>802</v>
      </c>
      <c r="B16" s="6">
        <v>101942322518776</v>
      </c>
      <c r="C16" s="6" t="s">
        <v>230</v>
      </c>
      <c r="D16" s="6" t="s">
        <v>101</v>
      </c>
      <c r="E16" s="6" t="s">
        <v>113</v>
      </c>
      <c r="F16" s="6" t="s">
        <v>96</v>
      </c>
      <c r="G16" s="45" t="s">
        <v>894</v>
      </c>
      <c r="H16" s="7">
        <v>0</v>
      </c>
      <c r="I16" s="7">
        <v>0</v>
      </c>
      <c r="J16" s="7">
        <v>9497</v>
      </c>
      <c r="K16" s="8">
        <f t="shared" si="0"/>
        <v>9497</v>
      </c>
    </row>
    <row r="17" spans="1:11">
      <c r="A17" s="5" t="s">
        <v>802</v>
      </c>
      <c r="B17" s="6">
        <v>27137201001366</v>
      </c>
      <c r="C17" s="6" t="s">
        <v>818</v>
      </c>
      <c r="D17" s="6" t="s">
        <v>101</v>
      </c>
      <c r="E17" s="6" t="s">
        <v>587</v>
      </c>
      <c r="F17" s="6" t="s">
        <v>96</v>
      </c>
      <c r="G17" s="45" t="s">
        <v>895</v>
      </c>
      <c r="H17" s="7">
        <v>0</v>
      </c>
      <c r="I17" s="7">
        <v>0</v>
      </c>
      <c r="J17" s="7">
        <v>4499</v>
      </c>
      <c r="K17" s="8">
        <f t="shared" si="0"/>
        <v>4499</v>
      </c>
    </row>
    <row r="18" spans="1:11">
      <c r="A18" s="5" t="s">
        <v>802</v>
      </c>
      <c r="B18" s="6">
        <v>27127301000542</v>
      </c>
      <c r="C18" s="6" t="s">
        <v>819</v>
      </c>
      <c r="D18" s="6" t="s">
        <v>101</v>
      </c>
      <c r="E18" s="6" t="s">
        <v>113</v>
      </c>
      <c r="F18" s="6" t="s">
        <v>96</v>
      </c>
      <c r="G18" s="45" t="s">
        <v>909</v>
      </c>
      <c r="H18" s="7">
        <v>0</v>
      </c>
      <c r="I18" s="7">
        <v>0</v>
      </c>
      <c r="J18" s="7">
        <v>10497</v>
      </c>
      <c r="K18" s="8">
        <f t="shared" si="0"/>
        <v>10497</v>
      </c>
    </row>
    <row r="19" spans="1:11">
      <c r="A19" s="5" t="s">
        <v>802</v>
      </c>
      <c r="B19" s="6">
        <v>3548</v>
      </c>
      <c r="C19" s="6" t="s">
        <v>820</v>
      </c>
      <c r="D19" s="6" t="s">
        <v>101</v>
      </c>
      <c r="E19" s="6" t="s">
        <v>587</v>
      </c>
      <c r="F19" s="6" t="s">
        <v>96</v>
      </c>
      <c r="G19" s="45" t="s">
        <v>896</v>
      </c>
      <c r="H19" s="7">
        <v>0</v>
      </c>
      <c r="I19" s="7">
        <v>0</v>
      </c>
      <c r="J19" s="7">
        <v>2690</v>
      </c>
      <c r="K19" s="8">
        <f t="shared" si="0"/>
        <v>2690</v>
      </c>
    </row>
    <row r="20" spans="1:11">
      <c r="A20" s="5" t="s">
        <v>802</v>
      </c>
      <c r="B20" s="6">
        <v>515</v>
      </c>
      <c r="C20" s="6" t="s">
        <v>821</v>
      </c>
      <c r="D20" s="6" t="s">
        <v>101</v>
      </c>
      <c r="E20" s="6" t="s">
        <v>316</v>
      </c>
      <c r="F20" s="6" t="s">
        <v>96</v>
      </c>
      <c r="G20" s="45" t="s">
        <v>910</v>
      </c>
      <c r="H20" s="7">
        <v>0</v>
      </c>
      <c r="I20" s="7">
        <v>0</v>
      </c>
      <c r="J20" s="7">
        <v>5190</v>
      </c>
      <c r="K20" s="8">
        <f t="shared" si="0"/>
        <v>5190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71447</v>
      </c>
      <c r="I22" s="19">
        <f>SUM(I4:I21)</f>
        <v>4800</v>
      </c>
      <c r="J22" s="19">
        <f>SUM(J4:J21)</f>
        <v>76603</v>
      </c>
      <c r="K22" s="20">
        <f>SUM(K4:K21)</f>
        <v>152850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  <c r="H25" t="s">
        <v>906</v>
      </c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3" t="s">
        <v>13</v>
      </c>
      <c r="C32" s="74"/>
      <c r="D32" s="74"/>
      <c r="E32" s="75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/>
      <c r="C35" s="6"/>
      <c r="D35" s="6"/>
      <c r="E35" s="28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36"/>
  <sheetViews>
    <sheetView topLeftCell="A77" workbookViewId="0">
      <selection activeCell="H97" sqref="H97:J9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80</v>
      </c>
      <c r="C4" s="6" t="s">
        <v>77</v>
      </c>
      <c r="D4" s="6" t="s">
        <v>81</v>
      </c>
      <c r="E4" s="6" t="s">
        <v>82</v>
      </c>
      <c r="F4" s="6" t="s">
        <v>128</v>
      </c>
      <c r="G4" s="45" t="s">
        <v>129</v>
      </c>
      <c r="H4" s="7">
        <v>1864</v>
      </c>
      <c r="I4" s="7">
        <v>1350</v>
      </c>
      <c r="J4" s="7">
        <v>0</v>
      </c>
      <c r="K4" s="8">
        <f>SUM(H4:J4)</f>
        <v>3214</v>
      </c>
    </row>
    <row r="5" spans="1:11">
      <c r="A5" s="5" t="s">
        <v>176</v>
      </c>
      <c r="B5" s="6" t="s">
        <v>184</v>
      </c>
      <c r="C5" s="6" t="s">
        <v>185</v>
      </c>
      <c r="D5" s="6" t="s">
        <v>519</v>
      </c>
      <c r="E5" s="6" t="s">
        <v>186</v>
      </c>
      <c r="F5" s="6" t="s">
        <v>96</v>
      </c>
      <c r="G5" s="45" t="s">
        <v>599</v>
      </c>
      <c r="H5" s="7">
        <v>0</v>
      </c>
      <c r="I5" s="7">
        <v>0</v>
      </c>
      <c r="J5" s="7">
        <v>1895</v>
      </c>
      <c r="K5" s="8">
        <f t="shared" ref="K5:K69" si="0">SUM(H5:J5)</f>
        <v>1895</v>
      </c>
    </row>
    <row r="6" spans="1:11">
      <c r="A6" s="5" t="s">
        <v>210</v>
      </c>
      <c r="B6" s="6" t="s">
        <v>212</v>
      </c>
      <c r="C6" s="6" t="s">
        <v>213</v>
      </c>
      <c r="D6" s="6" t="s">
        <v>214</v>
      </c>
      <c r="E6" s="6" t="s">
        <v>102</v>
      </c>
      <c r="F6" s="6" t="s">
        <v>85</v>
      </c>
      <c r="G6" s="45" t="s">
        <v>294</v>
      </c>
      <c r="H6" s="7">
        <v>22327</v>
      </c>
      <c r="I6" s="7">
        <v>300</v>
      </c>
      <c r="J6" s="7">
        <v>0</v>
      </c>
      <c r="K6" s="8">
        <f t="shared" si="0"/>
        <v>22627</v>
      </c>
    </row>
    <row r="7" spans="1:11">
      <c r="A7" s="5" t="s">
        <v>210</v>
      </c>
      <c r="B7" s="6" t="s">
        <v>212</v>
      </c>
      <c r="C7" s="6" t="s">
        <v>213</v>
      </c>
      <c r="D7" s="6" t="s">
        <v>215</v>
      </c>
      <c r="E7" s="6" t="s">
        <v>216</v>
      </c>
      <c r="F7" s="6" t="s">
        <v>128</v>
      </c>
      <c r="G7" s="45" t="s">
        <v>293</v>
      </c>
      <c r="H7" s="7">
        <v>0</v>
      </c>
      <c r="I7" s="7">
        <v>2400</v>
      </c>
      <c r="J7" s="7">
        <v>0</v>
      </c>
      <c r="K7" s="8">
        <f t="shared" si="0"/>
        <v>2400</v>
      </c>
    </row>
    <row r="8" spans="1:11">
      <c r="A8" s="5" t="s">
        <v>210</v>
      </c>
      <c r="B8" s="6" t="s">
        <v>212</v>
      </c>
      <c r="C8" s="6" t="s">
        <v>213</v>
      </c>
      <c r="D8" s="6" t="s">
        <v>217</v>
      </c>
      <c r="E8" s="6" t="s">
        <v>218</v>
      </c>
      <c r="F8" s="6" t="s">
        <v>289</v>
      </c>
      <c r="G8" s="45" t="s">
        <v>291</v>
      </c>
      <c r="H8" s="7">
        <v>0</v>
      </c>
      <c r="I8" s="7">
        <v>2900</v>
      </c>
      <c r="J8" s="7">
        <v>0</v>
      </c>
      <c r="K8" s="8">
        <f t="shared" si="0"/>
        <v>2900</v>
      </c>
    </row>
    <row r="9" spans="1:11">
      <c r="A9" s="5" t="s">
        <v>210</v>
      </c>
      <c r="B9" s="6" t="s">
        <v>212</v>
      </c>
      <c r="C9" s="6" t="s">
        <v>213</v>
      </c>
      <c r="D9" s="6" t="s">
        <v>219</v>
      </c>
      <c r="E9" s="6" t="s">
        <v>220</v>
      </c>
      <c r="F9" s="6" t="s">
        <v>157</v>
      </c>
      <c r="G9" s="45" t="s">
        <v>281</v>
      </c>
      <c r="H9" s="7">
        <v>0</v>
      </c>
      <c r="I9" s="7">
        <v>3000</v>
      </c>
      <c r="J9" s="7">
        <v>0</v>
      </c>
      <c r="K9" s="8">
        <f t="shared" si="0"/>
        <v>3000</v>
      </c>
    </row>
    <row r="10" spans="1:11">
      <c r="A10" s="5" t="s">
        <v>210</v>
      </c>
      <c r="B10" s="6" t="s">
        <v>212</v>
      </c>
      <c r="C10" s="6" t="s">
        <v>213</v>
      </c>
      <c r="D10" s="6" t="s">
        <v>221</v>
      </c>
      <c r="E10" s="6" t="s">
        <v>222</v>
      </c>
      <c r="F10" s="6" t="s">
        <v>157</v>
      </c>
      <c r="G10" s="45" t="s">
        <v>282</v>
      </c>
      <c r="H10" s="7">
        <v>0</v>
      </c>
      <c r="I10" s="7">
        <v>3500</v>
      </c>
      <c r="J10" s="7">
        <v>0</v>
      </c>
      <c r="K10" s="8">
        <f t="shared" si="0"/>
        <v>3500</v>
      </c>
    </row>
    <row r="11" spans="1:11">
      <c r="A11" s="5" t="s">
        <v>210</v>
      </c>
      <c r="B11" s="6">
        <v>4261509000004640</v>
      </c>
      <c r="C11" s="6" t="s">
        <v>226</v>
      </c>
      <c r="D11" s="6" t="s">
        <v>252</v>
      </c>
      <c r="E11" s="6" t="s">
        <v>69</v>
      </c>
      <c r="F11" s="6" t="s">
        <v>96</v>
      </c>
      <c r="G11" s="45" t="s">
        <v>412</v>
      </c>
      <c r="H11" s="7">
        <v>0</v>
      </c>
      <c r="I11" s="7">
        <v>0</v>
      </c>
      <c r="J11" s="7">
        <v>2809</v>
      </c>
      <c r="K11" s="8">
        <f t="shared" si="0"/>
        <v>2809</v>
      </c>
    </row>
    <row r="12" spans="1:11">
      <c r="A12" s="5" t="s">
        <v>210</v>
      </c>
      <c r="B12" s="6" t="s">
        <v>232</v>
      </c>
      <c r="C12" s="6" t="s">
        <v>111</v>
      </c>
      <c r="D12" s="6"/>
      <c r="E12" s="6" t="s">
        <v>233</v>
      </c>
      <c r="F12" s="6" t="s">
        <v>96</v>
      </c>
      <c r="G12" s="45" t="s">
        <v>411</v>
      </c>
      <c r="H12" s="7">
        <v>0</v>
      </c>
      <c r="I12" s="7">
        <v>0</v>
      </c>
      <c r="J12" s="7">
        <v>4205</v>
      </c>
      <c r="K12" s="8">
        <f t="shared" si="0"/>
        <v>4205</v>
      </c>
    </row>
    <row r="13" spans="1:11">
      <c r="A13" s="5" t="s">
        <v>210</v>
      </c>
      <c r="B13" s="6" t="s">
        <v>244</v>
      </c>
      <c r="C13" s="6" t="s">
        <v>213</v>
      </c>
      <c r="D13" s="6" t="s">
        <v>245</v>
      </c>
      <c r="E13" s="6" t="s">
        <v>86</v>
      </c>
      <c r="F13" s="6" t="s">
        <v>128</v>
      </c>
      <c r="G13" s="45" t="s">
        <v>290</v>
      </c>
      <c r="H13" s="7">
        <v>3327</v>
      </c>
      <c r="I13" s="7">
        <v>2500</v>
      </c>
      <c r="J13" s="7">
        <v>0</v>
      </c>
      <c r="K13" s="8">
        <f t="shared" si="0"/>
        <v>5827</v>
      </c>
    </row>
    <row r="14" spans="1:11">
      <c r="A14" s="5" t="s">
        <v>210</v>
      </c>
      <c r="B14" s="6" t="s">
        <v>246</v>
      </c>
      <c r="C14" s="6" t="s">
        <v>213</v>
      </c>
      <c r="D14" s="6" t="s">
        <v>81</v>
      </c>
      <c r="E14" s="6" t="s">
        <v>68</v>
      </c>
      <c r="F14" s="6" t="s">
        <v>128</v>
      </c>
      <c r="G14" s="45" t="s">
        <v>278</v>
      </c>
      <c r="H14" s="7">
        <v>1103</v>
      </c>
      <c r="I14" s="7">
        <v>700</v>
      </c>
      <c r="J14" s="7">
        <v>0</v>
      </c>
      <c r="K14" s="8">
        <f t="shared" si="0"/>
        <v>1803</v>
      </c>
    </row>
    <row r="15" spans="1:11">
      <c r="A15" s="5" t="s">
        <v>247</v>
      </c>
      <c r="B15" s="6" t="s">
        <v>248</v>
      </c>
      <c r="C15" s="6" t="s">
        <v>213</v>
      </c>
      <c r="D15" s="6" t="s">
        <v>249</v>
      </c>
      <c r="E15" s="6" t="s">
        <v>102</v>
      </c>
      <c r="F15" s="6" t="s">
        <v>85</v>
      </c>
      <c r="G15" s="45" t="s">
        <v>295</v>
      </c>
      <c r="H15" s="7">
        <v>2079</v>
      </c>
      <c r="I15" s="7">
        <v>300</v>
      </c>
      <c r="J15" s="7">
        <v>0</v>
      </c>
      <c r="K15" s="8">
        <f t="shared" si="0"/>
        <v>2379</v>
      </c>
    </row>
    <row r="16" spans="1:11">
      <c r="A16" s="5" t="s">
        <v>247</v>
      </c>
      <c r="B16" s="6">
        <v>201</v>
      </c>
      <c r="C16" s="6" t="s">
        <v>120</v>
      </c>
      <c r="D16" s="6" t="s">
        <v>81</v>
      </c>
      <c r="E16" s="6" t="s">
        <v>174</v>
      </c>
      <c r="F16" s="6" t="s">
        <v>128</v>
      </c>
      <c r="G16" s="45" t="s">
        <v>277</v>
      </c>
      <c r="H16" s="7">
        <v>646</v>
      </c>
      <c r="I16" s="7">
        <v>400</v>
      </c>
      <c r="J16" s="7">
        <v>0</v>
      </c>
      <c r="K16" s="8">
        <f t="shared" si="0"/>
        <v>1046</v>
      </c>
    </row>
    <row r="17" spans="1:11">
      <c r="A17" s="5" t="s">
        <v>247</v>
      </c>
      <c r="B17" s="6">
        <v>1274</v>
      </c>
      <c r="C17" s="6" t="s">
        <v>105</v>
      </c>
      <c r="D17" s="6" t="s">
        <v>81</v>
      </c>
      <c r="E17" s="6" t="s">
        <v>95</v>
      </c>
      <c r="F17" s="6" t="s">
        <v>128</v>
      </c>
      <c r="G17" s="45" t="s">
        <v>279</v>
      </c>
      <c r="H17" s="7">
        <v>1100</v>
      </c>
      <c r="I17" s="7">
        <v>6000</v>
      </c>
      <c r="J17" s="7">
        <v>0</v>
      </c>
      <c r="K17" s="8">
        <f t="shared" si="0"/>
        <v>7100</v>
      </c>
    </row>
    <row r="18" spans="1:11">
      <c r="A18" s="5" t="s">
        <v>247</v>
      </c>
      <c r="B18" s="6" t="s">
        <v>250</v>
      </c>
      <c r="C18" s="6" t="s">
        <v>213</v>
      </c>
      <c r="D18" s="6" t="s">
        <v>251</v>
      </c>
      <c r="E18" s="6" t="s">
        <v>86</v>
      </c>
      <c r="F18" s="6" t="s">
        <v>157</v>
      </c>
      <c r="G18" s="45" t="s">
        <v>280</v>
      </c>
      <c r="H18" s="7">
        <v>8849</v>
      </c>
      <c r="I18" s="7">
        <v>3000</v>
      </c>
      <c r="J18" s="7">
        <v>0</v>
      </c>
      <c r="K18" s="8">
        <f t="shared" si="0"/>
        <v>11849</v>
      </c>
    </row>
    <row r="19" spans="1:11">
      <c r="A19" s="5" t="s">
        <v>247</v>
      </c>
      <c r="B19" s="6" t="s">
        <v>250</v>
      </c>
      <c r="C19" s="6" t="s">
        <v>213</v>
      </c>
      <c r="D19" s="6" t="s">
        <v>252</v>
      </c>
      <c r="E19" s="6" t="s">
        <v>216</v>
      </c>
      <c r="F19" s="6" t="s">
        <v>287</v>
      </c>
      <c r="G19" s="45" t="s">
        <v>292</v>
      </c>
      <c r="H19" s="7">
        <v>0</v>
      </c>
      <c r="I19" s="7">
        <v>1250</v>
      </c>
      <c r="J19" s="7">
        <v>0</v>
      </c>
      <c r="K19" s="8">
        <f t="shared" si="0"/>
        <v>1250</v>
      </c>
    </row>
    <row r="20" spans="1:11">
      <c r="A20" s="5" t="s">
        <v>247</v>
      </c>
      <c r="B20" s="6" t="s">
        <v>250</v>
      </c>
      <c r="C20" s="6" t="s">
        <v>213</v>
      </c>
      <c r="D20" s="6" t="s">
        <v>253</v>
      </c>
      <c r="E20" s="6" t="s">
        <v>216</v>
      </c>
      <c r="F20" s="6" t="s">
        <v>287</v>
      </c>
      <c r="G20" s="45" t="s">
        <v>288</v>
      </c>
      <c r="H20" s="7">
        <v>0</v>
      </c>
      <c r="I20" s="7">
        <v>1400</v>
      </c>
      <c r="J20" s="7">
        <v>0</v>
      </c>
      <c r="K20" s="8">
        <f t="shared" si="0"/>
        <v>1400</v>
      </c>
    </row>
    <row r="21" spans="1:11">
      <c r="A21" s="5" t="s">
        <v>247</v>
      </c>
      <c r="B21" s="6">
        <v>849</v>
      </c>
      <c r="C21" s="6" t="s">
        <v>254</v>
      </c>
      <c r="D21" s="6" t="s">
        <v>253</v>
      </c>
      <c r="E21" s="6" t="s">
        <v>255</v>
      </c>
      <c r="F21" s="6"/>
      <c r="G21" s="6" t="s">
        <v>72</v>
      </c>
      <c r="H21" s="7">
        <v>750</v>
      </c>
      <c r="I21" s="7">
        <v>0</v>
      </c>
      <c r="J21" s="7">
        <v>0</v>
      </c>
      <c r="K21" s="8">
        <f t="shared" si="0"/>
        <v>750</v>
      </c>
    </row>
    <row r="22" spans="1:11">
      <c r="A22" s="5" t="s">
        <v>247</v>
      </c>
      <c r="B22" s="6">
        <v>1319</v>
      </c>
      <c r="C22" s="6" t="s">
        <v>108</v>
      </c>
      <c r="D22" s="6" t="s">
        <v>249</v>
      </c>
      <c r="E22" s="6" t="s">
        <v>91</v>
      </c>
      <c r="F22" s="6"/>
      <c r="G22" s="6" t="s">
        <v>72</v>
      </c>
      <c r="H22" s="7">
        <v>700</v>
      </c>
      <c r="I22" s="7">
        <v>0</v>
      </c>
      <c r="J22" s="7">
        <v>0</v>
      </c>
      <c r="K22" s="8">
        <f t="shared" si="0"/>
        <v>700</v>
      </c>
    </row>
    <row r="23" spans="1:11">
      <c r="A23" s="5" t="s">
        <v>247</v>
      </c>
      <c r="B23" s="6" t="s">
        <v>283</v>
      </c>
      <c r="C23" s="6" t="s">
        <v>213</v>
      </c>
      <c r="D23" s="6" t="s">
        <v>284</v>
      </c>
      <c r="E23" s="6" t="s">
        <v>285</v>
      </c>
      <c r="F23" s="6" t="s">
        <v>157</v>
      </c>
      <c r="G23" s="45" t="s">
        <v>286</v>
      </c>
      <c r="H23" s="7">
        <v>4100</v>
      </c>
      <c r="I23" s="7">
        <v>2400</v>
      </c>
      <c r="J23" s="7">
        <v>0</v>
      </c>
      <c r="K23" s="8">
        <f t="shared" si="0"/>
        <v>6500</v>
      </c>
    </row>
    <row r="24" spans="1:11">
      <c r="A24" s="5" t="s">
        <v>247</v>
      </c>
      <c r="B24" s="6" t="s">
        <v>870</v>
      </c>
      <c r="C24" s="6" t="s">
        <v>871</v>
      </c>
      <c r="D24" s="6" t="s">
        <v>161</v>
      </c>
      <c r="E24" s="6" t="s">
        <v>91</v>
      </c>
      <c r="F24" s="6" t="s">
        <v>157</v>
      </c>
      <c r="G24" s="45" t="s">
        <v>72</v>
      </c>
      <c r="H24" s="7">
        <v>1274</v>
      </c>
      <c r="I24" s="7">
        <v>0</v>
      </c>
      <c r="J24" s="7">
        <v>0</v>
      </c>
      <c r="K24" s="8">
        <f t="shared" si="0"/>
        <v>1274</v>
      </c>
    </row>
    <row r="25" spans="1:11">
      <c r="A25" s="5" t="s">
        <v>247</v>
      </c>
      <c r="B25" s="6" t="s">
        <v>877</v>
      </c>
      <c r="C25" s="6" t="s">
        <v>871</v>
      </c>
      <c r="D25" s="6" t="s">
        <v>161</v>
      </c>
      <c r="E25" s="6" t="s">
        <v>91</v>
      </c>
      <c r="F25" s="6" t="s">
        <v>157</v>
      </c>
      <c r="G25" s="45" t="s">
        <v>72</v>
      </c>
      <c r="H25" s="7">
        <v>160</v>
      </c>
      <c r="I25" s="7">
        <v>0</v>
      </c>
      <c r="J25" s="7">
        <v>0</v>
      </c>
      <c r="K25" s="8">
        <f t="shared" si="0"/>
        <v>160</v>
      </c>
    </row>
    <row r="26" spans="1:11">
      <c r="A26" s="5" t="s">
        <v>302</v>
      </c>
      <c r="B26" s="6" t="s">
        <v>559</v>
      </c>
      <c r="C26" s="6" t="s">
        <v>213</v>
      </c>
      <c r="D26" s="6" t="s">
        <v>303</v>
      </c>
      <c r="E26" s="6" t="s">
        <v>304</v>
      </c>
      <c r="F26" s="6" t="s">
        <v>287</v>
      </c>
      <c r="G26" s="6" t="s">
        <v>72</v>
      </c>
      <c r="H26" s="7">
        <v>1470</v>
      </c>
      <c r="I26" s="7">
        <v>0</v>
      </c>
      <c r="J26" s="7">
        <v>0</v>
      </c>
      <c r="K26" s="8">
        <f t="shared" si="0"/>
        <v>1470</v>
      </c>
    </row>
    <row r="27" spans="1:11">
      <c r="A27" s="5" t="s">
        <v>302</v>
      </c>
      <c r="B27" s="6">
        <v>927</v>
      </c>
      <c r="C27" s="6" t="s">
        <v>131</v>
      </c>
      <c r="D27" s="6" t="s">
        <v>81</v>
      </c>
      <c r="E27" s="6" t="s">
        <v>306</v>
      </c>
      <c r="F27" s="6" t="s">
        <v>128</v>
      </c>
      <c r="G27" s="45" t="s">
        <v>413</v>
      </c>
      <c r="H27" s="7">
        <v>9517</v>
      </c>
      <c r="I27" s="7">
        <v>7200</v>
      </c>
      <c r="J27" s="7">
        <v>0</v>
      </c>
      <c r="K27" s="8">
        <f t="shared" si="0"/>
        <v>16717</v>
      </c>
    </row>
    <row r="28" spans="1:11">
      <c r="A28" s="5" t="s">
        <v>302</v>
      </c>
      <c r="B28" s="6">
        <v>927</v>
      </c>
      <c r="C28" s="6" t="s">
        <v>131</v>
      </c>
      <c r="D28" s="6" t="s">
        <v>217</v>
      </c>
      <c r="E28" s="6" t="s">
        <v>307</v>
      </c>
      <c r="F28" s="6" t="s">
        <v>289</v>
      </c>
      <c r="G28" s="45" t="s">
        <v>358</v>
      </c>
      <c r="H28" s="7">
        <v>0</v>
      </c>
      <c r="I28" s="7">
        <v>600</v>
      </c>
      <c r="J28" s="7">
        <v>0</v>
      </c>
      <c r="K28" s="8">
        <f t="shared" si="0"/>
        <v>600</v>
      </c>
    </row>
    <row r="29" spans="1:11">
      <c r="A29" s="5" t="s">
        <v>302</v>
      </c>
      <c r="B29" s="6">
        <v>7310</v>
      </c>
      <c r="C29" s="6" t="s">
        <v>187</v>
      </c>
      <c r="D29" s="6" t="s">
        <v>217</v>
      </c>
      <c r="E29" s="6" t="s">
        <v>307</v>
      </c>
      <c r="F29" s="6" t="s">
        <v>289</v>
      </c>
      <c r="G29" s="45" t="s">
        <v>359</v>
      </c>
      <c r="H29" s="7">
        <v>4562</v>
      </c>
      <c r="I29" s="7">
        <v>600</v>
      </c>
      <c r="J29" s="7">
        <v>0</v>
      </c>
      <c r="K29" s="8">
        <f t="shared" si="0"/>
        <v>5162</v>
      </c>
    </row>
    <row r="30" spans="1:11">
      <c r="A30" s="5" t="s">
        <v>302</v>
      </c>
      <c r="B30" s="6">
        <v>7310</v>
      </c>
      <c r="C30" s="6" t="s">
        <v>187</v>
      </c>
      <c r="D30" s="6" t="s">
        <v>81</v>
      </c>
      <c r="E30" s="6" t="s">
        <v>310</v>
      </c>
      <c r="F30" s="6" t="s">
        <v>128</v>
      </c>
      <c r="G30" s="45" t="s">
        <v>414</v>
      </c>
      <c r="H30" s="7">
        <v>0</v>
      </c>
      <c r="I30" s="7">
        <v>5400</v>
      </c>
      <c r="J30" s="7">
        <v>0</v>
      </c>
      <c r="K30" s="8">
        <f t="shared" si="0"/>
        <v>5400</v>
      </c>
    </row>
    <row r="31" spans="1:11">
      <c r="A31" s="5" t="s">
        <v>302</v>
      </c>
      <c r="B31" s="6" t="s">
        <v>311</v>
      </c>
      <c r="C31" s="6" t="s">
        <v>228</v>
      </c>
      <c r="D31" s="6"/>
      <c r="E31" s="6" t="s">
        <v>312</v>
      </c>
      <c r="F31" s="6" t="s">
        <v>96</v>
      </c>
      <c r="G31" s="45" t="s">
        <v>410</v>
      </c>
      <c r="H31" s="7">
        <v>0</v>
      </c>
      <c r="I31" s="7">
        <v>0</v>
      </c>
      <c r="J31" s="7">
        <v>10860</v>
      </c>
      <c r="K31" s="8">
        <f t="shared" si="0"/>
        <v>10860</v>
      </c>
    </row>
    <row r="32" spans="1:11">
      <c r="A32" s="5" t="s">
        <v>302</v>
      </c>
      <c r="B32" s="6" t="s">
        <v>313</v>
      </c>
      <c r="C32" s="6" t="s">
        <v>111</v>
      </c>
      <c r="D32" s="6"/>
      <c r="E32" s="6" t="s">
        <v>113</v>
      </c>
      <c r="F32" s="6" t="s">
        <v>96</v>
      </c>
      <c r="G32" s="45" t="s">
        <v>409</v>
      </c>
      <c r="H32" s="7">
        <v>0</v>
      </c>
      <c r="I32" s="7">
        <v>0</v>
      </c>
      <c r="J32" s="7">
        <v>3005</v>
      </c>
      <c r="K32" s="8">
        <f t="shared" si="0"/>
        <v>3005</v>
      </c>
    </row>
    <row r="33" spans="1:13">
      <c r="A33" s="5" t="s">
        <v>302</v>
      </c>
      <c r="B33" s="6" t="s">
        <v>314</v>
      </c>
      <c r="C33" s="6" t="s">
        <v>315</v>
      </c>
      <c r="D33" s="6"/>
      <c r="E33" s="6" t="s">
        <v>316</v>
      </c>
      <c r="F33" s="6" t="s">
        <v>96</v>
      </c>
      <c r="G33" s="45" t="s">
        <v>408</v>
      </c>
      <c r="H33" s="7">
        <v>0</v>
      </c>
      <c r="I33" s="7">
        <v>0</v>
      </c>
      <c r="J33" s="7">
        <v>5998</v>
      </c>
      <c r="K33" s="8">
        <f t="shared" si="0"/>
        <v>5998</v>
      </c>
    </row>
    <row r="34" spans="1:13">
      <c r="A34" s="5" t="s">
        <v>302</v>
      </c>
      <c r="B34" s="6" t="s">
        <v>835</v>
      </c>
      <c r="C34" s="6" t="s">
        <v>213</v>
      </c>
      <c r="D34" s="6"/>
      <c r="E34" s="6" t="s">
        <v>86</v>
      </c>
      <c r="F34" s="6" t="s">
        <v>128</v>
      </c>
      <c r="G34" s="45" t="s">
        <v>354</v>
      </c>
      <c r="H34" s="7">
        <v>8098</v>
      </c>
      <c r="I34" s="7">
        <v>3150</v>
      </c>
      <c r="J34" s="7">
        <v>0</v>
      </c>
      <c r="K34" s="8">
        <f t="shared" si="0"/>
        <v>11248</v>
      </c>
    </row>
    <row r="35" spans="1:13">
      <c r="A35" s="66" t="s">
        <v>321</v>
      </c>
      <c r="B35" s="67" t="s">
        <v>552</v>
      </c>
      <c r="C35" s="67" t="s">
        <v>333</v>
      </c>
      <c r="D35" s="67" t="s">
        <v>251</v>
      </c>
      <c r="E35" s="67" t="s">
        <v>86</v>
      </c>
      <c r="F35" s="67" t="s">
        <v>157</v>
      </c>
      <c r="G35" s="52" t="s">
        <v>923</v>
      </c>
      <c r="H35" s="46">
        <v>3345</v>
      </c>
      <c r="I35" s="46">
        <v>2800</v>
      </c>
      <c r="J35" s="46">
        <v>0</v>
      </c>
      <c r="K35" s="68">
        <f t="shared" si="0"/>
        <v>6145</v>
      </c>
    </row>
    <row r="36" spans="1:13">
      <c r="A36" s="9" t="s">
        <v>321</v>
      </c>
      <c r="B36" s="10" t="s">
        <v>551</v>
      </c>
      <c r="C36" s="10" t="s">
        <v>334</v>
      </c>
      <c r="D36" s="10" t="s">
        <v>251</v>
      </c>
      <c r="E36" s="10" t="s">
        <v>74</v>
      </c>
      <c r="F36" s="10" t="s">
        <v>157</v>
      </c>
      <c r="G36" s="10" t="s">
        <v>72</v>
      </c>
      <c r="H36" s="7">
        <v>189</v>
      </c>
      <c r="I36" s="7">
        <v>0</v>
      </c>
      <c r="J36" s="7">
        <v>0</v>
      </c>
      <c r="K36" s="8">
        <f t="shared" si="0"/>
        <v>189</v>
      </c>
    </row>
    <row r="37" spans="1:13">
      <c r="A37" s="9" t="s">
        <v>321</v>
      </c>
      <c r="B37" s="10" t="s">
        <v>344</v>
      </c>
      <c r="C37" s="10" t="s">
        <v>345</v>
      </c>
      <c r="D37" s="10" t="s">
        <v>219</v>
      </c>
      <c r="E37" s="10" t="s">
        <v>346</v>
      </c>
      <c r="F37" s="10" t="s">
        <v>96</v>
      </c>
      <c r="G37" s="45" t="s">
        <v>407</v>
      </c>
      <c r="H37" s="7">
        <v>0</v>
      </c>
      <c r="I37" s="7">
        <v>0</v>
      </c>
      <c r="J37" s="7">
        <v>8600</v>
      </c>
      <c r="K37" s="8">
        <f t="shared" si="0"/>
        <v>8600</v>
      </c>
    </row>
    <row r="38" spans="1:13">
      <c r="A38" s="9" t="s">
        <v>321</v>
      </c>
      <c r="B38" s="10" t="s">
        <v>351</v>
      </c>
      <c r="C38" s="10" t="s">
        <v>352</v>
      </c>
      <c r="D38" s="10"/>
      <c r="E38" s="10" t="s">
        <v>353</v>
      </c>
      <c r="F38" s="10" t="s">
        <v>96</v>
      </c>
      <c r="G38" s="45" t="s">
        <v>405</v>
      </c>
      <c r="H38" s="7">
        <v>0</v>
      </c>
      <c r="I38" s="7">
        <v>0</v>
      </c>
      <c r="J38" s="7">
        <v>6998</v>
      </c>
      <c r="K38" s="8">
        <f t="shared" si="0"/>
        <v>6998</v>
      </c>
    </row>
    <row r="39" spans="1:13">
      <c r="A39" s="9" t="s">
        <v>321</v>
      </c>
      <c r="B39" s="10">
        <v>3287</v>
      </c>
      <c r="C39" s="10" t="s">
        <v>147</v>
      </c>
      <c r="D39" s="10" t="s">
        <v>214</v>
      </c>
      <c r="E39" s="10" t="s">
        <v>102</v>
      </c>
      <c r="F39" s="10" t="s">
        <v>96</v>
      </c>
      <c r="G39" s="45" t="s">
        <v>406</v>
      </c>
      <c r="H39" s="7">
        <v>0</v>
      </c>
      <c r="I39" s="7">
        <v>0</v>
      </c>
      <c r="J39" s="7">
        <v>3850</v>
      </c>
      <c r="K39" s="8">
        <f t="shared" si="0"/>
        <v>3850</v>
      </c>
    </row>
    <row r="40" spans="1:13">
      <c r="A40" s="9" t="s">
        <v>321</v>
      </c>
      <c r="B40" s="10">
        <v>1321</v>
      </c>
      <c r="C40" s="10" t="s">
        <v>108</v>
      </c>
      <c r="D40" s="10" t="s">
        <v>251</v>
      </c>
      <c r="E40" s="10" t="s">
        <v>91</v>
      </c>
      <c r="F40" s="10" t="s">
        <v>85</v>
      </c>
      <c r="G40" s="45" t="s">
        <v>72</v>
      </c>
      <c r="H40" s="7">
        <v>540</v>
      </c>
      <c r="I40" s="7">
        <v>0</v>
      </c>
      <c r="J40" s="7">
        <v>0</v>
      </c>
      <c r="K40" s="8">
        <f t="shared" si="0"/>
        <v>540</v>
      </c>
    </row>
    <row r="41" spans="1:13">
      <c r="A41" s="9" t="s">
        <v>321</v>
      </c>
      <c r="B41" s="10" t="s">
        <v>878</v>
      </c>
      <c r="C41" s="10" t="s">
        <v>871</v>
      </c>
      <c r="D41" s="10" t="s">
        <v>161</v>
      </c>
      <c r="E41" s="10" t="s">
        <v>91</v>
      </c>
      <c r="F41" s="10" t="s">
        <v>85</v>
      </c>
      <c r="G41" s="45" t="s">
        <v>72</v>
      </c>
      <c r="H41" s="7">
        <v>80</v>
      </c>
      <c r="I41" s="7">
        <v>0</v>
      </c>
      <c r="J41" s="7">
        <v>0</v>
      </c>
      <c r="K41" s="8">
        <f t="shared" si="0"/>
        <v>80</v>
      </c>
    </row>
    <row r="42" spans="1:13">
      <c r="A42" s="9" t="s">
        <v>321</v>
      </c>
      <c r="B42" s="10">
        <v>1210</v>
      </c>
      <c r="C42" s="10" t="s">
        <v>108</v>
      </c>
      <c r="D42" s="10" t="s">
        <v>919</v>
      </c>
      <c r="E42" s="10" t="s">
        <v>91</v>
      </c>
      <c r="F42" s="10" t="s">
        <v>72</v>
      </c>
      <c r="G42" s="45" t="s">
        <v>72</v>
      </c>
      <c r="H42" s="7">
        <v>1410</v>
      </c>
      <c r="I42" s="7">
        <v>0</v>
      </c>
      <c r="J42" s="7">
        <v>0</v>
      </c>
      <c r="K42" s="8">
        <f t="shared" si="0"/>
        <v>1410</v>
      </c>
    </row>
    <row r="43" spans="1:13">
      <c r="A43" s="9" t="s">
        <v>321</v>
      </c>
      <c r="B43" s="10" t="s">
        <v>879</v>
      </c>
      <c r="C43" s="10" t="s">
        <v>871</v>
      </c>
      <c r="D43" s="10" t="s">
        <v>161</v>
      </c>
      <c r="E43" s="10" t="s">
        <v>91</v>
      </c>
      <c r="F43" s="10" t="s">
        <v>85</v>
      </c>
      <c r="G43" s="45" t="s">
        <v>72</v>
      </c>
      <c r="H43" s="7">
        <v>424</v>
      </c>
      <c r="I43" s="7">
        <v>0</v>
      </c>
      <c r="J43" s="7">
        <v>0</v>
      </c>
      <c r="K43" s="8">
        <f t="shared" si="0"/>
        <v>424</v>
      </c>
    </row>
    <row r="44" spans="1:13">
      <c r="A44" s="9" t="s">
        <v>360</v>
      </c>
      <c r="B44" s="10">
        <v>1322</v>
      </c>
      <c r="C44" s="10" t="s">
        <v>108</v>
      </c>
      <c r="D44" s="10" t="s">
        <v>251</v>
      </c>
      <c r="E44" s="10" t="s">
        <v>91</v>
      </c>
      <c r="F44" s="10" t="s">
        <v>85</v>
      </c>
      <c r="G44" s="10" t="s">
        <v>72</v>
      </c>
      <c r="H44" s="7">
        <v>330</v>
      </c>
      <c r="I44" s="7">
        <v>0</v>
      </c>
      <c r="J44" s="7">
        <v>0</v>
      </c>
      <c r="K44" s="8">
        <f t="shared" si="0"/>
        <v>330</v>
      </c>
    </row>
    <row r="45" spans="1:13">
      <c r="A45" s="66" t="s">
        <v>360</v>
      </c>
      <c r="B45" s="67" t="s">
        <v>371</v>
      </c>
      <c r="C45" s="67" t="s">
        <v>66</v>
      </c>
      <c r="D45" s="67" t="s">
        <v>251</v>
      </c>
      <c r="E45" s="67" t="s">
        <v>126</v>
      </c>
      <c r="F45" s="67" t="s">
        <v>157</v>
      </c>
      <c r="G45" s="56" t="s">
        <v>921</v>
      </c>
      <c r="H45" s="46">
        <v>40436</v>
      </c>
      <c r="I45" s="46">
        <v>6000</v>
      </c>
      <c r="J45" s="46">
        <v>0</v>
      </c>
      <c r="K45" s="68">
        <f t="shared" si="0"/>
        <v>46436</v>
      </c>
      <c r="L45" s="65"/>
      <c r="M45" s="65"/>
    </row>
    <row r="46" spans="1:13">
      <c r="A46" s="9" t="s">
        <v>360</v>
      </c>
      <c r="B46" s="10" t="s">
        <v>371</v>
      </c>
      <c r="C46" s="10" t="s">
        <v>66</v>
      </c>
      <c r="D46" s="10" t="s">
        <v>251</v>
      </c>
      <c r="E46" s="10" t="s">
        <v>174</v>
      </c>
      <c r="F46" s="10" t="s">
        <v>157</v>
      </c>
      <c r="G46" s="45" t="s">
        <v>685</v>
      </c>
      <c r="H46" s="7">
        <v>0</v>
      </c>
      <c r="I46" s="7">
        <v>1650</v>
      </c>
      <c r="J46" s="7">
        <v>0</v>
      </c>
      <c r="K46" s="8">
        <f t="shared" si="0"/>
        <v>1650</v>
      </c>
    </row>
    <row r="47" spans="1:13">
      <c r="A47" s="9" t="s">
        <v>360</v>
      </c>
      <c r="B47" s="10" t="s">
        <v>371</v>
      </c>
      <c r="C47" s="10" t="s">
        <v>66</v>
      </c>
      <c r="D47" s="10" t="s">
        <v>219</v>
      </c>
      <c r="E47" s="10" t="s">
        <v>118</v>
      </c>
      <c r="F47" s="10" t="s">
        <v>157</v>
      </c>
      <c r="G47" s="44" t="s">
        <v>455</v>
      </c>
      <c r="H47" s="7">
        <v>0</v>
      </c>
      <c r="I47" s="7">
        <v>7500</v>
      </c>
      <c r="J47" s="7">
        <v>0</v>
      </c>
      <c r="K47" s="8">
        <f t="shared" si="0"/>
        <v>7500</v>
      </c>
    </row>
    <row r="48" spans="1:13">
      <c r="A48" s="9" t="s">
        <v>360</v>
      </c>
      <c r="B48" s="10" t="s">
        <v>371</v>
      </c>
      <c r="C48" s="10" t="s">
        <v>66</v>
      </c>
      <c r="D48" s="10" t="s">
        <v>249</v>
      </c>
      <c r="E48" s="10" t="s">
        <v>372</v>
      </c>
      <c r="F48" s="10" t="s">
        <v>85</v>
      </c>
      <c r="G48" s="44" t="s">
        <v>930</v>
      </c>
      <c r="H48" s="7">
        <v>0</v>
      </c>
      <c r="I48" s="46">
        <v>14250</v>
      </c>
      <c r="J48" s="7">
        <v>0</v>
      </c>
      <c r="K48" s="8">
        <f t="shared" si="0"/>
        <v>14250</v>
      </c>
    </row>
    <row r="49" spans="1:11">
      <c r="A49" s="9" t="s">
        <v>360</v>
      </c>
      <c r="B49" s="10" t="s">
        <v>371</v>
      </c>
      <c r="C49" s="10" t="s">
        <v>66</v>
      </c>
      <c r="D49" s="10" t="s">
        <v>249</v>
      </c>
      <c r="E49" s="10" t="s">
        <v>373</v>
      </c>
      <c r="F49" s="10" t="s">
        <v>85</v>
      </c>
      <c r="G49" s="44" t="s">
        <v>898</v>
      </c>
      <c r="H49" s="7">
        <v>0</v>
      </c>
      <c r="I49" s="46">
        <v>2400</v>
      </c>
      <c r="J49" s="7">
        <v>0</v>
      </c>
      <c r="K49" s="8">
        <f t="shared" si="0"/>
        <v>2400</v>
      </c>
    </row>
    <row r="50" spans="1:11">
      <c r="A50" s="62" t="s">
        <v>360</v>
      </c>
      <c r="B50" s="63">
        <v>3584</v>
      </c>
      <c r="C50" s="63" t="s">
        <v>434</v>
      </c>
      <c r="D50" s="63" t="s">
        <v>219</v>
      </c>
      <c r="E50" s="63" t="s">
        <v>86</v>
      </c>
      <c r="F50" s="63"/>
      <c r="G50" s="55" t="s">
        <v>924</v>
      </c>
      <c r="H50" s="47">
        <v>1260</v>
      </c>
      <c r="I50" s="47">
        <v>0</v>
      </c>
      <c r="J50" s="47">
        <v>0</v>
      </c>
      <c r="K50" s="64">
        <f t="shared" si="0"/>
        <v>1260</v>
      </c>
    </row>
    <row r="51" spans="1:11">
      <c r="A51" s="9" t="s">
        <v>360</v>
      </c>
      <c r="B51" s="10">
        <v>43</v>
      </c>
      <c r="C51" s="10" t="s">
        <v>444</v>
      </c>
      <c r="D51" s="10" t="s">
        <v>219</v>
      </c>
      <c r="E51" s="10" t="s">
        <v>555</v>
      </c>
      <c r="F51" s="10" t="s">
        <v>74</v>
      </c>
      <c r="G51" s="45" t="s">
        <v>72</v>
      </c>
      <c r="H51" s="7">
        <v>325</v>
      </c>
      <c r="I51" s="7">
        <v>0</v>
      </c>
      <c r="J51" s="7">
        <v>0</v>
      </c>
      <c r="K51" s="8">
        <f t="shared" si="0"/>
        <v>325</v>
      </c>
    </row>
    <row r="52" spans="1:11">
      <c r="A52" s="9" t="s">
        <v>374</v>
      </c>
      <c r="B52" s="10">
        <v>1323</v>
      </c>
      <c r="C52" s="10" t="s">
        <v>108</v>
      </c>
      <c r="D52" s="10" t="s">
        <v>249</v>
      </c>
      <c r="E52" s="10" t="s">
        <v>91</v>
      </c>
      <c r="F52" s="10" t="s">
        <v>85</v>
      </c>
      <c r="G52" s="10" t="s">
        <v>72</v>
      </c>
      <c r="H52" s="7">
        <v>975</v>
      </c>
      <c r="I52" s="7">
        <v>0</v>
      </c>
      <c r="J52" s="7">
        <v>0</v>
      </c>
      <c r="K52" s="8">
        <f t="shared" si="0"/>
        <v>975</v>
      </c>
    </row>
    <row r="53" spans="1:11">
      <c r="A53" s="9" t="s">
        <v>374</v>
      </c>
      <c r="B53" s="10" t="s">
        <v>391</v>
      </c>
      <c r="C53" s="10" t="s">
        <v>228</v>
      </c>
      <c r="D53" s="10" t="s">
        <v>217</v>
      </c>
      <c r="E53" s="10" t="s">
        <v>392</v>
      </c>
      <c r="F53" s="10" t="s">
        <v>96</v>
      </c>
      <c r="G53" s="45" t="s">
        <v>404</v>
      </c>
      <c r="H53" s="7">
        <v>0</v>
      </c>
      <c r="I53" s="7">
        <v>0</v>
      </c>
      <c r="J53" s="7">
        <v>2990</v>
      </c>
      <c r="K53" s="8">
        <f t="shared" si="0"/>
        <v>2990</v>
      </c>
    </row>
    <row r="54" spans="1:11">
      <c r="A54" s="9" t="s">
        <v>374</v>
      </c>
      <c r="B54" s="10" t="s">
        <v>553</v>
      </c>
      <c r="C54" s="10" t="s">
        <v>333</v>
      </c>
      <c r="D54" s="10" t="s">
        <v>249</v>
      </c>
      <c r="E54" s="10" t="s">
        <v>86</v>
      </c>
      <c r="F54" s="10" t="s">
        <v>85</v>
      </c>
      <c r="G54" s="45" t="s">
        <v>778</v>
      </c>
      <c r="H54" s="7">
        <v>8631</v>
      </c>
      <c r="I54" s="7">
        <v>2850</v>
      </c>
      <c r="J54" s="7">
        <v>0</v>
      </c>
      <c r="K54" s="8">
        <f t="shared" si="0"/>
        <v>11481</v>
      </c>
    </row>
    <row r="55" spans="1:11">
      <c r="A55" s="9" t="s">
        <v>374</v>
      </c>
      <c r="B55" s="10" t="s">
        <v>395</v>
      </c>
      <c r="C55" s="10" t="s">
        <v>333</v>
      </c>
      <c r="D55" s="10" t="s">
        <v>251</v>
      </c>
      <c r="E55" s="10" t="s">
        <v>86</v>
      </c>
      <c r="F55" s="10" t="s">
        <v>157</v>
      </c>
      <c r="G55" s="52" t="s">
        <v>712</v>
      </c>
      <c r="H55" s="7">
        <v>0</v>
      </c>
      <c r="I55" s="7">
        <v>1800</v>
      </c>
      <c r="J55" s="7">
        <v>0</v>
      </c>
      <c r="K55" s="8">
        <f t="shared" si="0"/>
        <v>1800</v>
      </c>
    </row>
    <row r="56" spans="1:11">
      <c r="A56" s="9" t="s">
        <v>374</v>
      </c>
      <c r="B56" s="10">
        <v>44</v>
      </c>
      <c r="C56" s="10" t="s">
        <v>444</v>
      </c>
      <c r="D56" s="10" t="s">
        <v>556</v>
      </c>
      <c r="E56" s="10" t="s">
        <v>555</v>
      </c>
      <c r="F56" s="10" t="s">
        <v>85</v>
      </c>
      <c r="G56" s="45" t="s">
        <v>72</v>
      </c>
      <c r="H56" s="7">
        <v>368</v>
      </c>
      <c r="I56" s="7">
        <v>0</v>
      </c>
      <c r="J56" s="7">
        <v>0</v>
      </c>
      <c r="K56" s="8">
        <f t="shared" si="0"/>
        <v>368</v>
      </c>
    </row>
    <row r="57" spans="1:11">
      <c r="A57" s="9" t="s">
        <v>416</v>
      </c>
      <c r="B57" s="10">
        <v>3582</v>
      </c>
      <c r="C57" s="10" t="s">
        <v>434</v>
      </c>
      <c r="D57" s="10" t="s">
        <v>249</v>
      </c>
      <c r="E57" s="10" t="s">
        <v>86</v>
      </c>
      <c r="F57" s="10" t="s">
        <v>85</v>
      </c>
      <c r="G57" s="10" t="s">
        <v>435</v>
      </c>
      <c r="H57" s="7">
        <v>5211</v>
      </c>
      <c r="I57" s="7">
        <v>1000</v>
      </c>
      <c r="J57" s="7">
        <v>0</v>
      </c>
      <c r="K57" s="8">
        <f t="shared" si="0"/>
        <v>6211</v>
      </c>
    </row>
    <row r="58" spans="1:11">
      <c r="A58" s="9" t="s">
        <v>416</v>
      </c>
      <c r="B58" s="10">
        <v>45</v>
      </c>
      <c r="C58" s="10" t="s">
        <v>444</v>
      </c>
      <c r="D58" s="10" t="s">
        <v>251</v>
      </c>
      <c r="E58" s="10" t="s">
        <v>555</v>
      </c>
      <c r="F58" s="10" t="s">
        <v>85</v>
      </c>
      <c r="G58" s="6" t="s">
        <v>72</v>
      </c>
      <c r="H58" s="7">
        <v>158</v>
      </c>
      <c r="I58" s="7">
        <v>0</v>
      </c>
      <c r="J58" s="7">
        <v>0</v>
      </c>
      <c r="K58" s="8">
        <f t="shared" si="0"/>
        <v>158</v>
      </c>
    </row>
    <row r="59" spans="1:11">
      <c r="A59" s="9" t="s">
        <v>416</v>
      </c>
      <c r="B59" s="10">
        <v>1325</v>
      </c>
      <c r="C59" s="10" t="s">
        <v>108</v>
      </c>
      <c r="D59" s="10" t="s">
        <v>251</v>
      </c>
      <c r="E59" s="10" t="s">
        <v>91</v>
      </c>
      <c r="F59" s="10" t="s">
        <v>85</v>
      </c>
      <c r="G59" s="6" t="s">
        <v>72</v>
      </c>
      <c r="H59" s="7">
        <v>1535</v>
      </c>
      <c r="I59" s="7">
        <v>0</v>
      </c>
      <c r="J59" s="7">
        <v>0</v>
      </c>
      <c r="K59" s="8">
        <f t="shared" si="0"/>
        <v>1535</v>
      </c>
    </row>
    <row r="60" spans="1:11">
      <c r="A60" s="9" t="s">
        <v>440</v>
      </c>
      <c r="B60" s="10">
        <v>104</v>
      </c>
      <c r="C60" s="10" t="s">
        <v>105</v>
      </c>
      <c r="D60" s="10" t="s">
        <v>251</v>
      </c>
      <c r="E60" s="10" t="s">
        <v>126</v>
      </c>
      <c r="F60" s="10" t="s">
        <v>157</v>
      </c>
      <c r="G60" s="52" t="s">
        <v>843</v>
      </c>
      <c r="H60" s="7">
        <v>6878</v>
      </c>
      <c r="I60" s="46">
        <v>5700</v>
      </c>
      <c r="J60" s="7">
        <v>0</v>
      </c>
      <c r="K60" s="8">
        <f t="shared" si="0"/>
        <v>12578</v>
      </c>
    </row>
    <row r="61" spans="1:11">
      <c r="A61" s="9" t="s">
        <v>440</v>
      </c>
      <c r="B61" s="10">
        <v>46</v>
      </c>
      <c r="C61" s="10" t="s">
        <v>444</v>
      </c>
      <c r="D61" s="10" t="s">
        <v>251</v>
      </c>
      <c r="E61" s="10" t="s">
        <v>74</v>
      </c>
      <c r="F61" s="10" t="s">
        <v>157</v>
      </c>
      <c r="G61" s="10" t="s">
        <v>72</v>
      </c>
      <c r="H61" s="7">
        <v>175</v>
      </c>
      <c r="I61" s="7">
        <v>0</v>
      </c>
      <c r="J61" s="7">
        <v>0</v>
      </c>
      <c r="K61" s="8">
        <f t="shared" si="0"/>
        <v>175</v>
      </c>
    </row>
    <row r="62" spans="1:11">
      <c r="A62" s="9" t="s">
        <v>440</v>
      </c>
      <c r="B62" s="10">
        <v>1326</v>
      </c>
      <c r="C62" s="10" t="s">
        <v>108</v>
      </c>
      <c r="D62" s="10" t="s">
        <v>251</v>
      </c>
      <c r="E62" s="10" t="s">
        <v>74</v>
      </c>
      <c r="F62" s="10" t="s">
        <v>157</v>
      </c>
      <c r="G62" s="10" t="s">
        <v>72</v>
      </c>
      <c r="H62" s="7">
        <v>435</v>
      </c>
      <c r="I62" s="7">
        <v>0</v>
      </c>
      <c r="J62" s="7">
        <v>0</v>
      </c>
      <c r="K62" s="8">
        <f t="shared" si="0"/>
        <v>435</v>
      </c>
    </row>
    <row r="63" spans="1:11">
      <c r="A63" s="9" t="s">
        <v>440</v>
      </c>
      <c r="B63" s="10" t="s">
        <v>516</v>
      </c>
      <c r="C63" s="10" t="s">
        <v>111</v>
      </c>
      <c r="D63" s="10" t="s">
        <v>449</v>
      </c>
      <c r="E63" s="10" t="s">
        <v>353</v>
      </c>
      <c r="F63" s="10" t="s">
        <v>96</v>
      </c>
      <c r="G63" s="45" t="s">
        <v>704</v>
      </c>
      <c r="H63" s="7">
        <v>0</v>
      </c>
      <c r="I63" s="7">
        <v>0</v>
      </c>
      <c r="J63" s="7">
        <v>2598</v>
      </c>
      <c r="K63" s="8">
        <f t="shared" si="0"/>
        <v>2598</v>
      </c>
    </row>
    <row r="64" spans="1:11">
      <c r="A64" s="9" t="s">
        <v>440</v>
      </c>
      <c r="B64" s="10">
        <v>46</v>
      </c>
      <c r="C64" s="10" t="s">
        <v>444</v>
      </c>
      <c r="D64" s="10" t="s">
        <v>251</v>
      </c>
      <c r="E64" s="10" t="s">
        <v>555</v>
      </c>
      <c r="F64" s="10" t="s">
        <v>74</v>
      </c>
      <c r="G64" s="45" t="s">
        <v>72</v>
      </c>
      <c r="H64" s="7">
        <v>175</v>
      </c>
      <c r="I64" s="7">
        <v>0</v>
      </c>
      <c r="J64" s="7">
        <v>0</v>
      </c>
      <c r="K64" s="8">
        <f t="shared" si="0"/>
        <v>175</v>
      </c>
    </row>
    <row r="65" spans="1:11">
      <c r="A65" s="9" t="s">
        <v>510</v>
      </c>
      <c r="B65" s="10" t="s">
        <v>512</v>
      </c>
      <c r="C65" s="10" t="s">
        <v>66</v>
      </c>
      <c r="D65" s="10" t="s">
        <v>284</v>
      </c>
      <c r="E65" s="10" t="s">
        <v>513</v>
      </c>
      <c r="F65" s="10" t="s">
        <v>85</v>
      </c>
      <c r="G65" s="44" t="s">
        <v>808</v>
      </c>
      <c r="H65" s="7">
        <v>15654</v>
      </c>
      <c r="I65" s="46">
        <v>15000</v>
      </c>
      <c r="J65" s="7">
        <v>0</v>
      </c>
      <c r="K65" s="8">
        <f t="shared" si="0"/>
        <v>30654</v>
      </c>
    </row>
    <row r="66" spans="1:11">
      <c r="A66" s="9" t="s">
        <v>510</v>
      </c>
      <c r="B66" s="10" t="s">
        <v>512</v>
      </c>
      <c r="C66" s="10" t="s">
        <v>66</v>
      </c>
      <c r="D66" s="10" t="s">
        <v>514</v>
      </c>
      <c r="E66" s="10" t="s">
        <v>86</v>
      </c>
      <c r="F66" s="10" t="s">
        <v>157</v>
      </c>
      <c r="G66" s="52" t="s">
        <v>687</v>
      </c>
      <c r="H66" s="7">
        <v>0</v>
      </c>
      <c r="I66" s="7">
        <v>2000</v>
      </c>
      <c r="J66" s="7">
        <v>0</v>
      </c>
      <c r="K66" s="8">
        <f t="shared" si="0"/>
        <v>2000</v>
      </c>
    </row>
    <row r="67" spans="1:11">
      <c r="A67" s="9" t="s">
        <v>510</v>
      </c>
      <c r="B67" s="10" t="s">
        <v>512</v>
      </c>
      <c r="C67" s="10" t="s">
        <v>66</v>
      </c>
      <c r="D67" s="10" t="s">
        <v>514</v>
      </c>
      <c r="E67" s="10" t="s">
        <v>174</v>
      </c>
      <c r="F67" s="10" t="s">
        <v>157</v>
      </c>
      <c r="G67" s="52" t="s">
        <v>686</v>
      </c>
      <c r="H67" s="7">
        <v>0</v>
      </c>
      <c r="I67" s="7">
        <v>500</v>
      </c>
      <c r="J67" s="7">
        <v>0</v>
      </c>
      <c r="K67" s="8">
        <f t="shared" si="0"/>
        <v>500</v>
      </c>
    </row>
    <row r="68" spans="1:11">
      <c r="A68" s="9" t="s">
        <v>510</v>
      </c>
      <c r="B68" s="10" t="s">
        <v>512</v>
      </c>
      <c r="C68" s="10" t="s">
        <v>66</v>
      </c>
      <c r="D68" s="10" t="s">
        <v>514</v>
      </c>
      <c r="E68" s="10" t="s">
        <v>515</v>
      </c>
      <c r="F68" s="10" t="s">
        <v>157</v>
      </c>
      <c r="G68" s="45" t="s">
        <v>688</v>
      </c>
      <c r="H68" s="7">
        <v>0</v>
      </c>
      <c r="I68" s="7">
        <v>2500</v>
      </c>
      <c r="J68" s="7">
        <v>0</v>
      </c>
      <c r="K68" s="8">
        <f t="shared" si="0"/>
        <v>2500</v>
      </c>
    </row>
    <row r="69" spans="1:11">
      <c r="A69" s="9" t="s">
        <v>510</v>
      </c>
      <c r="B69" s="10">
        <v>4581</v>
      </c>
      <c r="C69" s="10" t="s">
        <v>175</v>
      </c>
      <c r="D69" s="10" t="s">
        <v>284</v>
      </c>
      <c r="E69" s="10" t="s">
        <v>722</v>
      </c>
      <c r="F69" s="10" t="s">
        <v>85</v>
      </c>
      <c r="G69" s="44" t="s">
        <v>723</v>
      </c>
      <c r="H69" s="7">
        <v>1200</v>
      </c>
      <c r="I69" s="46">
        <v>500</v>
      </c>
      <c r="J69" s="7">
        <v>0</v>
      </c>
      <c r="K69" s="8">
        <f t="shared" si="0"/>
        <v>1700</v>
      </c>
    </row>
    <row r="70" spans="1:11">
      <c r="A70" s="9" t="s">
        <v>530</v>
      </c>
      <c r="B70" s="10">
        <v>1504100020185</v>
      </c>
      <c r="C70" s="10" t="s">
        <v>538</v>
      </c>
      <c r="D70" s="10" t="s">
        <v>219</v>
      </c>
      <c r="E70" s="10" t="s">
        <v>233</v>
      </c>
      <c r="F70" s="10" t="s">
        <v>96</v>
      </c>
      <c r="G70" s="45" t="s">
        <v>911</v>
      </c>
      <c r="H70" s="7">
        <v>0</v>
      </c>
      <c r="I70" s="7">
        <v>0</v>
      </c>
      <c r="J70" s="7">
        <v>5796</v>
      </c>
      <c r="K70" s="8">
        <f t="shared" ref="K70:K96" si="1">SUM(H70:J70)</f>
        <v>5796</v>
      </c>
    </row>
    <row r="71" spans="1:11">
      <c r="A71" s="9" t="s">
        <v>530</v>
      </c>
      <c r="B71" s="10">
        <v>1330</v>
      </c>
      <c r="C71" s="10" t="s">
        <v>89</v>
      </c>
      <c r="D71" s="10" t="s">
        <v>284</v>
      </c>
      <c r="E71" s="10" t="s">
        <v>91</v>
      </c>
      <c r="F71" s="10" t="s">
        <v>85</v>
      </c>
      <c r="G71" s="45" t="s">
        <v>72</v>
      </c>
      <c r="H71" s="7">
        <v>3699</v>
      </c>
      <c r="I71" s="7">
        <v>0</v>
      </c>
      <c r="J71" s="7">
        <v>0</v>
      </c>
      <c r="K71" s="8">
        <f t="shared" si="1"/>
        <v>3699</v>
      </c>
    </row>
    <row r="72" spans="1:11">
      <c r="A72" s="9" t="s">
        <v>592</v>
      </c>
      <c r="B72" s="10">
        <v>1336</v>
      </c>
      <c r="C72" s="10" t="s">
        <v>108</v>
      </c>
      <c r="D72" s="10" t="s">
        <v>219</v>
      </c>
      <c r="E72" s="10" t="s">
        <v>91</v>
      </c>
      <c r="F72" s="10" t="s">
        <v>157</v>
      </c>
      <c r="G72" s="10" t="s">
        <v>72</v>
      </c>
      <c r="H72" s="7">
        <v>285</v>
      </c>
      <c r="I72" s="7">
        <v>0</v>
      </c>
      <c r="J72" s="7">
        <v>0</v>
      </c>
      <c r="K72" s="8">
        <f t="shared" si="1"/>
        <v>285</v>
      </c>
    </row>
    <row r="73" spans="1:11">
      <c r="A73" s="9" t="s">
        <v>697</v>
      </c>
      <c r="B73" s="10">
        <v>1340</v>
      </c>
      <c r="C73" s="10" t="s">
        <v>108</v>
      </c>
      <c r="D73" s="10" t="s">
        <v>249</v>
      </c>
      <c r="E73" s="10" t="s">
        <v>91</v>
      </c>
      <c r="F73" s="10" t="s">
        <v>85</v>
      </c>
      <c r="G73" s="10" t="s">
        <v>72</v>
      </c>
      <c r="H73" s="7">
        <v>610</v>
      </c>
      <c r="I73" s="7">
        <v>0</v>
      </c>
      <c r="J73" s="7">
        <v>0</v>
      </c>
      <c r="K73" s="8">
        <f t="shared" si="1"/>
        <v>610</v>
      </c>
    </row>
    <row r="74" spans="1:11">
      <c r="A74" s="9" t="s">
        <v>697</v>
      </c>
      <c r="B74" s="10">
        <v>1344</v>
      </c>
      <c r="C74" s="10" t="s">
        <v>108</v>
      </c>
      <c r="D74" s="10" t="s">
        <v>514</v>
      </c>
      <c r="E74" s="10" t="s">
        <v>91</v>
      </c>
      <c r="F74" s="10" t="s">
        <v>85</v>
      </c>
      <c r="G74" s="10" t="s">
        <v>72</v>
      </c>
      <c r="H74" s="7">
        <v>340</v>
      </c>
      <c r="I74" s="7">
        <v>0</v>
      </c>
      <c r="J74" s="7">
        <v>0</v>
      </c>
      <c r="K74" s="8">
        <f t="shared" si="1"/>
        <v>340</v>
      </c>
    </row>
    <row r="75" spans="1:11">
      <c r="A75" s="9" t="s">
        <v>697</v>
      </c>
      <c r="B75" s="10">
        <v>1342</v>
      </c>
      <c r="C75" s="10" t="s">
        <v>108</v>
      </c>
      <c r="D75" s="10" t="s">
        <v>514</v>
      </c>
      <c r="E75" s="10" t="s">
        <v>91</v>
      </c>
      <c r="F75" s="10" t="s">
        <v>85</v>
      </c>
      <c r="G75" s="10" t="s">
        <v>72</v>
      </c>
      <c r="H75" s="7">
        <v>750</v>
      </c>
      <c r="I75" s="7">
        <v>0</v>
      </c>
      <c r="J75" s="7">
        <v>0</v>
      </c>
      <c r="K75" s="8">
        <f t="shared" si="1"/>
        <v>750</v>
      </c>
    </row>
    <row r="76" spans="1:11">
      <c r="A76" s="57" t="s">
        <v>760</v>
      </c>
      <c r="B76" s="58" t="s">
        <v>777</v>
      </c>
      <c r="C76" s="58" t="s">
        <v>213</v>
      </c>
      <c r="D76" s="58" t="s">
        <v>217</v>
      </c>
      <c r="E76" s="58" t="s">
        <v>86</v>
      </c>
      <c r="F76" s="58" t="s">
        <v>289</v>
      </c>
      <c r="G76" s="59" t="s">
        <v>827</v>
      </c>
      <c r="H76" s="60">
        <v>5584</v>
      </c>
      <c r="I76" s="60">
        <v>0</v>
      </c>
      <c r="J76" s="60">
        <v>0</v>
      </c>
      <c r="K76" s="61">
        <f t="shared" si="1"/>
        <v>5584</v>
      </c>
    </row>
    <row r="77" spans="1:11">
      <c r="A77" s="9" t="s">
        <v>760</v>
      </c>
      <c r="B77" s="10" t="s">
        <v>777</v>
      </c>
      <c r="C77" s="10" t="s">
        <v>213</v>
      </c>
      <c r="D77" s="10" t="s">
        <v>284</v>
      </c>
      <c r="E77" s="10" t="s">
        <v>86</v>
      </c>
      <c r="F77" s="10" t="s">
        <v>157</v>
      </c>
      <c r="G77" s="45" t="s">
        <v>841</v>
      </c>
      <c r="H77" s="7">
        <v>0</v>
      </c>
      <c r="I77" s="7">
        <v>2500</v>
      </c>
      <c r="J77" s="7">
        <v>0</v>
      </c>
      <c r="K77" s="8">
        <f t="shared" si="1"/>
        <v>2500</v>
      </c>
    </row>
    <row r="78" spans="1:11">
      <c r="A78" s="9" t="s">
        <v>760</v>
      </c>
      <c r="B78" s="10" t="s">
        <v>779</v>
      </c>
      <c r="C78" s="10" t="s">
        <v>333</v>
      </c>
      <c r="D78" s="10" t="s">
        <v>249</v>
      </c>
      <c r="E78" s="10" t="s">
        <v>102</v>
      </c>
      <c r="F78" s="10" t="s">
        <v>85</v>
      </c>
      <c r="G78" s="45" t="s">
        <v>826</v>
      </c>
      <c r="H78" s="7">
        <v>4627</v>
      </c>
      <c r="I78" s="7">
        <v>300</v>
      </c>
      <c r="J78" s="7">
        <v>0</v>
      </c>
      <c r="K78" s="8">
        <f t="shared" si="1"/>
        <v>4927</v>
      </c>
    </row>
    <row r="79" spans="1:11">
      <c r="A79" s="9" t="s">
        <v>760</v>
      </c>
      <c r="B79" s="10" t="s">
        <v>784</v>
      </c>
      <c r="C79" s="10" t="s">
        <v>785</v>
      </c>
      <c r="D79" s="10" t="s">
        <v>219</v>
      </c>
      <c r="E79" s="10" t="s">
        <v>86</v>
      </c>
      <c r="F79" s="10" t="s">
        <v>157</v>
      </c>
      <c r="G79" s="45" t="s">
        <v>845</v>
      </c>
      <c r="H79" s="7">
        <v>3150</v>
      </c>
      <c r="I79" s="7">
        <v>900</v>
      </c>
      <c r="J79" s="7">
        <v>0</v>
      </c>
      <c r="K79" s="8">
        <f t="shared" si="1"/>
        <v>4050</v>
      </c>
    </row>
    <row r="80" spans="1:11">
      <c r="A80" s="9" t="s">
        <v>760</v>
      </c>
      <c r="B80" s="10" t="s">
        <v>786</v>
      </c>
      <c r="C80" s="10" t="s">
        <v>334</v>
      </c>
      <c r="D80" s="10" t="s">
        <v>81</v>
      </c>
      <c r="E80" s="10" t="s">
        <v>86</v>
      </c>
      <c r="F80" s="10" t="s">
        <v>128</v>
      </c>
      <c r="G80" s="45" t="s">
        <v>831</v>
      </c>
      <c r="H80" s="7">
        <v>10369</v>
      </c>
      <c r="I80" s="7">
        <v>0</v>
      </c>
      <c r="J80" s="7">
        <v>0</v>
      </c>
      <c r="K80" s="8">
        <f t="shared" si="1"/>
        <v>10369</v>
      </c>
    </row>
    <row r="81" spans="1:11">
      <c r="A81" s="9" t="s">
        <v>760</v>
      </c>
      <c r="B81" s="10" t="s">
        <v>786</v>
      </c>
      <c r="C81" s="10" t="s">
        <v>334</v>
      </c>
      <c r="D81" s="10" t="s">
        <v>252</v>
      </c>
      <c r="E81" s="10" t="s">
        <v>174</v>
      </c>
      <c r="F81" s="10" t="s">
        <v>85</v>
      </c>
      <c r="G81" s="45" t="s">
        <v>838</v>
      </c>
      <c r="H81" s="7">
        <v>0</v>
      </c>
      <c r="I81" s="7">
        <v>0</v>
      </c>
      <c r="J81" s="7">
        <v>0</v>
      </c>
      <c r="K81" s="8">
        <f t="shared" si="1"/>
        <v>0</v>
      </c>
    </row>
    <row r="82" spans="1:11">
      <c r="A82" s="9" t="s">
        <v>760</v>
      </c>
      <c r="B82" s="10" t="s">
        <v>786</v>
      </c>
      <c r="C82" s="10" t="s">
        <v>334</v>
      </c>
      <c r="D82" s="10" t="s">
        <v>787</v>
      </c>
      <c r="E82" s="10" t="s">
        <v>86</v>
      </c>
      <c r="F82" s="10" t="s">
        <v>128</v>
      </c>
      <c r="G82" s="45" t="s">
        <v>833</v>
      </c>
      <c r="H82" s="7">
        <v>0</v>
      </c>
      <c r="I82" s="7">
        <v>0</v>
      </c>
      <c r="J82" s="7">
        <v>0</v>
      </c>
      <c r="K82" s="8">
        <f t="shared" si="1"/>
        <v>0</v>
      </c>
    </row>
    <row r="83" spans="1:11">
      <c r="A83" s="9" t="s">
        <v>760</v>
      </c>
      <c r="B83" s="10" t="s">
        <v>791</v>
      </c>
      <c r="C83" s="10" t="s">
        <v>213</v>
      </c>
      <c r="D83" s="10" t="s">
        <v>792</v>
      </c>
      <c r="E83" s="10" t="s">
        <v>86</v>
      </c>
      <c r="F83" s="10" t="s">
        <v>128</v>
      </c>
      <c r="G83" s="45" t="s">
        <v>830</v>
      </c>
      <c r="H83" s="7">
        <v>7484</v>
      </c>
      <c r="I83" s="7">
        <v>0</v>
      </c>
      <c r="J83" s="7">
        <v>0</v>
      </c>
      <c r="K83" s="8">
        <f t="shared" si="1"/>
        <v>7484</v>
      </c>
    </row>
    <row r="84" spans="1:11">
      <c r="A84" s="9" t="s">
        <v>760</v>
      </c>
      <c r="B84" s="10" t="s">
        <v>791</v>
      </c>
      <c r="C84" s="10" t="s">
        <v>213</v>
      </c>
      <c r="D84" s="10" t="s">
        <v>219</v>
      </c>
      <c r="E84" s="10" t="s">
        <v>86</v>
      </c>
      <c r="F84" s="10" t="s">
        <v>157</v>
      </c>
      <c r="G84" s="45" t="s">
        <v>842</v>
      </c>
      <c r="H84" s="7">
        <v>0</v>
      </c>
      <c r="I84" s="7">
        <v>900</v>
      </c>
      <c r="J84" s="7">
        <v>0</v>
      </c>
      <c r="K84" s="8">
        <f t="shared" si="1"/>
        <v>900</v>
      </c>
    </row>
    <row r="85" spans="1:11">
      <c r="A85" s="9" t="s">
        <v>760</v>
      </c>
      <c r="B85" s="10">
        <v>7060</v>
      </c>
      <c r="C85" s="10" t="s">
        <v>187</v>
      </c>
      <c r="D85" s="10" t="s">
        <v>81</v>
      </c>
      <c r="E85" s="10" t="s">
        <v>95</v>
      </c>
      <c r="F85" s="10" t="s">
        <v>128</v>
      </c>
      <c r="G85" s="45" t="s">
        <v>832</v>
      </c>
      <c r="H85" s="7">
        <v>275</v>
      </c>
      <c r="I85" s="7">
        <v>0</v>
      </c>
      <c r="J85" s="7">
        <v>0</v>
      </c>
      <c r="K85" s="8">
        <f t="shared" si="1"/>
        <v>275</v>
      </c>
    </row>
    <row r="86" spans="1:11">
      <c r="A86" s="57" t="s">
        <v>802</v>
      </c>
      <c r="B86" s="58" t="s">
        <v>803</v>
      </c>
      <c r="C86" s="58" t="s">
        <v>66</v>
      </c>
      <c r="D86" s="58" t="s">
        <v>252</v>
      </c>
      <c r="E86" s="58" t="s">
        <v>804</v>
      </c>
      <c r="F86" s="58" t="s">
        <v>289</v>
      </c>
      <c r="G86" s="59" t="s">
        <v>920</v>
      </c>
      <c r="H86" s="60">
        <v>4770</v>
      </c>
      <c r="I86" s="60">
        <v>0</v>
      </c>
      <c r="J86" s="60">
        <v>0</v>
      </c>
      <c r="K86" s="61">
        <f t="shared" si="1"/>
        <v>4770</v>
      </c>
    </row>
    <row r="87" spans="1:11">
      <c r="A87" s="9" t="s">
        <v>802</v>
      </c>
      <c r="B87" s="10" t="s">
        <v>803</v>
      </c>
      <c r="C87" s="10" t="s">
        <v>66</v>
      </c>
      <c r="D87" s="10" t="s">
        <v>805</v>
      </c>
      <c r="E87" s="10" t="s">
        <v>806</v>
      </c>
      <c r="F87" s="10" t="s">
        <v>157</v>
      </c>
      <c r="G87" s="45" t="s">
        <v>840</v>
      </c>
      <c r="H87" s="7">
        <v>0</v>
      </c>
      <c r="I87" s="7">
        <v>1800</v>
      </c>
      <c r="J87" s="7">
        <v>0</v>
      </c>
      <c r="K87" s="8">
        <f t="shared" si="1"/>
        <v>1800</v>
      </c>
    </row>
    <row r="88" spans="1:11">
      <c r="A88" s="9" t="s">
        <v>802</v>
      </c>
      <c r="B88" s="10" t="s">
        <v>803</v>
      </c>
      <c r="C88" s="10" t="s">
        <v>66</v>
      </c>
      <c r="D88" s="10" t="s">
        <v>221</v>
      </c>
      <c r="E88" s="10" t="s">
        <v>140</v>
      </c>
      <c r="F88" s="10" t="s">
        <v>157</v>
      </c>
      <c r="G88" s="45" t="s">
        <v>839</v>
      </c>
      <c r="H88" s="7">
        <v>0</v>
      </c>
      <c r="I88" s="7">
        <v>1500</v>
      </c>
      <c r="J88" s="7">
        <v>0</v>
      </c>
      <c r="K88" s="8">
        <f t="shared" si="1"/>
        <v>1500</v>
      </c>
    </row>
    <row r="89" spans="1:11">
      <c r="A89" s="9" t="s">
        <v>802</v>
      </c>
      <c r="B89" s="10" t="s">
        <v>809</v>
      </c>
      <c r="C89" s="10" t="s">
        <v>213</v>
      </c>
      <c r="D89" s="10" t="s">
        <v>214</v>
      </c>
      <c r="E89" s="10" t="s">
        <v>102</v>
      </c>
      <c r="F89" s="10" t="s">
        <v>85</v>
      </c>
      <c r="G89" s="45" t="s">
        <v>880</v>
      </c>
      <c r="H89" s="7">
        <v>9323</v>
      </c>
      <c r="I89" s="7">
        <v>300</v>
      </c>
      <c r="J89" s="7">
        <v>0</v>
      </c>
      <c r="K89" s="8">
        <f t="shared" si="1"/>
        <v>9623</v>
      </c>
    </row>
    <row r="90" spans="1:11">
      <c r="A90" s="9" t="s">
        <v>802</v>
      </c>
      <c r="B90" s="10" t="s">
        <v>809</v>
      </c>
      <c r="C90" s="10" t="s">
        <v>213</v>
      </c>
      <c r="D90" s="10" t="s">
        <v>810</v>
      </c>
      <c r="E90" s="10" t="s">
        <v>86</v>
      </c>
      <c r="F90" s="10" t="s">
        <v>128</v>
      </c>
      <c r="G90" s="45" t="s">
        <v>834</v>
      </c>
      <c r="H90" s="7">
        <v>0</v>
      </c>
      <c r="I90" s="7">
        <v>0</v>
      </c>
      <c r="J90" s="7">
        <v>0</v>
      </c>
      <c r="K90" s="8">
        <f t="shared" si="1"/>
        <v>0</v>
      </c>
    </row>
    <row r="91" spans="1:11">
      <c r="A91" s="9" t="s">
        <v>802</v>
      </c>
      <c r="B91" s="10" t="s">
        <v>809</v>
      </c>
      <c r="C91" s="10" t="s">
        <v>213</v>
      </c>
      <c r="D91" s="10" t="s">
        <v>219</v>
      </c>
      <c r="E91" s="10" t="s">
        <v>74</v>
      </c>
      <c r="F91" s="10"/>
      <c r="G91" s="45" t="s">
        <v>72</v>
      </c>
      <c r="H91" s="7">
        <v>0</v>
      </c>
      <c r="I91" s="7">
        <v>0</v>
      </c>
      <c r="J91" s="7">
        <v>0</v>
      </c>
      <c r="K91" s="8">
        <f t="shared" si="1"/>
        <v>0</v>
      </c>
    </row>
    <row r="92" spans="1:11">
      <c r="A92" s="9" t="s">
        <v>802</v>
      </c>
      <c r="B92" s="10">
        <v>1345</v>
      </c>
      <c r="C92" s="10" t="s">
        <v>108</v>
      </c>
      <c r="D92" s="10" t="s">
        <v>284</v>
      </c>
      <c r="E92" s="10" t="s">
        <v>91</v>
      </c>
      <c r="F92" s="10" t="s">
        <v>85</v>
      </c>
      <c r="G92" s="45" t="s">
        <v>72</v>
      </c>
      <c r="H92" s="7">
        <v>1190</v>
      </c>
      <c r="I92" s="7">
        <v>0</v>
      </c>
      <c r="J92" s="7">
        <v>0</v>
      </c>
      <c r="K92" s="8">
        <f t="shared" si="1"/>
        <v>1190</v>
      </c>
    </row>
    <row r="93" spans="1:11">
      <c r="A93" s="9" t="s">
        <v>802</v>
      </c>
      <c r="B93" s="10">
        <v>1346</v>
      </c>
      <c r="C93" s="10" t="s">
        <v>108</v>
      </c>
      <c r="D93" s="10" t="s">
        <v>284</v>
      </c>
      <c r="E93" s="10" t="s">
        <v>91</v>
      </c>
      <c r="F93" s="10" t="s">
        <v>85</v>
      </c>
      <c r="G93" s="45" t="s">
        <v>72</v>
      </c>
      <c r="H93" s="7">
        <v>980</v>
      </c>
      <c r="I93" s="7">
        <v>0</v>
      </c>
      <c r="J93" s="7">
        <v>0</v>
      </c>
      <c r="K93" s="8">
        <f t="shared" si="1"/>
        <v>980</v>
      </c>
    </row>
    <row r="94" spans="1:11">
      <c r="A94" s="9" t="s">
        <v>836</v>
      </c>
      <c r="B94" s="10">
        <v>2828</v>
      </c>
      <c r="C94" s="10" t="s">
        <v>89</v>
      </c>
      <c r="D94" s="10" t="s">
        <v>214</v>
      </c>
      <c r="E94" s="10" t="s">
        <v>91</v>
      </c>
      <c r="F94" s="10" t="s">
        <v>85</v>
      </c>
      <c r="G94" s="45" t="s">
        <v>72</v>
      </c>
      <c r="H94" s="7">
        <v>350</v>
      </c>
      <c r="I94" s="7">
        <v>0</v>
      </c>
      <c r="J94" s="7">
        <v>0</v>
      </c>
      <c r="K94" s="8">
        <f t="shared" si="1"/>
        <v>350</v>
      </c>
    </row>
    <row r="95" spans="1:11">
      <c r="A95" s="9" t="s">
        <v>836</v>
      </c>
      <c r="B95" s="10">
        <v>1349</v>
      </c>
      <c r="C95" s="10" t="s">
        <v>108</v>
      </c>
      <c r="D95" s="10" t="s">
        <v>214</v>
      </c>
      <c r="E95" s="10" t="s">
        <v>91</v>
      </c>
      <c r="F95" s="10" t="s">
        <v>85</v>
      </c>
      <c r="G95" s="45" t="s">
        <v>72</v>
      </c>
      <c r="H95" s="7">
        <v>3340</v>
      </c>
      <c r="I95" s="7">
        <v>0</v>
      </c>
      <c r="J95" s="7">
        <v>0</v>
      </c>
      <c r="K95" s="8">
        <f t="shared" si="1"/>
        <v>3340</v>
      </c>
    </row>
    <row r="96" spans="1:11" ht="15.75" thickBot="1">
      <c r="A96" s="11"/>
      <c r="B96" s="12"/>
      <c r="C96" s="12"/>
      <c r="D96" s="12"/>
      <c r="E96" s="12"/>
      <c r="F96" s="12"/>
      <c r="G96" s="13" t="s">
        <v>11</v>
      </c>
      <c r="H96" s="14">
        <f>SUM(E110:E126)</f>
        <v>3740</v>
      </c>
      <c r="I96" s="14">
        <v>0</v>
      </c>
      <c r="J96" s="14">
        <v>0</v>
      </c>
      <c r="K96" s="8">
        <f t="shared" si="1"/>
        <v>3740</v>
      </c>
    </row>
    <row r="97" spans="1:11" ht="16.5" thickBot="1">
      <c r="A97" s="16"/>
      <c r="B97" s="16"/>
      <c r="C97" s="16"/>
      <c r="D97" s="16"/>
      <c r="E97" s="16"/>
      <c r="F97" s="16"/>
      <c r="G97" s="17" t="s">
        <v>12</v>
      </c>
      <c r="H97" s="18">
        <f>SUM(H4:H96)</f>
        <v>222526</v>
      </c>
      <c r="I97" s="19">
        <f>SUM(I4:I96)</f>
        <v>123000</v>
      </c>
      <c r="J97" s="19">
        <f>SUM(J4:J96)</f>
        <v>59604</v>
      </c>
      <c r="K97" s="20">
        <f>SUM(K4:K96)</f>
        <v>405130</v>
      </c>
    </row>
    <row r="98" spans="1:11">
      <c r="A98" s="21"/>
      <c r="B98" s="21"/>
      <c r="C98" s="21"/>
      <c r="D98" s="21"/>
      <c r="E98" s="21"/>
      <c r="F98" s="21"/>
      <c r="G98" s="21"/>
    </row>
    <row r="99" spans="1:11">
      <c r="A99" s="21"/>
      <c r="B99" s="21"/>
      <c r="C99" s="21"/>
      <c r="D99" s="21"/>
      <c r="E99" s="21"/>
      <c r="F99" s="21"/>
      <c r="G99" s="21"/>
    </row>
    <row r="100" spans="1:11">
      <c r="A100" s="21"/>
      <c r="B100" s="21"/>
      <c r="C100" s="21"/>
      <c r="D100" s="21"/>
      <c r="E100" s="21"/>
      <c r="F100" s="21"/>
      <c r="G100" s="21"/>
    </row>
    <row r="101" spans="1:11">
      <c r="A101" s="21"/>
      <c r="B101" s="21"/>
      <c r="C101" s="21"/>
      <c r="D101" s="21"/>
      <c r="E101" s="21"/>
      <c r="F101" s="21"/>
      <c r="G101" s="21"/>
    </row>
    <row r="102" spans="1:11">
      <c r="A102" s="21"/>
      <c r="B102" s="21"/>
      <c r="C102" s="21"/>
      <c r="D102" s="21"/>
      <c r="E102" s="21"/>
      <c r="F102" s="21"/>
      <c r="G102" s="21"/>
    </row>
    <row r="103" spans="1:11">
      <c r="A103" s="21"/>
      <c r="B103" s="21"/>
      <c r="C103" s="21"/>
      <c r="D103" s="21"/>
      <c r="E103" s="21"/>
      <c r="F103" s="21"/>
      <c r="G103" s="21"/>
    </row>
    <row r="104" spans="1:11">
      <c r="A104" s="21"/>
      <c r="B104" s="21"/>
      <c r="C104" s="21"/>
      <c r="D104" s="21"/>
      <c r="E104" s="21"/>
      <c r="F104" s="21"/>
      <c r="G104" s="21"/>
    </row>
    <row r="105" spans="1:11">
      <c r="A105" s="21"/>
      <c r="B105" s="21"/>
      <c r="C105" s="21"/>
      <c r="D105" s="21"/>
      <c r="E105" s="21"/>
      <c r="F105" s="21"/>
      <c r="G105" s="21"/>
    </row>
    <row r="106" spans="1:11" ht="15.75" thickBot="1">
      <c r="A106" s="21"/>
      <c r="B106" s="21"/>
      <c r="C106" s="21"/>
      <c r="D106" s="21"/>
      <c r="E106" s="21"/>
      <c r="F106" s="21"/>
      <c r="G106" s="21"/>
    </row>
    <row r="107" spans="1:11" ht="19.5" thickBot="1">
      <c r="A107" s="21"/>
      <c r="B107" s="73" t="s">
        <v>13</v>
      </c>
      <c r="C107" s="74"/>
      <c r="D107" s="74"/>
      <c r="E107" s="75"/>
      <c r="F107" s="21"/>
      <c r="G107" s="21"/>
    </row>
    <row r="108" spans="1:11" ht="16.5" thickBot="1">
      <c r="A108" s="21"/>
      <c r="B108" s="22"/>
      <c r="C108" s="23"/>
      <c r="D108" s="23"/>
      <c r="E108" s="24"/>
      <c r="F108" s="21"/>
      <c r="G108" s="21"/>
    </row>
    <row r="109" spans="1:11" ht="16.5" thickBot="1">
      <c r="A109" s="21"/>
      <c r="B109" s="25" t="s">
        <v>0</v>
      </c>
      <c r="C109" s="26" t="s">
        <v>14</v>
      </c>
      <c r="D109" s="26" t="s">
        <v>15</v>
      </c>
      <c r="E109" s="27" t="s">
        <v>16</v>
      </c>
      <c r="F109" s="21"/>
      <c r="G109" s="21"/>
    </row>
    <row r="110" spans="1:11">
      <c r="A110" s="21"/>
      <c r="B110" s="5" t="s">
        <v>146</v>
      </c>
      <c r="C110" s="6">
        <v>503</v>
      </c>
      <c r="D110" s="6" t="s">
        <v>309</v>
      </c>
      <c r="E110" s="28">
        <v>400</v>
      </c>
      <c r="F110" s="21"/>
      <c r="G110" s="21"/>
    </row>
    <row r="111" spans="1:11">
      <c r="A111" s="21"/>
      <c r="B111" s="9" t="s">
        <v>374</v>
      </c>
      <c r="C111" s="10">
        <v>512</v>
      </c>
      <c r="D111" s="10" t="s">
        <v>309</v>
      </c>
      <c r="E111" s="29">
        <v>1280</v>
      </c>
      <c r="F111" s="21"/>
      <c r="G111" s="21"/>
    </row>
    <row r="112" spans="1:11">
      <c r="A112" s="21"/>
      <c r="B112" s="9" t="s">
        <v>530</v>
      </c>
      <c r="C112" s="10">
        <v>535</v>
      </c>
      <c r="D112" s="10" t="s">
        <v>309</v>
      </c>
      <c r="E112" s="29">
        <v>500</v>
      </c>
      <c r="F112" s="21"/>
      <c r="G112" s="21"/>
    </row>
    <row r="113" spans="1:7">
      <c r="A113" s="21"/>
      <c r="B113" s="9" t="s">
        <v>802</v>
      </c>
      <c r="C113" s="10">
        <v>555</v>
      </c>
      <c r="D113" s="10" t="s">
        <v>309</v>
      </c>
      <c r="E113" s="29">
        <v>675</v>
      </c>
      <c r="F113" s="21"/>
      <c r="G113" s="21"/>
    </row>
    <row r="114" spans="1:7">
      <c r="A114" s="21"/>
      <c r="B114" s="11" t="s">
        <v>802</v>
      </c>
      <c r="C114" s="12">
        <v>551</v>
      </c>
      <c r="D114" s="12" t="s">
        <v>309</v>
      </c>
      <c r="E114" s="48">
        <v>560</v>
      </c>
      <c r="F114" s="21"/>
      <c r="G114" s="21"/>
    </row>
    <row r="115" spans="1:7">
      <c r="A115" s="21"/>
      <c r="B115" s="10" t="s">
        <v>828</v>
      </c>
      <c r="C115" s="10" t="s">
        <v>72</v>
      </c>
      <c r="D115" s="10" t="s">
        <v>889</v>
      </c>
      <c r="E115" s="49">
        <v>325</v>
      </c>
      <c r="F115" s="21"/>
      <c r="G115" s="21"/>
    </row>
    <row r="116" spans="1:7">
      <c r="A116" s="21"/>
      <c r="B116" s="10"/>
      <c r="C116" s="10"/>
      <c r="D116" s="10"/>
      <c r="E116" s="49"/>
      <c r="F116" s="21"/>
      <c r="G116" s="21"/>
    </row>
    <row r="117" spans="1:7">
      <c r="A117" s="21"/>
      <c r="B117" s="10"/>
      <c r="C117" s="10"/>
      <c r="D117" s="10"/>
      <c r="E117" s="49"/>
      <c r="F117" s="21"/>
      <c r="G117" s="21"/>
    </row>
    <row r="118" spans="1:7">
      <c r="A118" s="21"/>
      <c r="B118" s="10"/>
      <c r="C118" s="10"/>
      <c r="D118" s="10"/>
      <c r="E118" s="49"/>
      <c r="F118" s="21"/>
      <c r="G118" s="21"/>
    </row>
    <row r="119" spans="1:7">
      <c r="A119" s="21"/>
      <c r="B119" s="10"/>
      <c r="C119" s="10"/>
      <c r="D119" s="10"/>
      <c r="E119" s="49"/>
      <c r="F119" s="21"/>
      <c r="G119" s="21"/>
    </row>
    <row r="120" spans="1:7">
      <c r="A120" s="21"/>
      <c r="B120" s="21"/>
      <c r="C120" s="21"/>
      <c r="D120" s="21"/>
      <c r="E120" s="33"/>
      <c r="F120" s="21"/>
      <c r="G120" s="21"/>
    </row>
    <row r="121" spans="1:7">
      <c r="A121" s="21"/>
      <c r="B121" s="21"/>
      <c r="C121" s="21"/>
      <c r="D121" s="21"/>
      <c r="E121" s="33"/>
      <c r="F121" s="21"/>
      <c r="G121" s="21"/>
    </row>
    <row r="122" spans="1:7">
      <c r="A122" s="21"/>
      <c r="B122" s="21"/>
      <c r="C122" s="21"/>
      <c r="D122" s="21"/>
      <c r="E122" s="33"/>
      <c r="F122" s="21"/>
      <c r="G122" s="21"/>
    </row>
    <row r="123" spans="1:7">
      <c r="A123" s="21"/>
      <c r="B123" s="21"/>
      <c r="C123" s="21"/>
      <c r="D123" s="21"/>
      <c r="E123" s="33"/>
      <c r="F123" s="21"/>
      <c r="G123" s="21"/>
    </row>
    <row r="124" spans="1:7">
      <c r="A124" s="21"/>
      <c r="B124" s="21"/>
      <c r="C124" s="21"/>
      <c r="D124" s="21"/>
      <c r="E124" s="33"/>
      <c r="F124" s="21"/>
      <c r="G124" s="21"/>
    </row>
    <row r="125" spans="1:7">
      <c r="A125" s="21"/>
      <c r="B125" s="21"/>
      <c r="C125" s="21"/>
      <c r="D125" s="21"/>
      <c r="E125" s="33"/>
      <c r="F125" s="21"/>
      <c r="G125" s="21"/>
    </row>
    <row r="126" spans="1:7">
      <c r="A126" s="21"/>
      <c r="B126" s="21"/>
      <c r="C126" s="21"/>
      <c r="D126" s="21"/>
      <c r="E126" s="33"/>
      <c r="F126" s="21"/>
      <c r="G126" s="21"/>
    </row>
    <row r="127" spans="1:7">
      <c r="A127" s="21"/>
      <c r="B127" s="21"/>
      <c r="C127" s="21"/>
      <c r="D127" s="21"/>
      <c r="E127" s="33"/>
      <c r="F127" s="21"/>
      <c r="G127" s="21"/>
    </row>
    <row r="128" spans="1:7">
      <c r="A128" s="21"/>
      <c r="B128" s="21"/>
      <c r="C128" s="21"/>
      <c r="D128" s="21"/>
      <c r="E128" s="33"/>
      <c r="F128" s="21"/>
      <c r="G128" s="21"/>
    </row>
    <row r="129" spans="1:7">
      <c r="A129" s="21"/>
      <c r="B129" s="21"/>
      <c r="C129" s="21"/>
      <c r="D129" s="21"/>
      <c r="E129" s="33"/>
      <c r="F129" s="21"/>
      <c r="G129" s="21"/>
    </row>
    <row r="130" spans="1:7">
      <c r="A130" s="21"/>
      <c r="B130" s="21"/>
    </row>
    <row r="131" spans="1:7">
      <c r="A131" s="21"/>
      <c r="B131" s="21"/>
    </row>
    <row r="132" spans="1:7">
      <c r="A132" s="21"/>
      <c r="B132" s="21"/>
    </row>
    <row r="133" spans="1:7">
      <c r="A133" s="21"/>
      <c r="B133" s="21"/>
    </row>
    <row r="134" spans="1:7">
      <c r="A134" s="21"/>
      <c r="B134" s="21"/>
    </row>
    <row r="135" spans="1:7">
      <c r="A135" s="21"/>
      <c r="B135" s="21"/>
    </row>
    <row r="136" spans="1:7">
      <c r="A136" s="21"/>
      <c r="B136" s="21"/>
    </row>
    <row r="137" spans="1:7">
      <c r="A137" s="21"/>
      <c r="B137" s="21"/>
    </row>
    <row r="138" spans="1:7">
      <c r="A138" s="21"/>
      <c r="B138" s="21"/>
    </row>
    <row r="139" spans="1:7">
      <c r="A139" s="21"/>
      <c r="B139" s="21"/>
    </row>
    <row r="140" spans="1:7">
      <c r="A140" s="21"/>
      <c r="B140" s="21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</sheetData>
  <mergeCells count="2">
    <mergeCell ref="A1:K1"/>
    <mergeCell ref="B107:E10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I40" sqref="I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130</v>
      </c>
      <c r="B4" s="6">
        <v>102</v>
      </c>
      <c r="C4" s="6" t="s">
        <v>105</v>
      </c>
      <c r="D4" s="6" t="s">
        <v>136</v>
      </c>
      <c r="E4" s="6" t="s">
        <v>95</v>
      </c>
      <c r="F4" s="6" t="s">
        <v>85</v>
      </c>
      <c r="G4" s="45" t="s">
        <v>198</v>
      </c>
      <c r="H4" s="7">
        <v>625</v>
      </c>
      <c r="I4" s="7">
        <v>200</v>
      </c>
      <c r="J4" s="7">
        <v>0</v>
      </c>
      <c r="K4" s="8">
        <f>SUM(H4:J4)</f>
        <v>825</v>
      </c>
    </row>
    <row r="5" spans="1:11">
      <c r="A5" s="5" t="s">
        <v>176</v>
      </c>
      <c r="B5" s="6">
        <v>925</v>
      </c>
      <c r="C5" s="6" t="s">
        <v>131</v>
      </c>
      <c r="D5" s="6" t="s">
        <v>188</v>
      </c>
      <c r="E5" s="6" t="s">
        <v>189</v>
      </c>
      <c r="F5" s="6" t="s">
        <v>70</v>
      </c>
      <c r="G5" s="45" t="s">
        <v>384</v>
      </c>
      <c r="H5" s="7">
        <v>7398</v>
      </c>
      <c r="I5" s="46">
        <v>8750</v>
      </c>
      <c r="J5" s="7">
        <v>0</v>
      </c>
      <c r="K5" s="8">
        <f t="shared" ref="K5:K12" si="0">SUM(H5:J5)</f>
        <v>16148</v>
      </c>
    </row>
    <row r="6" spans="1:11">
      <c r="A6" s="5" t="s">
        <v>176</v>
      </c>
      <c r="B6" s="6" t="s">
        <v>72</v>
      </c>
      <c r="C6" s="6" t="s">
        <v>187</v>
      </c>
      <c r="D6" s="6" t="s">
        <v>188</v>
      </c>
      <c r="E6" s="6" t="s">
        <v>190</v>
      </c>
      <c r="F6" s="6" t="s">
        <v>70</v>
      </c>
      <c r="G6" s="45" t="s">
        <v>651</v>
      </c>
      <c r="H6" s="7" t="s">
        <v>683</v>
      </c>
      <c r="I6" s="7">
        <v>2100</v>
      </c>
      <c r="J6" s="7">
        <v>0</v>
      </c>
      <c r="K6" s="8">
        <f t="shared" si="0"/>
        <v>2100</v>
      </c>
    </row>
    <row r="7" spans="1:11">
      <c r="A7" s="5" t="s">
        <v>210</v>
      </c>
      <c r="B7" s="6" t="s">
        <v>72</v>
      </c>
      <c r="C7" s="6" t="s">
        <v>297</v>
      </c>
      <c r="D7" s="6" t="s">
        <v>188</v>
      </c>
      <c r="E7" s="6" t="s">
        <v>298</v>
      </c>
      <c r="F7" s="6" t="s">
        <v>70</v>
      </c>
      <c r="G7" s="45" t="s">
        <v>72</v>
      </c>
      <c r="H7" s="7">
        <v>1100</v>
      </c>
      <c r="I7" s="7">
        <v>0</v>
      </c>
      <c r="J7" s="7">
        <v>0</v>
      </c>
      <c r="K7" s="8">
        <f t="shared" si="0"/>
        <v>1100</v>
      </c>
    </row>
    <row r="8" spans="1:11">
      <c r="A8" s="5" t="s">
        <v>247</v>
      </c>
      <c r="B8" s="6" t="s">
        <v>72</v>
      </c>
      <c r="C8" s="6" t="s">
        <v>271</v>
      </c>
      <c r="D8" s="6" t="s">
        <v>273</v>
      </c>
      <c r="E8" s="6" t="s">
        <v>272</v>
      </c>
      <c r="F8" s="6" t="s">
        <v>96</v>
      </c>
      <c r="G8" s="45" t="s">
        <v>335</v>
      </c>
      <c r="H8" s="7">
        <v>0</v>
      </c>
      <c r="I8" s="7">
        <v>0</v>
      </c>
      <c r="J8" s="7">
        <v>11100</v>
      </c>
      <c r="K8" s="8">
        <f t="shared" si="0"/>
        <v>11100</v>
      </c>
    </row>
    <row r="9" spans="1:11">
      <c r="A9" s="5" t="s">
        <v>360</v>
      </c>
      <c r="B9" s="6">
        <v>14136</v>
      </c>
      <c r="C9" s="6" t="s">
        <v>297</v>
      </c>
      <c r="D9" s="6" t="s">
        <v>188</v>
      </c>
      <c r="E9" s="6" t="s">
        <v>298</v>
      </c>
      <c r="F9" s="6" t="s">
        <v>70</v>
      </c>
      <c r="G9" s="6" t="s">
        <v>72</v>
      </c>
      <c r="H9" s="7">
        <v>300</v>
      </c>
      <c r="I9" s="7">
        <v>0</v>
      </c>
      <c r="J9" s="7">
        <v>0</v>
      </c>
      <c r="K9" s="8">
        <f t="shared" si="0"/>
        <v>300</v>
      </c>
    </row>
    <row r="10" spans="1:11">
      <c r="A10" s="5" t="s">
        <v>530</v>
      </c>
      <c r="B10" s="6">
        <v>1312</v>
      </c>
      <c r="C10" s="6" t="s">
        <v>108</v>
      </c>
      <c r="D10" s="6" t="s">
        <v>579</v>
      </c>
      <c r="E10" s="6" t="s">
        <v>91</v>
      </c>
      <c r="F10" s="6" t="s">
        <v>85</v>
      </c>
      <c r="G10" s="6" t="s">
        <v>72</v>
      </c>
      <c r="H10" s="7">
        <v>430</v>
      </c>
      <c r="I10" s="7">
        <v>0</v>
      </c>
      <c r="J10" s="7">
        <v>0</v>
      </c>
      <c r="K10" s="8">
        <f t="shared" si="0"/>
        <v>430</v>
      </c>
    </row>
    <row r="11" spans="1:11">
      <c r="A11" s="5" t="s">
        <v>592</v>
      </c>
      <c r="B11" s="6" t="s">
        <v>72</v>
      </c>
      <c r="C11" s="6" t="s">
        <v>187</v>
      </c>
      <c r="D11" s="6" t="s">
        <v>188</v>
      </c>
      <c r="E11" s="6" t="s">
        <v>216</v>
      </c>
      <c r="F11" s="6" t="s">
        <v>70</v>
      </c>
      <c r="G11" s="45" t="s">
        <v>690</v>
      </c>
      <c r="H11" s="7">
        <v>867</v>
      </c>
      <c r="I11" s="7">
        <v>1500</v>
      </c>
      <c r="J11" s="7">
        <v>0</v>
      </c>
      <c r="K11" s="8">
        <f t="shared" si="0"/>
        <v>2367</v>
      </c>
    </row>
    <row r="12" spans="1:11" ht="15.75" thickBot="1">
      <c r="A12" s="11"/>
      <c r="B12" s="12"/>
      <c r="C12" s="12"/>
      <c r="D12" s="12"/>
      <c r="E12" s="12"/>
      <c r="F12" s="12"/>
      <c r="G12" s="13" t="s">
        <v>11</v>
      </c>
      <c r="H12" s="14">
        <v>0</v>
      </c>
      <c r="I12" s="14">
        <v>0</v>
      </c>
      <c r="J12" s="14">
        <v>0</v>
      </c>
      <c r="K12" s="8">
        <f t="shared" si="0"/>
        <v>0</v>
      </c>
    </row>
    <row r="13" spans="1:11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10720</v>
      </c>
      <c r="I13" s="19">
        <f>SUM(I4:I12)</f>
        <v>12550</v>
      </c>
      <c r="J13" s="19">
        <f>SUM(J4:J12)</f>
        <v>11100</v>
      </c>
      <c r="K13" s="20">
        <f>SUM(K4:K12)</f>
        <v>34370</v>
      </c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73" t="s">
        <v>13</v>
      </c>
      <c r="C23" s="74"/>
      <c r="D23" s="74"/>
      <c r="E23" s="75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5"/>
      <c r="C26" s="6"/>
      <c r="D26" s="6"/>
      <c r="E26" s="28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 ht="15.75" thickBot="1">
      <c r="A30" s="21"/>
      <c r="B30" s="30"/>
      <c r="C30" s="31"/>
      <c r="D30" s="31"/>
      <c r="E30" s="32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76"/>
  <sheetViews>
    <sheetView topLeftCell="A13" workbookViewId="0">
      <selection activeCell="I42" sqref="I4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223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210</v>
      </c>
      <c r="B4" s="6" t="s">
        <v>72</v>
      </c>
      <c r="C4" s="6" t="s">
        <v>224</v>
      </c>
      <c r="D4" s="6" t="s">
        <v>225</v>
      </c>
      <c r="E4" s="6" t="s">
        <v>126</v>
      </c>
      <c r="F4" s="6" t="s">
        <v>70</v>
      </c>
      <c r="G4" s="45" t="s">
        <v>276</v>
      </c>
      <c r="H4" s="7">
        <v>5476</v>
      </c>
      <c r="I4" s="7">
        <v>6000</v>
      </c>
      <c r="J4" s="7">
        <v>0</v>
      </c>
      <c r="K4" s="8">
        <f>SUM(H4:J4)</f>
        <v>11476</v>
      </c>
    </row>
    <row r="5" spans="1:11">
      <c r="A5" s="5" t="s">
        <v>210</v>
      </c>
      <c r="B5" s="6" t="s">
        <v>227</v>
      </c>
      <c r="C5" s="6" t="s">
        <v>228</v>
      </c>
      <c r="D5" s="6"/>
      <c r="E5" s="6" t="s">
        <v>229</v>
      </c>
      <c r="F5" s="6" t="s">
        <v>96</v>
      </c>
      <c r="G5" s="45" t="s">
        <v>772</v>
      </c>
      <c r="H5" s="7">
        <v>0</v>
      </c>
      <c r="I5" s="7">
        <v>0</v>
      </c>
      <c r="J5" s="7">
        <v>20030</v>
      </c>
      <c r="K5" s="8">
        <f t="shared" ref="K5:K36" si="0">SUM(H5:J5)</f>
        <v>20030</v>
      </c>
    </row>
    <row r="6" spans="1:11">
      <c r="A6" s="5" t="s">
        <v>210</v>
      </c>
      <c r="B6" s="6">
        <v>101942322517177</v>
      </c>
      <c r="C6" s="6" t="s">
        <v>230</v>
      </c>
      <c r="D6" s="6"/>
      <c r="E6" s="6" t="s">
        <v>231</v>
      </c>
      <c r="F6" s="6" t="s">
        <v>96</v>
      </c>
      <c r="G6" s="45" t="s">
        <v>771</v>
      </c>
      <c r="H6" s="7">
        <v>0</v>
      </c>
      <c r="I6" s="7">
        <v>0</v>
      </c>
      <c r="J6" s="7">
        <v>19073</v>
      </c>
      <c r="K6" s="8">
        <f t="shared" si="0"/>
        <v>19073</v>
      </c>
    </row>
    <row r="7" spans="1:11">
      <c r="A7" s="5" t="s">
        <v>247</v>
      </c>
      <c r="B7" s="6" t="s">
        <v>72</v>
      </c>
      <c r="C7" s="6" t="s">
        <v>256</v>
      </c>
      <c r="D7" s="6"/>
      <c r="E7" s="6" t="s">
        <v>332</v>
      </c>
      <c r="F7" s="6" t="s">
        <v>96</v>
      </c>
      <c r="G7" s="45" t="s">
        <v>773</v>
      </c>
      <c r="H7" s="7">
        <v>0</v>
      </c>
      <c r="I7" s="7">
        <v>0</v>
      </c>
      <c r="J7" s="7">
        <v>16650</v>
      </c>
      <c r="K7" s="8">
        <f t="shared" si="0"/>
        <v>16650</v>
      </c>
    </row>
    <row r="8" spans="1:11">
      <c r="A8" s="5" t="s">
        <v>321</v>
      </c>
      <c r="B8" s="6" t="s">
        <v>550</v>
      </c>
      <c r="C8" s="6" t="s">
        <v>324</v>
      </c>
      <c r="D8" s="6" t="s">
        <v>322</v>
      </c>
      <c r="E8" s="6" t="s">
        <v>323</v>
      </c>
      <c r="F8" s="6" t="s">
        <v>70</v>
      </c>
      <c r="G8" s="45" t="s">
        <v>385</v>
      </c>
      <c r="H8" s="7">
        <v>8655</v>
      </c>
      <c r="I8" s="7">
        <v>7400</v>
      </c>
      <c r="J8" s="7">
        <v>0</v>
      </c>
      <c r="K8" s="8">
        <f t="shared" si="0"/>
        <v>16055</v>
      </c>
    </row>
    <row r="9" spans="1:11">
      <c r="A9" s="5" t="s">
        <v>321</v>
      </c>
      <c r="B9" s="6" t="s">
        <v>330</v>
      </c>
      <c r="C9" s="6" t="s">
        <v>228</v>
      </c>
      <c r="D9" s="6" t="s">
        <v>331</v>
      </c>
      <c r="E9" s="6" t="s">
        <v>316</v>
      </c>
      <c r="F9" s="6" t="s">
        <v>96</v>
      </c>
      <c r="G9" s="45" t="s">
        <v>397</v>
      </c>
      <c r="H9" s="7">
        <v>0</v>
      </c>
      <c r="I9" s="7">
        <v>0</v>
      </c>
      <c r="J9" s="7">
        <v>7980</v>
      </c>
      <c r="K9" s="8">
        <f t="shared" si="0"/>
        <v>7980</v>
      </c>
    </row>
    <row r="10" spans="1:11">
      <c r="A10" s="5" t="s">
        <v>416</v>
      </c>
      <c r="B10" s="6" t="s">
        <v>546</v>
      </c>
      <c r="C10" s="6" t="s">
        <v>224</v>
      </c>
      <c r="D10" s="6" t="s">
        <v>417</v>
      </c>
      <c r="E10" s="6" t="s">
        <v>418</v>
      </c>
      <c r="F10" s="6" t="s">
        <v>70</v>
      </c>
      <c r="G10" s="45" t="s">
        <v>600</v>
      </c>
      <c r="H10" s="7">
        <v>9657</v>
      </c>
      <c r="I10" s="7">
        <v>7700</v>
      </c>
      <c r="J10" s="7">
        <v>0</v>
      </c>
      <c r="K10" s="8">
        <f t="shared" si="0"/>
        <v>17357</v>
      </c>
    </row>
    <row r="11" spans="1:11">
      <c r="A11" s="5" t="s">
        <v>416</v>
      </c>
      <c r="B11" s="6" t="s">
        <v>72</v>
      </c>
      <c r="C11" s="6" t="s">
        <v>256</v>
      </c>
      <c r="D11" s="6"/>
      <c r="E11" s="6" t="s">
        <v>425</v>
      </c>
      <c r="F11" s="6" t="s">
        <v>96</v>
      </c>
      <c r="G11" s="45" t="s">
        <v>658</v>
      </c>
      <c r="H11" s="7">
        <v>0</v>
      </c>
      <c r="I11" s="7">
        <v>0</v>
      </c>
      <c r="J11" s="7">
        <v>11700</v>
      </c>
      <c r="K11" s="8">
        <f t="shared" si="0"/>
        <v>11700</v>
      </c>
    </row>
    <row r="12" spans="1:11">
      <c r="A12" s="5" t="s">
        <v>416</v>
      </c>
      <c r="B12" s="6" t="s">
        <v>72</v>
      </c>
      <c r="C12" s="6" t="s">
        <v>256</v>
      </c>
      <c r="D12" s="6"/>
      <c r="E12" s="6" t="s">
        <v>231</v>
      </c>
      <c r="F12" s="6" t="s">
        <v>96</v>
      </c>
      <c r="G12" s="44" t="s">
        <v>807</v>
      </c>
      <c r="H12" s="7">
        <v>0</v>
      </c>
      <c r="I12" s="7">
        <v>0</v>
      </c>
      <c r="J12" s="7">
        <v>10250</v>
      </c>
      <c r="K12" s="8">
        <f t="shared" si="0"/>
        <v>10250</v>
      </c>
    </row>
    <row r="13" spans="1:11">
      <c r="A13" s="5" t="s">
        <v>416</v>
      </c>
      <c r="B13" s="6" t="s">
        <v>72</v>
      </c>
      <c r="C13" s="6" t="s">
        <v>256</v>
      </c>
      <c r="D13" s="6" t="s">
        <v>417</v>
      </c>
      <c r="E13" s="6" t="s">
        <v>783</v>
      </c>
      <c r="F13" s="6" t="s">
        <v>96</v>
      </c>
      <c r="G13" s="45" t="s">
        <v>797</v>
      </c>
      <c r="H13" s="7">
        <v>0</v>
      </c>
      <c r="I13" s="7">
        <v>0</v>
      </c>
      <c r="J13" s="7">
        <v>18150</v>
      </c>
      <c r="K13" s="8">
        <f t="shared" si="0"/>
        <v>18150</v>
      </c>
    </row>
    <row r="14" spans="1:11">
      <c r="A14" s="5" t="s">
        <v>440</v>
      </c>
      <c r="B14" s="6" t="s">
        <v>560</v>
      </c>
      <c r="C14" s="6" t="s">
        <v>66</v>
      </c>
      <c r="D14" s="6" t="s">
        <v>458</v>
      </c>
      <c r="E14" s="6" t="s">
        <v>811</v>
      </c>
      <c r="F14" s="6" t="s">
        <v>157</v>
      </c>
      <c r="G14" s="45" t="s">
        <v>490</v>
      </c>
      <c r="H14" s="7">
        <v>11739</v>
      </c>
      <c r="I14" s="7">
        <v>8400</v>
      </c>
      <c r="J14" s="7">
        <v>0</v>
      </c>
      <c r="K14" s="8">
        <f t="shared" si="0"/>
        <v>20139</v>
      </c>
    </row>
    <row r="15" spans="1:11">
      <c r="A15" s="5" t="s">
        <v>478</v>
      </c>
      <c r="B15" s="6" t="s">
        <v>485</v>
      </c>
      <c r="C15" s="6" t="s">
        <v>66</v>
      </c>
      <c r="D15" s="6" t="s">
        <v>458</v>
      </c>
      <c r="E15" s="6" t="s">
        <v>126</v>
      </c>
      <c r="F15" s="6" t="s">
        <v>157</v>
      </c>
      <c r="G15" s="45" t="s">
        <v>529</v>
      </c>
      <c r="H15" s="7">
        <v>7931</v>
      </c>
      <c r="I15" s="7">
        <v>4700</v>
      </c>
      <c r="J15" s="7">
        <v>0</v>
      </c>
      <c r="K15" s="8">
        <f t="shared" si="0"/>
        <v>12631</v>
      </c>
    </row>
    <row r="16" spans="1:11">
      <c r="A16" s="5" t="s">
        <v>478</v>
      </c>
      <c r="B16" s="6">
        <v>2774</v>
      </c>
      <c r="C16" s="6" t="s">
        <v>89</v>
      </c>
      <c r="D16" s="6" t="s">
        <v>458</v>
      </c>
      <c r="E16" s="6" t="s">
        <v>91</v>
      </c>
      <c r="F16" s="6" t="s">
        <v>157</v>
      </c>
      <c r="G16" s="6" t="s">
        <v>72</v>
      </c>
      <c r="H16" s="7">
        <v>122</v>
      </c>
      <c r="I16" s="7">
        <v>0</v>
      </c>
      <c r="J16" s="7">
        <v>0</v>
      </c>
      <c r="K16" s="8">
        <f t="shared" si="0"/>
        <v>122</v>
      </c>
    </row>
    <row r="17" spans="1:11">
      <c r="A17" s="5" t="s">
        <v>478</v>
      </c>
      <c r="B17" s="6" t="s">
        <v>72</v>
      </c>
      <c r="C17" s="6" t="s">
        <v>536</v>
      </c>
      <c r="D17" s="6" t="s">
        <v>458</v>
      </c>
      <c r="E17" s="6" t="s">
        <v>537</v>
      </c>
      <c r="F17" s="6" t="s">
        <v>96</v>
      </c>
      <c r="G17" s="45" t="s">
        <v>728</v>
      </c>
      <c r="H17" s="7">
        <v>0</v>
      </c>
      <c r="I17" s="7">
        <v>0</v>
      </c>
      <c r="J17" s="7">
        <v>1500</v>
      </c>
      <c r="K17" s="8">
        <f t="shared" si="0"/>
        <v>1500</v>
      </c>
    </row>
    <row r="18" spans="1:11">
      <c r="A18" s="5" t="s">
        <v>478</v>
      </c>
      <c r="B18" s="6">
        <v>1509100001266</v>
      </c>
      <c r="C18" s="6" t="s">
        <v>538</v>
      </c>
      <c r="D18" s="6" t="s">
        <v>458</v>
      </c>
      <c r="E18" s="6" t="s">
        <v>233</v>
      </c>
      <c r="F18" s="6" t="s">
        <v>96</v>
      </c>
      <c r="G18" s="44" t="s">
        <v>770</v>
      </c>
      <c r="H18" s="7">
        <v>0</v>
      </c>
      <c r="I18" s="7">
        <v>0</v>
      </c>
      <c r="J18" s="7">
        <v>9395</v>
      </c>
      <c r="K18" s="8">
        <f t="shared" si="0"/>
        <v>9395</v>
      </c>
    </row>
    <row r="19" spans="1:11">
      <c r="A19" s="5" t="s">
        <v>510</v>
      </c>
      <c r="B19" s="6">
        <v>2781</v>
      </c>
      <c r="C19" s="6" t="s">
        <v>89</v>
      </c>
      <c r="D19" s="6" t="s">
        <v>458</v>
      </c>
      <c r="E19" s="6" t="s">
        <v>533</v>
      </c>
      <c r="F19" s="6" t="s">
        <v>157</v>
      </c>
      <c r="G19" s="6" t="s">
        <v>72</v>
      </c>
      <c r="H19" s="7">
        <v>240</v>
      </c>
      <c r="I19" s="7">
        <v>0</v>
      </c>
      <c r="J19" s="7">
        <v>0</v>
      </c>
      <c r="K19" s="8">
        <f t="shared" si="0"/>
        <v>240</v>
      </c>
    </row>
    <row r="20" spans="1:11">
      <c r="A20" s="5" t="s">
        <v>530</v>
      </c>
      <c r="B20" s="6" t="s">
        <v>534</v>
      </c>
      <c r="C20" s="6" t="s">
        <v>66</v>
      </c>
      <c r="D20" s="6" t="s">
        <v>458</v>
      </c>
      <c r="E20" s="6" t="s">
        <v>535</v>
      </c>
      <c r="F20" s="6" t="s">
        <v>157</v>
      </c>
      <c r="G20" s="45" t="s">
        <v>816</v>
      </c>
      <c r="H20" s="7">
        <v>107</v>
      </c>
      <c r="I20" s="7">
        <v>0</v>
      </c>
      <c r="J20" s="7">
        <v>0</v>
      </c>
      <c r="K20" s="8">
        <f t="shared" si="0"/>
        <v>107</v>
      </c>
    </row>
    <row r="21" spans="1:11">
      <c r="A21" s="5" t="s">
        <v>760</v>
      </c>
      <c r="B21" s="6" t="s">
        <v>72</v>
      </c>
      <c r="C21" s="6" t="s">
        <v>256</v>
      </c>
      <c r="D21" s="6" t="s">
        <v>417</v>
      </c>
      <c r="E21" s="6" t="s">
        <v>316</v>
      </c>
      <c r="F21" s="6" t="s">
        <v>96</v>
      </c>
      <c r="G21" s="45" t="s">
        <v>869</v>
      </c>
      <c r="H21" s="7">
        <v>0</v>
      </c>
      <c r="I21" s="7">
        <v>0</v>
      </c>
      <c r="J21" s="7">
        <v>2600</v>
      </c>
      <c r="K21" s="8">
        <f t="shared" si="0"/>
        <v>2600</v>
      </c>
    </row>
    <row r="22" spans="1:11">
      <c r="A22" s="5" t="s">
        <v>760</v>
      </c>
      <c r="B22" s="6" t="s">
        <v>788</v>
      </c>
      <c r="C22" s="6" t="s">
        <v>789</v>
      </c>
      <c r="D22" s="6" t="s">
        <v>790</v>
      </c>
      <c r="E22" s="6" t="s">
        <v>312</v>
      </c>
      <c r="F22" s="6" t="s">
        <v>96</v>
      </c>
      <c r="G22" s="45" t="s">
        <v>796</v>
      </c>
      <c r="H22" s="7">
        <v>0</v>
      </c>
      <c r="I22" s="7">
        <v>0</v>
      </c>
      <c r="J22" s="7">
        <v>5196</v>
      </c>
      <c r="K22" s="8">
        <f t="shared" si="0"/>
        <v>5196</v>
      </c>
    </row>
    <row r="23" spans="1:11">
      <c r="A23" s="5" t="s">
        <v>828</v>
      </c>
      <c r="B23" s="6" t="s">
        <v>829</v>
      </c>
      <c r="C23" s="6" t="s">
        <v>213</v>
      </c>
      <c r="D23" s="6" t="s">
        <v>417</v>
      </c>
      <c r="E23" s="6" t="s">
        <v>79</v>
      </c>
      <c r="F23" s="6" t="s">
        <v>70</v>
      </c>
      <c r="G23" s="45" t="s">
        <v>902</v>
      </c>
      <c r="H23" s="7">
        <v>0</v>
      </c>
      <c r="I23" s="7">
        <v>350</v>
      </c>
      <c r="J23" s="7">
        <v>0</v>
      </c>
      <c r="K23" s="8">
        <f t="shared" si="0"/>
        <v>350</v>
      </c>
    </row>
    <row r="24" spans="1:11">
      <c r="A24" s="5" t="s">
        <v>828</v>
      </c>
      <c r="B24" s="6" t="s">
        <v>829</v>
      </c>
      <c r="C24" s="6" t="s">
        <v>213</v>
      </c>
      <c r="D24" s="6" t="s">
        <v>417</v>
      </c>
      <c r="E24" s="6" t="s">
        <v>916</v>
      </c>
      <c r="F24" s="6" t="s">
        <v>70</v>
      </c>
      <c r="G24" s="45" t="s">
        <v>917</v>
      </c>
      <c r="H24" s="7">
        <v>6891</v>
      </c>
      <c r="I24" s="46">
        <v>2400</v>
      </c>
      <c r="J24" s="7">
        <v>0</v>
      </c>
      <c r="K24" s="8">
        <f t="shared" si="0"/>
        <v>9291</v>
      </c>
    </row>
    <row r="25" spans="1:11">
      <c r="A25" s="5" t="s">
        <v>828</v>
      </c>
      <c r="B25" s="6" t="s">
        <v>829</v>
      </c>
      <c r="C25" s="6" t="s">
        <v>213</v>
      </c>
      <c r="D25" s="6" t="s">
        <v>417</v>
      </c>
      <c r="E25" s="6" t="s">
        <v>216</v>
      </c>
      <c r="F25" s="6" t="s">
        <v>85</v>
      </c>
      <c r="G25" s="45" t="s">
        <v>915</v>
      </c>
      <c r="H25" s="7">
        <v>0</v>
      </c>
      <c r="I25" s="46">
        <v>4050</v>
      </c>
      <c r="J25" s="7">
        <v>0</v>
      </c>
      <c r="K25" s="8">
        <f t="shared" si="0"/>
        <v>4050</v>
      </c>
    </row>
    <row r="26" spans="1:11">
      <c r="A26" s="5" t="s">
        <v>836</v>
      </c>
      <c r="B26" s="6" t="s">
        <v>855</v>
      </c>
      <c r="C26" s="6" t="s">
        <v>213</v>
      </c>
      <c r="D26" s="6" t="s">
        <v>856</v>
      </c>
      <c r="E26" s="6" t="s">
        <v>804</v>
      </c>
      <c r="F26" s="6" t="s">
        <v>70</v>
      </c>
      <c r="G26" s="45" t="s">
        <v>900</v>
      </c>
      <c r="H26" s="7">
        <v>0</v>
      </c>
      <c r="I26" s="46">
        <v>1500</v>
      </c>
      <c r="J26" s="7">
        <v>0</v>
      </c>
      <c r="K26" s="8">
        <f t="shared" si="0"/>
        <v>1500</v>
      </c>
    </row>
    <row r="27" spans="1:11">
      <c r="A27" s="5" t="s">
        <v>836</v>
      </c>
      <c r="B27" s="6">
        <v>6925</v>
      </c>
      <c r="C27" s="6" t="s">
        <v>167</v>
      </c>
      <c r="D27" s="6" t="s">
        <v>903</v>
      </c>
      <c r="E27" s="6" t="s">
        <v>86</v>
      </c>
      <c r="F27" s="6" t="s">
        <v>157</v>
      </c>
      <c r="G27" s="45" t="s">
        <v>905</v>
      </c>
      <c r="H27" s="7">
        <v>3799</v>
      </c>
      <c r="I27" s="7">
        <v>1800</v>
      </c>
      <c r="J27" s="7">
        <v>0</v>
      </c>
      <c r="K27" s="8">
        <f t="shared" si="0"/>
        <v>5599</v>
      </c>
    </row>
    <row r="28" spans="1:11">
      <c r="A28" s="5" t="s">
        <v>836</v>
      </c>
      <c r="B28" s="6">
        <v>2827</v>
      </c>
      <c r="C28" s="6" t="s">
        <v>89</v>
      </c>
      <c r="D28" s="6"/>
      <c r="E28" s="6" t="s">
        <v>91</v>
      </c>
      <c r="F28" s="6" t="s">
        <v>85</v>
      </c>
      <c r="G28" s="6" t="s">
        <v>72</v>
      </c>
      <c r="H28" s="7">
        <v>1545</v>
      </c>
      <c r="I28" s="7">
        <v>0</v>
      </c>
      <c r="J28" s="7">
        <v>0</v>
      </c>
      <c r="K28" s="8">
        <f t="shared" si="0"/>
        <v>1545</v>
      </c>
    </row>
    <row r="29" spans="1:11">
      <c r="A29" s="5" t="s">
        <v>836</v>
      </c>
      <c r="B29" s="6" t="s">
        <v>851</v>
      </c>
      <c r="C29" s="6" t="s">
        <v>852</v>
      </c>
      <c r="D29" s="6" t="s">
        <v>458</v>
      </c>
      <c r="E29" s="6" t="s">
        <v>853</v>
      </c>
      <c r="F29" s="6" t="s">
        <v>96</v>
      </c>
      <c r="G29" s="45" t="s">
        <v>907</v>
      </c>
      <c r="H29" s="7">
        <v>0</v>
      </c>
      <c r="I29" s="7">
        <v>0</v>
      </c>
      <c r="J29" s="7">
        <v>1529</v>
      </c>
      <c r="K29" s="8">
        <f t="shared" si="0"/>
        <v>1529</v>
      </c>
    </row>
    <row r="30" spans="1:11">
      <c r="A30" s="5" t="s">
        <v>836</v>
      </c>
      <c r="B30" s="6" t="s">
        <v>855</v>
      </c>
      <c r="C30" s="6" t="s">
        <v>213</v>
      </c>
      <c r="D30" s="6" t="s">
        <v>856</v>
      </c>
      <c r="E30" s="6" t="s">
        <v>804</v>
      </c>
      <c r="F30" s="6" t="s">
        <v>70</v>
      </c>
      <c r="G30" s="45" t="s">
        <v>904</v>
      </c>
      <c r="H30" s="7">
        <v>22818</v>
      </c>
      <c r="I30" s="7">
        <v>1500</v>
      </c>
      <c r="J30" s="7">
        <v>0</v>
      </c>
      <c r="K30" s="8">
        <f t="shared" si="0"/>
        <v>24318</v>
      </c>
    </row>
    <row r="31" spans="1:11">
      <c r="A31" s="5" t="s">
        <v>836</v>
      </c>
      <c r="B31" s="6" t="s">
        <v>855</v>
      </c>
      <c r="C31" s="6" t="s">
        <v>213</v>
      </c>
      <c r="D31" s="6" t="s">
        <v>857</v>
      </c>
      <c r="E31" s="6" t="s">
        <v>804</v>
      </c>
      <c r="F31" s="6" t="s">
        <v>70</v>
      </c>
      <c r="G31" s="45" t="s">
        <v>901</v>
      </c>
      <c r="H31" s="7">
        <v>0</v>
      </c>
      <c r="I31" s="7">
        <v>1650</v>
      </c>
      <c r="J31" s="7">
        <v>0</v>
      </c>
      <c r="K31" s="8">
        <f t="shared" si="0"/>
        <v>1650</v>
      </c>
    </row>
    <row r="32" spans="1:11">
      <c r="A32" s="5" t="s">
        <v>836</v>
      </c>
      <c r="B32" s="6" t="s">
        <v>855</v>
      </c>
      <c r="C32" s="6" t="s">
        <v>213</v>
      </c>
      <c r="D32" s="6" t="s">
        <v>858</v>
      </c>
      <c r="E32" s="6" t="s">
        <v>859</v>
      </c>
      <c r="F32" s="6" t="s">
        <v>157</v>
      </c>
      <c r="G32" s="45" t="s">
        <v>883</v>
      </c>
      <c r="H32" s="7">
        <v>0</v>
      </c>
      <c r="I32" s="7">
        <v>2200</v>
      </c>
      <c r="J32" s="7">
        <v>0</v>
      </c>
      <c r="K32" s="8">
        <f t="shared" si="0"/>
        <v>2200</v>
      </c>
    </row>
    <row r="33" spans="1:11">
      <c r="A33" s="5" t="s">
        <v>836</v>
      </c>
      <c r="B33" s="6" t="s">
        <v>855</v>
      </c>
      <c r="C33" s="6" t="s">
        <v>213</v>
      </c>
      <c r="D33" s="6" t="s">
        <v>458</v>
      </c>
      <c r="E33" s="6" t="s">
        <v>860</v>
      </c>
      <c r="F33" s="6" t="s">
        <v>157</v>
      </c>
      <c r="G33" s="45" t="s">
        <v>884</v>
      </c>
      <c r="H33" s="7">
        <v>0</v>
      </c>
      <c r="I33" s="7">
        <v>10700</v>
      </c>
      <c r="J33" s="7">
        <v>0</v>
      </c>
      <c r="K33" s="8">
        <f t="shared" si="0"/>
        <v>10700</v>
      </c>
    </row>
    <row r="34" spans="1:11">
      <c r="A34" s="5" t="s">
        <v>836</v>
      </c>
      <c r="B34" s="6" t="s">
        <v>862</v>
      </c>
      <c r="C34" s="6" t="s">
        <v>213</v>
      </c>
      <c r="D34" s="6" t="s">
        <v>458</v>
      </c>
      <c r="E34" s="6" t="s">
        <v>74</v>
      </c>
      <c r="F34" s="6" t="s">
        <v>157</v>
      </c>
      <c r="G34" s="6" t="s">
        <v>72</v>
      </c>
      <c r="H34" s="7">
        <v>525</v>
      </c>
      <c r="I34" s="7">
        <v>0</v>
      </c>
      <c r="J34" s="7">
        <v>0</v>
      </c>
      <c r="K34" s="8">
        <f t="shared" si="0"/>
        <v>525</v>
      </c>
    </row>
    <row r="35" spans="1:11">
      <c r="A35" s="5" t="s">
        <v>836</v>
      </c>
      <c r="B35" s="6">
        <v>6927</v>
      </c>
      <c r="C35" s="6" t="s">
        <v>167</v>
      </c>
      <c r="D35" s="6" t="s">
        <v>458</v>
      </c>
      <c r="E35" s="6" t="s">
        <v>368</v>
      </c>
      <c r="F35" s="6" t="s">
        <v>157</v>
      </c>
      <c r="G35" s="6" t="s">
        <v>72</v>
      </c>
      <c r="H35" s="7">
        <v>175</v>
      </c>
      <c r="I35" s="7">
        <v>0</v>
      </c>
      <c r="J35" s="7">
        <v>0</v>
      </c>
      <c r="K35" s="8">
        <f t="shared" si="0"/>
        <v>175</v>
      </c>
    </row>
    <row r="36" spans="1:11" ht="15.75" thickBot="1">
      <c r="A36" s="11"/>
      <c r="B36" s="12"/>
      <c r="C36" s="12"/>
      <c r="D36" s="12"/>
      <c r="E36" s="12"/>
      <c r="F36" s="12"/>
      <c r="G36" s="13" t="s">
        <v>11</v>
      </c>
      <c r="H36" s="14">
        <f>SUM(E50:E56)</f>
        <v>630</v>
      </c>
      <c r="I36" s="14">
        <v>0</v>
      </c>
      <c r="J36" s="14">
        <v>0</v>
      </c>
      <c r="K36" s="8">
        <f t="shared" si="0"/>
        <v>630</v>
      </c>
    </row>
    <row r="37" spans="1:11" ht="16.5" thickBot="1">
      <c r="A37" s="16"/>
      <c r="B37" s="16"/>
      <c r="C37" s="16"/>
      <c r="D37" s="16"/>
      <c r="E37" s="16"/>
      <c r="F37" s="16"/>
      <c r="G37" s="17" t="s">
        <v>12</v>
      </c>
      <c r="H37" s="18">
        <f>SUM(H4:H36)</f>
        <v>80310</v>
      </c>
      <c r="I37" s="19">
        <f>SUM(I4:I36)</f>
        <v>60350</v>
      </c>
      <c r="J37" s="19">
        <f>SUM(J4:J36)</f>
        <v>124053</v>
      </c>
      <c r="K37" s="20">
        <f>SUM(K4:K36)</f>
        <v>264713</v>
      </c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 ht="15.75" thickBot="1">
      <c r="A46" s="21"/>
      <c r="B46" s="21"/>
      <c r="C46" s="21"/>
      <c r="D46" s="21"/>
      <c r="E46" s="21"/>
      <c r="F46" s="21"/>
      <c r="G46" s="21"/>
    </row>
    <row r="47" spans="1:11" ht="19.5" thickBot="1">
      <c r="A47" s="21"/>
      <c r="B47" s="73" t="s">
        <v>13</v>
      </c>
      <c r="C47" s="74"/>
      <c r="D47" s="74"/>
      <c r="E47" s="75"/>
      <c r="F47" s="21"/>
      <c r="G47" s="21"/>
    </row>
    <row r="48" spans="1:11" ht="16.5" thickBot="1">
      <c r="A48" s="21"/>
      <c r="B48" s="22"/>
      <c r="C48" s="23"/>
      <c r="D48" s="23"/>
      <c r="E48" s="24"/>
      <c r="F48" s="21"/>
      <c r="G48" s="21"/>
    </row>
    <row r="49" spans="1:7" ht="16.5" thickBot="1">
      <c r="A49" s="21"/>
      <c r="B49" s="25" t="s">
        <v>0</v>
      </c>
      <c r="C49" s="26" t="s">
        <v>14</v>
      </c>
      <c r="D49" s="26" t="s">
        <v>15</v>
      </c>
      <c r="E49" s="27" t="s">
        <v>16</v>
      </c>
      <c r="F49" s="21"/>
      <c r="G49" s="21"/>
    </row>
    <row r="50" spans="1:7">
      <c r="A50" s="21"/>
      <c r="B50" s="5" t="s">
        <v>478</v>
      </c>
      <c r="C50" s="6">
        <v>529</v>
      </c>
      <c r="D50" s="6" t="s">
        <v>309</v>
      </c>
      <c r="E50" s="28">
        <v>630</v>
      </c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 ht="15.75" thickBot="1">
      <c r="A54" s="21"/>
      <c r="B54" s="30"/>
      <c r="C54" s="31"/>
      <c r="D54" s="31"/>
      <c r="E54" s="32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</sheetData>
  <mergeCells count="2">
    <mergeCell ref="A1:K1"/>
    <mergeCell ref="B47:E4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G22" sqref="G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339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321</v>
      </c>
      <c r="B4" s="6" t="s">
        <v>72</v>
      </c>
      <c r="C4" s="6" t="s">
        <v>340</v>
      </c>
      <c r="D4" s="6" t="s">
        <v>349</v>
      </c>
      <c r="E4" s="6" t="s">
        <v>341</v>
      </c>
      <c r="F4" s="6" t="s">
        <v>96</v>
      </c>
      <c r="G4" s="45" t="s">
        <v>350</v>
      </c>
      <c r="H4" s="7">
        <v>0</v>
      </c>
      <c r="I4" s="7">
        <v>0</v>
      </c>
      <c r="J4" s="7">
        <v>2748</v>
      </c>
      <c r="K4" s="8">
        <f>SUM(H4:J4)</f>
        <v>2748</v>
      </c>
    </row>
    <row r="5" spans="1:11" ht="15.75" thickBot="1">
      <c r="A5" s="11"/>
      <c r="B5" s="12"/>
      <c r="C5" s="12"/>
      <c r="D5" s="12"/>
      <c r="E5" s="12"/>
      <c r="F5" s="12"/>
      <c r="G5" s="13" t="s">
        <v>11</v>
      </c>
      <c r="H5" s="14">
        <v>0</v>
      </c>
      <c r="I5" s="14">
        <v>0</v>
      </c>
      <c r="J5" s="14">
        <v>0</v>
      </c>
      <c r="K5" s="8">
        <f>SUM(H5:J5)</f>
        <v>0</v>
      </c>
    </row>
    <row r="6" spans="1:11" ht="16.5" thickBot="1">
      <c r="A6" s="16"/>
      <c r="B6" s="16"/>
      <c r="C6" s="16"/>
      <c r="D6" s="16"/>
      <c r="E6" s="16"/>
      <c r="F6" s="16"/>
      <c r="G6" s="17" t="s">
        <v>12</v>
      </c>
      <c r="H6" s="18">
        <f>SUM(H4:H5)</f>
        <v>0</v>
      </c>
      <c r="I6" s="19">
        <f>SUM(I4:I5)</f>
        <v>0</v>
      </c>
      <c r="J6" s="19">
        <f>SUM(J4:J5)</f>
        <v>2748</v>
      </c>
      <c r="K6" s="20">
        <f>SUM(K4:K5)</f>
        <v>2748</v>
      </c>
    </row>
    <row r="7" spans="1:11">
      <c r="A7" s="21"/>
      <c r="B7" s="21"/>
      <c r="C7" s="21"/>
      <c r="D7" s="21"/>
      <c r="E7" s="21"/>
      <c r="F7" s="21"/>
      <c r="G7" s="21"/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 ht="15.75" thickBot="1">
      <c r="A15" s="21"/>
      <c r="B15" s="21"/>
      <c r="C15" s="21"/>
      <c r="D15" s="21"/>
      <c r="E15" s="21"/>
      <c r="F15" s="21"/>
      <c r="G15" s="21"/>
    </row>
    <row r="16" spans="1:11" ht="19.5" thickBot="1">
      <c r="A16" s="21"/>
      <c r="B16" s="73" t="s">
        <v>13</v>
      </c>
      <c r="C16" s="74"/>
      <c r="D16" s="74"/>
      <c r="E16" s="75"/>
      <c r="F16" s="21"/>
      <c r="G16" s="21"/>
    </row>
    <row r="17" spans="1:7" ht="16.5" thickBot="1">
      <c r="A17" s="21"/>
      <c r="B17" s="22"/>
      <c r="C17" s="23"/>
      <c r="D17" s="23"/>
      <c r="E17" s="24"/>
      <c r="F17" s="21"/>
      <c r="G17" s="21"/>
    </row>
    <row r="18" spans="1:7" ht="16.5" thickBot="1">
      <c r="A18" s="21"/>
      <c r="B18" s="25" t="s">
        <v>0</v>
      </c>
      <c r="C18" s="26" t="s">
        <v>14</v>
      </c>
      <c r="D18" s="26" t="s">
        <v>15</v>
      </c>
      <c r="E18" s="27" t="s">
        <v>16</v>
      </c>
      <c r="F18" s="21"/>
      <c r="G18" s="21"/>
    </row>
    <row r="19" spans="1:7">
      <c r="A19" s="21"/>
      <c r="B19" s="5"/>
      <c r="C19" s="6"/>
      <c r="D19" s="6"/>
      <c r="E19" s="28"/>
      <c r="F19" s="21"/>
      <c r="G19" s="21"/>
    </row>
    <row r="20" spans="1:7">
      <c r="A20" s="21"/>
      <c r="B20" s="9"/>
      <c r="C20" s="10"/>
      <c r="D20" s="10"/>
      <c r="E20" s="29"/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 ht="15.75" thickBot="1">
      <c r="A23" s="21"/>
      <c r="B23" s="30"/>
      <c r="C23" s="31"/>
      <c r="D23" s="31"/>
      <c r="E23" s="32"/>
      <c r="F23" s="21"/>
      <c r="G23" s="21"/>
    </row>
    <row r="24" spans="1:7">
      <c r="A24" s="21"/>
      <c r="B24" s="21"/>
      <c r="C24" s="21"/>
      <c r="D24" s="21"/>
      <c r="E24" s="33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</sheetData>
  <mergeCells count="2">
    <mergeCell ref="A1:K1"/>
    <mergeCell ref="B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1"/>
  <sheetViews>
    <sheetView workbookViewId="0">
      <selection activeCell="J40" sqref="J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43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146</v>
      </c>
      <c r="B4" s="6" t="s">
        <v>158</v>
      </c>
      <c r="C4" s="6" t="s">
        <v>66</v>
      </c>
      <c r="D4" s="6" t="s">
        <v>159</v>
      </c>
      <c r="E4" s="6" t="s">
        <v>86</v>
      </c>
      <c r="F4" s="6" t="s">
        <v>85</v>
      </c>
      <c r="G4" s="45" t="s">
        <v>257</v>
      </c>
      <c r="H4" s="7">
        <v>11901</v>
      </c>
      <c r="I4" s="7">
        <v>2850</v>
      </c>
      <c r="J4" s="7">
        <v>0</v>
      </c>
      <c r="K4" s="8">
        <f>SUM(H4:J4)</f>
        <v>14751</v>
      </c>
    </row>
    <row r="5" spans="1:11">
      <c r="A5" s="5" t="s">
        <v>146</v>
      </c>
      <c r="B5" s="6" t="s">
        <v>158</v>
      </c>
      <c r="C5" s="6" t="s">
        <v>66</v>
      </c>
      <c r="D5" s="6" t="s">
        <v>160</v>
      </c>
      <c r="E5" s="6" t="s">
        <v>166</v>
      </c>
      <c r="F5" s="6" t="s">
        <v>85</v>
      </c>
      <c r="G5" s="45" t="s">
        <v>300</v>
      </c>
      <c r="H5" s="7">
        <v>0</v>
      </c>
      <c r="I5" s="7">
        <v>1100</v>
      </c>
      <c r="J5" s="7">
        <v>0</v>
      </c>
      <c r="K5" s="8">
        <f t="shared" ref="K5:K31" si="0">SUM(H5:J5)</f>
        <v>1100</v>
      </c>
    </row>
    <row r="6" spans="1:11">
      <c r="A6" s="5" t="s">
        <v>146</v>
      </c>
      <c r="B6" s="6" t="s">
        <v>158</v>
      </c>
      <c r="C6" s="6" t="s">
        <v>66</v>
      </c>
      <c r="D6" s="6" t="s">
        <v>161</v>
      </c>
      <c r="E6" s="6" t="s">
        <v>166</v>
      </c>
      <c r="F6" s="6" t="s">
        <v>85</v>
      </c>
      <c r="G6" s="45" t="s">
        <v>301</v>
      </c>
      <c r="H6" s="7">
        <v>0</v>
      </c>
      <c r="I6" s="7">
        <v>1100</v>
      </c>
      <c r="J6" s="7">
        <v>0</v>
      </c>
      <c r="K6" s="8">
        <f t="shared" si="0"/>
        <v>1100</v>
      </c>
    </row>
    <row r="7" spans="1:11">
      <c r="A7" s="5" t="s">
        <v>146</v>
      </c>
      <c r="B7" s="6" t="s">
        <v>158</v>
      </c>
      <c r="C7" s="6" t="s">
        <v>66</v>
      </c>
      <c r="D7" s="6" t="s">
        <v>162</v>
      </c>
      <c r="E7" s="6" t="s">
        <v>86</v>
      </c>
      <c r="F7" s="6" t="s">
        <v>85</v>
      </c>
      <c r="G7" s="45" t="s">
        <v>265</v>
      </c>
      <c r="H7" s="7">
        <v>0</v>
      </c>
      <c r="I7" s="7">
        <v>3000</v>
      </c>
      <c r="J7" s="7">
        <v>0</v>
      </c>
      <c r="K7" s="8">
        <f t="shared" si="0"/>
        <v>3000</v>
      </c>
    </row>
    <row r="8" spans="1:11">
      <c r="A8" s="5" t="s">
        <v>146</v>
      </c>
      <c r="B8" s="6" t="s">
        <v>158</v>
      </c>
      <c r="C8" s="6" t="s">
        <v>66</v>
      </c>
      <c r="D8" s="6" t="s">
        <v>163</v>
      </c>
      <c r="E8" s="6" t="s">
        <v>86</v>
      </c>
      <c r="F8" s="6" t="s">
        <v>85</v>
      </c>
      <c r="G8" s="45" t="s">
        <v>266</v>
      </c>
      <c r="H8" s="7">
        <v>0</v>
      </c>
      <c r="I8" s="7">
        <v>3000</v>
      </c>
      <c r="J8" s="7">
        <v>0</v>
      </c>
      <c r="K8" s="8">
        <f t="shared" si="0"/>
        <v>3000</v>
      </c>
    </row>
    <row r="9" spans="1:11">
      <c r="A9" s="5" t="s">
        <v>146</v>
      </c>
      <c r="B9" s="6" t="s">
        <v>158</v>
      </c>
      <c r="C9" s="6" t="s">
        <v>66</v>
      </c>
      <c r="D9" s="6" t="s">
        <v>164</v>
      </c>
      <c r="E9" s="6" t="s">
        <v>86</v>
      </c>
      <c r="F9" s="6" t="s">
        <v>70</v>
      </c>
      <c r="G9" s="45" t="s">
        <v>239</v>
      </c>
      <c r="H9" s="7">
        <v>0</v>
      </c>
      <c r="I9" s="7">
        <v>1500</v>
      </c>
      <c r="J9" s="7">
        <v>0</v>
      </c>
      <c r="K9" s="8">
        <f t="shared" si="0"/>
        <v>1500</v>
      </c>
    </row>
    <row r="10" spans="1:11">
      <c r="A10" s="5" t="s">
        <v>146</v>
      </c>
      <c r="B10" s="6" t="s">
        <v>158</v>
      </c>
      <c r="C10" s="6" t="s">
        <v>66</v>
      </c>
      <c r="D10" s="6" t="s">
        <v>165</v>
      </c>
      <c r="E10" s="6" t="s">
        <v>86</v>
      </c>
      <c r="F10" s="6" t="s">
        <v>70</v>
      </c>
      <c r="G10" s="45" t="s">
        <v>208</v>
      </c>
      <c r="H10" s="7">
        <v>0</v>
      </c>
      <c r="I10" s="46">
        <v>1950</v>
      </c>
      <c r="J10" s="7">
        <v>0</v>
      </c>
      <c r="K10" s="8">
        <f t="shared" si="0"/>
        <v>1950</v>
      </c>
    </row>
    <row r="11" spans="1:11">
      <c r="A11" s="5" t="s">
        <v>146</v>
      </c>
      <c r="B11" s="6">
        <v>6912</v>
      </c>
      <c r="C11" s="6" t="s">
        <v>167</v>
      </c>
      <c r="D11" s="6" t="s">
        <v>168</v>
      </c>
      <c r="E11" s="6" t="s">
        <v>102</v>
      </c>
      <c r="F11" s="6" t="s">
        <v>85</v>
      </c>
      <c r="G11" s="45" t="s">
        <v>258</v>
      </c>
      <c r="H11" s="7">
        <v>7837</v>
      </c>
      <c r="I11" s="7">
        <v>300</v>
      </c>
      <c r="J11" s="7">
        <v>0</v>
      </c>
      <c r="K11" s="8">
        <f t="shared" si="0"/>
        <v>8137</v>
      </c>
    </row>
    <row r="12" spans="1:11">
      <c r="A12" s="5" t="s">
        <v>146</v>
      </c>
      <c r="B12" s="6">
        <v>6912</v>
      </c>
      <c r="C12" s="6" t="s">
        <v>167</v>
      </c>
      <c r="D12" s="6" t="s">
        <v>168</v>
      </c>
      <c r="E12" s="6" t="s">
        <v>166</v>
      </c>
      <c r="F12" s="6" t="s">
        <v>85</v>
      </c>
      <c r="G12" s="45" t="s">
        <v>259</v>
      </c>
      <c r="H12" s="7">
        <v>0</v>
      </c>
      <c r="I12" s="7">
        <v>1200</v>
      </c>
      <c r="J12" s="7">
        <v>0</v>
      </c>
      <c r="K12" s="8">
        <f t="shared" si="0"/>
        <v>1200</v>
      </c>
    </row>
    <row r="13" spans="1:11">
      <c r="A13" s="5" t="s">
        <v>146</v>
      </c>
      <c r="B13" s="6">
        <v>6912</v>
      </c>
      <c r="C13" s="6" t="s">
        <v>167</v>
      </c>
      <c r="D13" s="6" t="s">
        <v>165</v>
      </c>
      <c r="E13" s="6" t="s">
        <v>95</v>
      </c>
      <c r="F13" s="6" t="s">
        <v>70</v>
      </c>
      <c r="G13" s="45" t="s">
        <v>209</v>
      </c>
      <c r="H13" s="7">
        <v>0</v>
      </c>
      <c r="I13" s="7">
        <v>750</v>
      </c>
      <c r="J13" s="7">
        <v>0</v>
      </c>
      <c r="K13" s="8">
        <f t="shared" si="0"/>
        <v>750</v>
      </c>
    </row>
    <row r="14" spans="1:11">
      <c r="A14" s="5" t="s">
        <v>146</v>
      </c>
      <c r="B14" s="6">
        <v>2715</v>
      </c>
      <c r="C14" s="6" t="s">
        <v>89</v>
      </c>
      <c r="D14" s="6" t="s">
        <v>164</v>
      </c>
      <c r="E14" s="6" t="s">
        <v>91</v>
      </c>
      <c r="F14" s="6" t="s">
        <v>70</v>
      </c>
      <c r="G14" s="6" t="s">
        <v>72</v>
      </c>
      <c r="H14" s="7">
        <v>4100</v>
      </c>
      <c r="I14" s="7">
        <v>0</v>
      </c>
      <c r="J14" s="7">
        <v>0</v>
      </c>
      <c r="K14" s="8">
        <f t="shared" si="0"/>
        <v>4100</v>
      </c>
    </row>
    <row r="15" spans="1:11">
      <c r="A15" s="5" t="s">
        <v>146</v>
      </c>
      <c r="B15" s="6">
        <v>13068</v>
      </c>
      <c r="C15" s="6" t="s">
        <v>171</v>
      </c>
      <c r="D15" s="6" t="s">
        <v>172</v>
      </c>
      <c r="E15" s="6" t="s">
        <v>102</v>
      </c>
      <c r="F15" s="6" t="s">
        <v>96</v>
      </c>
      <c r="G15" s="45" t="s">
        <v>260</v>
      </c>
      <c r="H15" s="7">
        <v>0</v>
      </c>
      <c r="I15" s="7">
        <v>300</v>
      </c>
      <c r="J15" s="7">
        <v>8395</v>
      </c>
      <c r="K15" s="8">
        <f t="shared" si="0"/>
        <v>8695</v>
      </c>
    </row>
    <row r="16" spans="1:11">
      <c r="A16" s="5" t="s">
        <v>146</v>
      </c>
      <c r="B16" s="6">
        <v>13068</v>
      </c>
      <c r="C16" s="6" t="s">
        <v>171</v>
      </c>
      <c r="D16" s="6" t="s">
        <v>172</v>
      </c>
      <c r="E16" s="6" t="s">
        <v>166</v>
      </c>
      <c r="F16" s="6" t="s">
        <v>85</v>
      </c>
      <c r="G16" s="45" t="s">
        <v>261</v>
      </c>
      <c r="H16" s="7">
        <v>0</v>
      </c>
      <c r="I16" s="7">
        <v>1200</v>
      </c>
      <c r="J16" s="7">
        <v>0</v>
      </c>
      <c r="K16" s="8">
        <f t="shared" si="0"/>
        <v>1200</v>
      </c>
    </row>
    <row r="17" spans="1:11">
      <c r="A17" s="5" t="s">
        <v>176</v>
      </c>
      <c r="B17" s="6">
        <v>6914</v>
      </c>
      <c r="C17" s="6" t="s">
        <v>167</v>
      </c>
      <c r="D17" s="6" t="s">
        <v>193</v>
      </c>
      <c r="E17" s="6" t="s">
        <v>86</v>
      </c>
      <c r="F17" s="6" t="s">
        <v>70</v>
      </c>
      <c r="G17" s="45" t="s">
        <v>652</v>
      </c>
      <c r="H17" s="7">
        <v>4455</v>
      </c>
      <c r="I17" s="7">
        <v>2950</v>
      </c>
      <c r="J17" s="7">
        <v>0</v>
      </c>
      <c r="K17" s="8">
        <f t="shared" si="0"/>
        <v>7405</v>
      </c>
    </row>
    <row r="18" spans="1:11">
      <c r="A18" s="5" t="s">
        <v>296</v>
      </c>
      <c r="B18" s="6">
        <v>2727</v>
      </c>
      <c r="C18" s="6" t="s">
        <v>89</v>
      </c>
      <c r="D18" s="6" t="s">
        <v>193</v>
      </c>
      <c r="E18" s="6" t="s">
        <v>91</v>
      </c>
      <c r="F18" s="6" t="s">
        <v>70</v>
      </c>
      <c r="G18" s="6" t="s">
        <v>72</v>
      </c>
      <c r="H18" s="7">
        <v>440</v>
      </c>
      <c r="I18" s="7">
        <v>0</v>
      </c>
      <c r="J18" s="7">
        <v>0</v>
      </c>
      <c r="K18" s="8">
        <f t="shared" si="0"/>
        <v>440</v>
      </c>
    </row>
    <row r="19" spans="1:11">
      <c r="A19" s="5" t="s">
        <v>302</v>
      </c>
      <c r="B19" s="6">
        <v>6915</v>
      </c>
      <c r="C19" s="6" t="s">
        <v>167</v>
      </c>
      <c r="D19" s="6" t="s">
        <v>193</v>
      </c>
      <c r="E19" s="6" t="s">
        <v>389</v>
      </c>
      <c r="F19" s="6" t="s">
        <v>70</v>
      </c>
      <c r="G19" s="45" t="s">
        <v>390</v>
      </c>
      <c r="H19" s="7">
        <v>1950</v>
      </c>
      <c r="I19" s="7">
        <v>1450</v>
      </c>
      <c r="J19" s="7">
        <v>0</v>
      </c>
      <c r="K19" s="8">
        <f t="shared" si="0"/>
        <v>3400</v>
      </c>
    </row>
    <row r="20" spans="1:11">
      <c r="A20" s="5" t="s">
        <v>360</v>
      </c>
      <c r="B20" s="6">
        <v>4580</v>
      </c>
      <c r="C20" s="6" t="s">
        <v>175</v>
      </c>
      <c r="D20" s="6" t="s">
        <v>172</v>
      </c>
      <c r="E20" s="6" t="s">
        <v>183</v>
      </c>
      <c r="F20" s="6" t="s">
        <v>96</v>
      </c>
      <c r="G20" s="6" t="s">
        <v>370</v>
      </c>
      <c r="H20" s="7">
        <v>750</v>
      </c>
      <c r="I20" s="7">
        <v>0</v>
      </c>
      <c r="J20" s="7">
        <v>0</v>
      </c>
      <c r="K20" s="8">
        <f t="shared" si="0"/>
        <v>750</v>
      </c>
    </row>
    <row r="21" spans="1:11">
      <c r="A21" s="5" t="s">
        <v>416</v>
      </c>
      <c r="B21" s="6">
        <v>6916</v>
      </c>
      <c r="C21" s="6" t="s">
        <v>167</v>
      </c>
      <c r="D21" s="6" t="s">
        <v>193</v>
      </c>
      <c r="E21" s="6" t="s">
        <v>426</v>
      </c>
      <c r="F21" s="6" t="s">
        <v>70</v>
      </c>
      <c r="G21" s="44" t="s">
        <v>614</v>
      </c>
      <c r="H21" s="7">
        <v>10465</v>
      </c>
      <c r="I21" s="7">
        <v>10150</v>
      </c>
      <c r="J21" s="7">
        <v>0</v>
      </c>
      <c r="K21" s="8">
        <f t="shared" si="0"/>
        <v>20615</v>
      </c>
    </row>
    <row r="22" spans="1:11">
      <c r="A22" s="5" t="s">
        <v>416</v>
      </c>
      <c r="B22" s="6" t="s">
        <v>547</v>
      </c>
      <c r="C22" s="6" t="s">
        <v>224</v>
      </c>
      <c r="D22" s="6" t="s">
        <v>193</v>
      </c>
      <c r="E22" s="6" t="s">
        <v>433</v>
      </c>
      <c r="F22" s="6" t="s">
        <v>70</v>
      </c>
      <c r="G22" s="45" t="s">
        <v>613</v>
      </c>
      <c r="H22" s="7">
        <v>5960</v>
      </c>
      <c r="I22" s="7">
        <v>2450</v>
      </c>
      <c r="J22" s="7">
        <v>0</v>
      </c>
      <c r="K22" s="8">
        <f t="shared" si="0"/>
        <v>8410</v>
      </c>
    </row>
    <row r="23" spans="1:11">
      <c r="A23" s="5" t="s">
        <v>440</v>
      </c>
      <c r="B23" s="6">
        <v>1276</v>
      </c>
      <c r="C23" s="6" t="s">
        <v>105</v>
      </c>
      <c r="D23" s="6" t="s">
        <v>448</v>
      </c>
      <c r="E23" s="6" t="s">
        <v>86</v>
      </c>
      <c r="F23" s="6" t="s">
        <v>85</v>
      </c>
      <c r="G23" s="45" t="s">
        <v>466</v>
      </c>
      <c r="H23" s="7">
        <v>1875</v>
      </c>
      <c r="I23" s="7">
        <v>2850</v>
      </c>
      <c r="J23" s="7">
        <v>0</v>
      </c>
      <c r="K23" s="8">
        <f t="shared" si="0"/>
        <v>4725</v>
      </c>
    </row>
    <row r="24" spans="1:11">
      <c r="A24" s="5" t="s">
        <v>440</v>
      </c>
      <c r="B24" s="6">
        <v>973</v>
      </c>
      <c r="C24" s="6" t="s">
        <v>114</v>
      </c>
      <c r="D24" s="6" t="s">
        <v>448</v>
      </c>
      <c r="E24" s="6" t="s">
        <v>74</v>
      </c>
      <c r="F24" s="6" t="s">
        <v>85</v>
      </c>
      <c r="G24" s="6" t="s">
        <v>72</v>
      </c>
      <c r="H24" s="7">
        <v>179</v>
      </c>
      <c r="I24" s="7">
        <v>0</v>
      </c>
      <c r="J24" s="7">
        <v>0</v>
      </c>
      <c r="K24" s="8">
        <f t="shared" si="0"/>
        <v>179</v>
      </c>
    </row>
    <row r="25" spans="1:11">
      <c r="A25" s="53" t="s">
        <v>440</v>
      </c>
      <c r="B25" s="54">
        <v>1277</v>
      </c>
      <c r="C25" s="54" t="s">
        <v>105</v>
      </c>
      <c r="D25" s="54" t="s">
        <v>545</v>
      </c>
      <c r="E25" s="54" t="s">
        <v>656</v>
      </c>
      <c r="F25" s="54" t="s">
        <v>70</v>
      </c>
      <c r="G25" s="55" t="s">
        <v>861</v>
      </c>
      <c r="H25" s="47">
        <v>2100</v>
      </c>
      <c r="I25" s="47">
        <v>1950</v>
      </c>
      <c r="J25" s="47">
        <v>0</v>
      </c>
      <c r="K25" s="8">
        <f t="shared" si="0"/>
        <v>4050</v>
      </c>
    </row>
    <row r="26" spans="1:11">
      <c r="A26" s="5" t="s">
        <v>510</v>
      </c>
      <c r="B26" s="6" t="s">
        <v>72</v>
      </c>
      <c r="C26" s="6" t="s">
        <v>525</v>
      </c>
      <c r="D26" s="6" t="s">
        <v>172</v>
      </c>
      <c r="E26" s="6" t="s">
        <v>102</v>
      </c>
      <c r="F26" s="6" t="s">
        <v>96</v>
      </c>
      <c r="G26" s="45" t="s">
        <v>899</v>
      </c>
      <c r="H26" s="7">
        <v>0</v>
      </c>
      <c r="I26" s="7">
        <v>0</v>
      </c>
      <c r="J26" s="7">
        <v>2570</v>
      </c>
      <c r="K26" s="8">
        <f t="shared" si="0"/>
        <v>2570</v>
      </c>
    </row>
    <row r="27" spans="1:11">
      <c r="A27" s="5" t="s">
        <v>510</v>
      </c>
      <c r="B27" s="6" t="s">
        <v>72</v>
      </c>
      <c r="C27" s="6" t="s">
        <v>525</v>
      </c>
      <c r="D27" s="6" t="s">
        <v>172</v>
      </c>
      <c r="E27" s="6" t="s">
        <v>154</v>
      </c>
      <c r="F27" s="6" t="s">
        <v>96</v>
      </c>
      <c r="G27" s="45" t="s">
        <v>908</v>
      </c>
      <c r="H27" s="7">
        <v>0</v>
      </c>
      <c r="I27" s="7">
        <v>0</v>
      </c>
      <c r="J27" s="7">
        <v>6865</v>
      </c>
      <c r="K27" s="8">
        <f t="shared" si="0"/>
        <v>6865</v>
      </c>
    </row>
    <row r="28" spans="1:11">
      <c r="A28" s="5" t="s">
        <v>510</v>
      </c>
      <c r="B28" s="6" t="s">
        <v>542</v>
      </c>
      <c r="C28" s="6" t="s">
        <v>525</v>
      </c>
      <c r="D28" s="6" t="s">
        <v>172</v>
      </c>
      <c r="E28" s="6" t="s">
        <v>140</v>
      </c>
      <c r="F28" s="6" t="s">
        <v>96</v>
      </c>
      <c r="G28" s="6" t="s">
        <v>544</v>
      </c>
      <c r="H28" s="7">
        <v>0</v>
      </c>
      <c r="I28" s="7">
        <v>0</v>
      </c>
      <c r="J28" s="7">
        <v>4100</v>
      </c>
      <c r="K28" s="8">
        <f t="shared" si="0"/>
        <v>4100</v>
      </c>
    </row>
    <row r="29" spans="1:11">
      <c r="A29" s="5" t="s">
        <v>510</v>
      </c>
      <c r="B29" s="6">
        <v>307991</v>
      </c>
      <c r="C29" s="6" t="s">
        <v>525</v>
      </c>
      <c r="D29" s="6" t="s">
        <v>172</v>
      </c>
      <c r="E29" s="6" t="s">
        <v>155</v>
      </c>
      <c r="F29" s="6" t="s">
        <v>96</v>
      </c>
      <c r="G29" s="44" t="s">
        <v>71</v>
      </c>
      <c r="H29" s="7">
        <v>0</v>
      </c>
      <c r="I29" s="7">
        <v>0</v>
      </c>
      <c r="J29" s="7">
        <v>7000</v>
      </c>
      <c r="K29" s="8">
        <f t="shared" si="0"/>
        <v>7000</v>
      </c>
    </row>
    <row r="30" spans="1:11">
      <c r="A30" s="5" t="s">
        <v>510</v>
      </c>
      <c r="B30" s="6" t="s">
        <v>595</v>
      </c>
      <c r="C30" s="6" t="s">
        <v>525</v>
      </c>
      <c r="D30" s="6" t="s">
        <v>172</v>
      </c>
      <c r="E30" s="6" t="s">
        <v>102</v>
      </c>
      <c r="F30" s="6" t="s">
        <v>96</v>
      </c>
      <c r="G30" s="45" t="s">
        <v>596</v>
      </c>
      <c r="H30" s="7">
        <v>0</v>
      </c>
      <c r="I30" s="7">
        <v>0</v>
      </c>
      <c r="J30" s="7">
        <v>2255</v>
      </c>
      <c r="K30" s="8">
        <f t="shared" si="0"/>
        <v>2255</v>
      </c>
    </row>
    <row r="31" spans="1:11" ht="15.75" thickBot="1">
      <c r="A31" s="11"/>
      <c r="B31" s="12"/>
      <c r="C31" s="12"/>
      <c r="D31" s="12"/>
      <c r="E31" s="12"/>
      <c r="F31" s="12"/>
      <c r="G31" s="13" t="s">
        <v>11</v>
      </c>
      <c r="H31" s="14">
        <f>SUM(E45:E54)</f>
        <v>380</v>
      </c>
      <c r="I31" s="14">
        <v>0</v>
      </c>
      <c r="J31" s="14">
        <v>0</v>
      </c>
      <c r="K31" s="8">
        <f t="shared" si="0"/>
        <v>380</v>
      </c>
    </row>
    <row r="32" spans="1:11" ht="16.5" thickBot="1">
      <c r="A32" s="16"/>
      <c r="B32" s="16"/>
      <c r="C32" s="16"/>
      <c r="D32" s="16"/>
      <c r="E32" s="16"/>
      <c r="F32" s="16"/>
      <c r="G32" s="17" t="s">
        <v>12</v>
      </c>
      <c r="H32" s="18">
        <f>SUM(H4:H31)</f>
        <v>52392</v>
      </c>
      <c r="I32" s="19">
        <f>SUM(I4:I31)</f>
        <v>40050</v>
      </c>
      <c r="J32" s="19">
        <f>SUM(J4:J31)</f>
        <v>31185</v>
      </c>
      <c r="K32" s="20">
        <f>SUM(K4:K31)</f>
        <v>123627</v>
      </c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>
      <c r="A39" s="21"/>
      <c r="B39" s="21"/>
      <c r="C39" s="21"/>
      <c r="D39" s="21"/>
      <c r="E39" s="21"/>
      <c r="F39" s="21"/>
      <c r="G39" s="21"/>
    </row>
    <row r="40" spans="1:7">
      <c r="A40" s="21"/>
      <c r="B40" s="21"/>
      <c r="C40" s="21"/>
      <c r="D40" s="21"/>
      <c r="E40" s="21"/>
      <c r="F40" s="21"/>
      <c r="G40" s="21"/>
    </row>
    <row r="41" spans="1:7" ht="15.75" thickBot="1">
      <c r="A41" s="21"/>
      <c r="B41" s="21"/>
      <c r="C41" s="21"/>
      <c r="D41" s="21"/>
      <c r="E41" s="21"/>
      <c r="F41" s="21"/>
      <c r="G41" s="21"/>
    </row>
    <row r="42" spans="1:7" ht="19.5" thickBot="1">
      <c r="A42" s="21"/>
      <c r="B42" s="73" t="s">
        <v>13</v>
      </c>
      <c r="C42" s="74"/>
      <c r="D42" s="74"/>
      <c r="E42" s="75"/>
      <c r="F42" s="21"/>
      <c r="G42" s="21"/>
    </row>
    <row r="43" spans="1:7" ht="16.5" thickBot="1">
      <c r="A43" s="21"/>
      <c r="B43" s="22"/>
      <c r="C43" s="23"/>
      <c r="D43" s="23"/>
      <c r="E43" s="24"/>
      <c r="F43" s="21"/>
      <c r="G43" s="21"/>
    </row>
    <row r="44" spans="1:7" ht="16.5" thickBot="1">
      <c r="A44" s="21"/>
      <c r="B44" s="25" t="s">
        <v>0</v>
      </c>
      <c r="C44" s="26" t="s">
        <v>14</v>
      </c>
      <c r="D44" s="26" t="s">
        <v>15</v>
      </c>
      <c r="E44" s="27" t="s">
        <v>16</v>
      </c>
      <c r="F44" s="21"/>
      <c r="G44" s="21"/>
    </row>
    <row r="45" spans="1:7">
      <c r="A45" s="21"/>
      <c r="B45" s="5" t="s">
        <v>302</v>
      </c>
      <c r="C45" s="6">
        <v>507</v>
      </c>
      <c r="D45" s="6" t="s">
        <v>309</v>
      </c>
      <c r="E45" s="28">
        <v>220</v>
      </c>
      <c r="F45" s="21"/>
      <c r="G45" s="21"/>
    </row>
    <row r="46" spans="1:7">
      <c r="A46" s="21"/>
      <c r="B46" s="9" t="s">
        <v>247</v>
      </c>
      <c r="C46" s="10">
        <v>510</v>
      </c>
      <c r="D46" s="10" t="s">
        <v>309</v>
      </c>
      <c r="E46" s="29">
        <v>160</v>
      </c>
      <c r="F46" s="21"/>
      <c r="G46" s="21"/>
    </row>
    <row r="47" spans="1:7">
      <c r="A47" s="21"/>
      <c r="B47" s="9"/>
      <c r="C47" s="10"/>
      <c r="D47" s="10"/>
      <c r="E47" s="29"/>
      <c r="F47" s="21"/>
      <c r="G47" s="21"/>
    </row>
    <row r="48" spans="1:7">
      <c r="A48" s="21"/>
      <c r="B48" s="9"/>
      <c r="C48" s="10"/>
      <c r="D48" s="10"/>
      <c r="E48" s="29"/>
      <c r="F48" s="21"/>
      <c r="G48" s="21"/>
    </row>
    <row r="49" spans="1:7" ht="15.75" thickBot="1">
      <c r="A49" s="21"/>
      <c r="B49" s="30"/>
      <c r="C49" s="31"/>
      <c r="D49" s="31"/>
      <c r="E49" s="32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</sheetData>
  <mergeCells count="2">
    <mergeCell ref="A1:K1"/>
    <mergeCell ref="B42:E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0"/>
  <sheetViews>
    <sheetView topLeftCell="A25" workbookViewId="0">
      <selection activeCell="H41" sqref="H41:J4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44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176</v>
      </c>
      <c r="B4" s="6" t="s">
        <v>179</v>
      </c>
      <c r="C4" s="6" t="s">
        <v>66</v>
      </c>
      <c r="D4" s="6" t="s">
        <v>180</v>
      </c>
      <c r="E4" s="6" t="s">
        <v>86</v>
      </c>
      <c r="F4" s="6" t="s">
        <v>70</v>
      </c>
      <c r="G4" s="45" t="s">
        <v>275</v>
      </c>
      <c r="H4" s="7">
        <v>13778</v>
      </c>
      <c r="I4" s="7">
        <v>4000</v>
      </c>
      <c r="J4" s="7">
        <v>0</v>
      </c>
      <c r="K4" s="8">
        <f>SUM(H4:J4)</f>
        <v>17778</v>
      </c>
    </row>
    <row r="5" spans="1:11">
      <c r="A5" s="5" t="s">
        <v>176</v>
      </c>
      <c r="B5" s="6" t="s">
        <v>179</v>
      </c>
      <c r="C5" s="6" t="s">
        <v>66</v>
      </c>
      <c r="D5" s="6" t="s">
        <v>181</v>
      </c>
      <c r="E5" s="6" t="s">
        <v>86</v>
      </c>
      <c r="F5" s="6" t="s">
        <v>182</v>
      </c>
      <c r="G5" s="45" t="s">
        <v>274</v>
      </c>
      <c r="H5" s="7">
        <v>0</v>
      </c>
      <c r="I5" s="7">
        <v>4500</v>
      </c>
      <c r="J5" s="7">
        <v>0</v>
      </c>
      <c r="K5" s="8">
        <f t="shared" ref="K5:K40" si="0">SUM(H5:J5)</f>
        <v>4500</v>
      </c>
    </row>
    <row r="6" spans="1:11">
      <c r="A6" s="5" t="s">
        <v>176</v>
      </c>
      <c r="B6" s="6">
        <v>2716</v>
      </c>
      <c r="C6" s="6" t="s">
        <v>108</v>
      </c>
      <c r="D6" s="6" t="s">
        <v>181</v>
      </c>
      <c r="E6" s="6" t="s">
        <v>91</v>
      </c>
      <c r="F6" s="6" t="s">
        <v>72</v>
      </c>
      <c r="G6" s="6" t="s">
        <v>72</v>
      </c>
      <c r="H6" s="7">
        <v>7650</v>
      </c>
      <c r="I6" s="7">
        <v>0</v>
      </c>
      <c r="J6" s="7">
        <v>0</v>
      </c>
      <c r="K6" s="8">
        <f t="shared" si="0"/>
        <v>7650</v>
      </c>
    </row>
    <row r="7" spans="1:11">
      <c r="A7" s="5" t="s">
        <v>302</v>
      </c>
      <c r="B7" s="6">
        <v>2733</v>
      </c>
      <c r="C7" s="6" t="s">
        <v>89</v>
      </c>
      <c r="D7" s="6" t="s">
        <v>181</v>
      </c>
      <c r="E7" s="6" t="s">
        <v>91</v>
      </c>
      <c r="F7" s="6" t="s">
        <v>72</v>
      </c>
      <c r="G7" s="6" t="s">
        <v>72</v>
      </c>
      <c r="H7" s="7">
        <v>2100</v>
      </c>
      <c r="I7" s="7">
        <v>0</v>
      </c>
      <c r="J7" s="7">
        <v>0</v>
      </c>
      <c r="K7" s="8">
        <f t="shared" si="0"/>
        <v>2100</v>
      </c>
    </row>
    <row r="8" spans="1:11">
      <c r="A8" s="5" t="s">
        <v>480</v>
      </c>
      <c r="B8" s="6" t="s">
        <v>481</v>
      </c>
      <c r="C8" s="6" t="s">
        <v>66</v>
      </c>
      <c r="D8" s="6" t="s">
        <v>181</v>
      </c>
      <c r="E8" s="6" t="s">
        <v>155</v>
      </c>
      <c r="F8" s="6" t="s">
        <v>157</v>
      </c>
      <c r="G8" s="45" t="s">
        <v>574</v>
      </c>
      <c r="H8" s="7">
        <v>22388</v>
      </c>
      <c r="I8" s="7">
        <v>2400</v>
      </c>
      <c r="J8" s="7">
        <v>0</v>
      </c>
      <c r="K8" s="8">
        <f t="shared" si="0"/>
        <v>24788</v>
      </c>
    </row>
    <row r="9" spans="1:11">
      <c r="A9" s="5" t="s">
        <v>480</v>
      </c>
      <c r="B9" s="6" t="s">
        <v>481</v>
      </c>
      <c r="C9" s="6" t="s">
        <v>66</v>
      </c>
      <c r="D9" s="6" t="s">
        <v>181</v>
      </c>
      <c r="E9" s="6" t="s">
        <v>154</v>
      </c>
      <c r="F9" s="6" t="s">
        <v>85</v>
      </c>
      <c r="G9" s="45" t="s">
        <v>634</v>
      </c>
      <c r="H9" s="7">
        <v>0</v>
      </c>
      <c r="I9" s="46">
        <v>600</v>
      </c>
      <c r="J9" s="7">
        <v>0</v>
      </c>
      <c r="K9" s="8">
        <f t="shared" si="0"/>
        <v>600</v>
      </c>
    </row>
    <row r="10" spans="1:11">
      <c r="A10" s="5" t="s">
        <v>480</v>
      </c>
      <c r="B10" s="6" t="s">
        <v>481</v>
      </c>
      <c r="C10" s="6" t="s">
        <v>66</v>
      </c>
      <c r="D10" s="6" t="s">
        <v>482</v>
      </c>
      <c r="E10" s="6" t="s">
        <v>116</v>
      </c>
      <c r="F10" s="6" t="s">
        <v>157</v>
      </c>
      <c r="G10" s="44" t="s">
        <v>640</v>
      </c>
      <c r="H10" s="7">
        <v>0</v>
      </c>
      <c r="I10" s="47">
        <v>8000</v>
      </c>
      <c r="J10" s="7">
        <v>0</v>
      </c>
      <c r="K10" s="8">
        <f t="shared" si="0"/>
        <v>8000</v>
      </c>
    </row>
    <row r="11" spans="1:11">
      <c r="A11" s="5" t="s">
        <v>478</v>
      </c>
      <c r="B11" s="6" t="s">
        <v>493</v>
      </c>
      <c r="C11" s="6" t="s">
        <v>66</v>
      </c>
      <c r="D11" s="6" t="s">
        <v>181</v>
      </c>
      <c r="E11" s="6" t="s">
        <v>272</v>
      </c>
      <c r="F11" s="6" t="s">
        <v>85</v>
      </c>
      <c r="G11" s="45" t="s">
        <v>575</v>
      </c>
      <c r="H11" s="7">
        <v>18222</v>
      </c>
      <c r="I11" s="46">
        <v>2500</v>
      </c>
      <c r="J11" s="7">
        <v>0</v>
      </c>
      <c r="K11" s="8">
        <f t="shared" si="0"/>
        <v>20722</v>
      </c>
    </row>
    <row r="12" spans="1:11">
      <c r="A12" s="5" t="s">
        <v>478</v>
      </c>
      <c r="B12" s="6" t="s">
        <v>493</v>
      </c>
      <c r="C12" s="6" t="s">
        <v>66</v>
      </c>
      <c r="D12" s="6" t="s">
        <v>181</v>
      </c>
      <c r="E12" s="6" t="s">
        <v>156</v>
      </c>
      <c r="F12" s="6" t="s">
        <v>157</v>
      </c>
      <c r="G12" s="45" t="s">
        <v>573</v>
      </c>
      <c r="H12" s="7">
        <v>0</v>
      </c>
      <c r="I12" s="7">
        <v>4800</v>
      </c>
      <c r="J12" s="7">
        <v>0</v>
      </c>
      <c r="K12" s="8">
        <f t="shared" si="0"/>
        <v>4800</v>
      </c>
    </row>
    <row r="13" spans="1:11">
      <c r="A13" s="5" t="s">
        <v>510</v>
      </c>
      <c r="B13" s="6" t="s">
        <v>849</v>
      </c>
      <c r="C13" s="6" t="s">
        <v>66</v>
      </c>
      <c r="D13" s="6" t="s">
        <v>482</v>
      </c>
      <c r="E13" s="6" t="s">
        <v>86</v>
      </c>
      <c r="F13" s="6" t="s">
        <v>157</v>
      </c>
      <c r="G13" s="45" t="s">
        <v>624</v>
      </c>
      <c r="H13" s="7">
        <v>2213</v>
      </c>
      <c r="I13" s="7">
        <v>2500</v>
      </c>
      <c r="J13" s="7">
        <v>0</v>
      </c>
      <c r="K13" s="8">
        <f t="shared" si="0"/>
        <v>4713</v>
      </c>
    </row>
    <row r="14" spans="1:11">
      <c r="A14" s="5" t="s">
        <v>510</v>
      </c>
      <c r="B14" s="6" t="s">
        <v>517</v>
      </c>
      <c r="C14" s="6" t="s">
        <v>66</v>
      </c>
      <c r="D14" s="6" t="s">
        <v>181</v>
      </c>
      <c r="E14" s="6" t="s">
        <v>140</v>
      </c>
      <c r="F14" s="6" t="s">
        <v>157</v>
      </c>
      <c r="G14" s="45" t="s">
        <v>572</v>
      </c>
      <c r="H14" s="7">
        <v>4433</v>
      </c>
      <c r="I14" s="7">
        <v>0</v>
      </c>
      <c r="J14" s="7">
        <v>0</v>
      </c>
      <c r="K14" s="8">
        <f t="shared" si="0"/>
        <v>4433</v>
      </c>
    </row>
    <row r="15" spans="1:11">
      <c r="A15" s="5" t="s">
        <v>510</v>
      </c>
      <c r="B15" s="6" t="s">
        <v>517</v>
      </c>
      <c r="C15" s="6" t="s">
        <v>66</v>
      </c>
      <c r="D15" s="6" t="s">
        <v>180</v>
      </c>
      <c r="E15" s="6" t="s">
        <v>518</v>
      </c>
      <c r="F15" s="6" t="s">
        <v>70</v>
      </c>
      <c r="G15" s="45" t="s">
        <v>618</v>
      </c>
      <c r="H15" s="7">
        <v>0</v>
      </c>
      <c r="I15" s="7">
        <v>3300</v>
      </c>
      <c r="J15" s="7">
        <v>0</v>
      </c>
      <c r="K15" s="8">
        <f t="shared" si="0"/>
        <v>3300</v>
      </c>
    </row>
    <row r="16" spans="1:11">
      <c r="A16" s="5" t="s">
        <v>510</v>
      </c>
      <c r="B16" s="6" t="s">
        <v>847</v>
      </c>
      <c r="C16" s="6" t="s">
        <v>224</v>
      </c>
      <c r="D16" s="6" t="s">
        <v>180</v>
      </c>
      <c r="E16" s="6" t="s">
        <v>524</v>
      </c>
      <c r="F16" s="6" t="s">
        <v>70</v>
      </c>
      <c r="G16" s="45" t="s">
        <v>617</v>
      </c>
      <c r="H16" s="7">
        <v>8058</v>
      </c>
      <c r="I16" s="7">
        <v>5950</v>
      </c>
      <c r="J16" s="7">
        <v>0</v>
      </c>
      <c r="K16" s="8">
        <f t="shared" si="0"/>
        <v>14008</v>
      </c>
    </row>
    <row r="17" spans="1:11">
      <c r="A17" s="5" t="s">
        <v>510</v>
      </c>
      <c r="B17" s="6">
        <v>6919</v>
      </c>
      <c r="C17" s="6" t="s">
        <v>167</v>
      </c>
      <c r="D17" s="6" t="s">
        <v>180</v>
      </c>
      <c r="E17" s="6" t="s">
        <v>528</v>
      </c>
      <c r="F17" s="6" t="s">
        <v>85</v>
      </c>
      <c r="G17" s="45" t="s">
        <v>619</v>
      </c>
      <c r="H17" s="7">
        <v>1000</v>
      </c>
      <c r="I17" s="7">
        <v>0</v>
      </c>
      <c r="J17" s="7">
        <v>0</v>
      </c>
      <c r="K17" s="8">
        <f t="shared" si="0"/>
        <v>1000</v>
      </c>
    </row>
    <row r="18" spans="1:11">
      <c r="A18" s="5" t="s">
        <v>510</v>
      </c>
      <c r="B18" s="6">
        <v>6918</v>
      </c>
      <c r="C18" s="6" t="s">
        <v>167</v>
      </c>
      <c r="D18" s="6" t="s">
        <v>180</v>
      </c>
      <c r="E18" s="6" t="s">
        <v>615</v>
      </c>
      <c r="F18" s="6" t="s">
        <v>70</v>
      </c>
      <c r="G18" s="45" t="s">
        <v>616</v>
      </c>
      <c r="H18" s="7">
        <v>4660</v>
      </c>
      <c r="I18" s="7">
        <v>5800</v>
      </c>
      <c r="J18" s="7">
        <v>0</v>
      </c>
      <c r="K18" s="8">
        <f t="shared" si="0"/>
        <v>10460</v>
      </c>
    </row>
    <row r="19" spans="1:11">
      <c r="A19" s="5" t="s">
        <v>530</v>
      </c>
      <c r="B19" s="6" t="s">
        <v>72</v>
      </c>
      <c r="C19" s="6" t="s">
        <v>583</v>
      </c>
      <c r="D19" s="6" t="s">
        <v>180</v>
      </c>
      <c r="E19" s="6" t="s">
        <v>584</v>
      </c>
      <c r="F19" s="6" t="s">
        <v>96</v>
      </c>
      <c r="G19" s="45" t="s">
        <v>768</v>
      </c>
      <c r="H19" s="7">
        <v>0</v>
      </c>
      <c r="I19" s="7">
        <v>0</v>
      </c>
      <c r="J19" s="7">
        <v>1000</v>
      </c>
      <c r="K19" s="8">
        <f t="shared" si="0"/>
        <v>1000</v>
      </c>
    </row>
    <row r="20" spans="1:11">
      <c r="A20" s="5" t="s">
        <v>530</v>
      </c>
      <c r="B20" s="6" t="s">
        <v>585</v>
      </c>
      <c r="C20" s="6" t="s">
        <v>463</v>
      </c>
      <c r="D20" s="6" t="s">
        <v>180</v>
      </c>
      <c r="E20" s="6" t="s">
        <v>113</v>
      </c>
      <c r="F20" s="6" t="s">
        <v>96</v>
      </c>
      <c r="G20" s="44" t="s">
        <v>769</v>
      </c>
      <c r="H20" s="7">
        <v>0</v>
      </c>
      <c r="I20" s="7">
        <v>0</v>
      </c>
      <c r="J20" s="7">
        <v>1644</v>
      </c>
      <c r="K20" s="8">
        <f t="shared" si="0"/>
        <v>1644</v>
      </c>
    </row>
    <row r="21" spans="1:11">
      <c r="A21" s="5" t="s">
        <v>530</v>
      </c>
      <c r="B21" s="6"/>
      <c r="C21" s="6" t="s">
        <v>586</v>
      </c>
      <c r="D21" s="6" t="s">
        <v>180</v>
      </c>
      <c r="E21" s="6" t="s">
        <v>587</v>
      </c>
      <c r="F21" s="6" t="s">
        <v>96</v>
      </c>
      <c r="G21" s="45" t="s">
        <v>764</v>
      </c>
      <c r="H21" s="7">
        <v>0</v>
      </c>
      <c r="I21" s="7">
        <v>0</v>
      </c>
      <c r="J21" s="7">
        <v>895</v>
      </c>
      <c r="K21" s="8">
        <f t="shared" si="0"/>
        <v>895</v>
      </c>
    </row>
    <row r="22" spans="1:11">
      <c r="A22" s="5" t="s">
        <v>530</v>
      </c>
      <c r="B22" s="6"/>
      <c r="C22" s="6" t="s">
        <v>589</v>
      </c>
      <c r="D22" s="6" t="s">
        <v>180</v>
      </c>
      <c r="E22" s="6" t="s">
        <v>590</v>
      </c>
      <c r="F22" s="6" t="s">
        <v>96</v>
      </c>
      <c r="G22" s="45" t="s">
        <v>689</v>
      </c>
      <c r="H22" s="7">
        <v>0</v>
      </c>
      <c r="I22" s="7">
        <v>0</v>
      </c>
      <c r="J22" s="7">
        <v>1400</v>
      </c>
      <c r="K22" s="8">
        <f t="shared" si="0"/>
        <v>1400</v>
      </c>
    </row>
    <row r="23" spans="1:11">
      <c r="A23" s="5" t="s">
        <v>592</v>
      </c>
      <c r="B23" s="6" t="s">
        <v>72</v>
      </c>
      <c r="C23" s="6" t="s">
        <v>589</v>
      </c>
      <c r="D23" s="6" t="s">
        <v>593</v>
      </c>
      <c r="E23" s="6" t="s">
        <v>425</v>
      </c>
      <c r="F23" s="6" t="s">
        <v>96</v>
      </c>
      <c r="G23" s="45" t="s">
        <v>767</v>
      </c>
      <c r="H23" s="7">
        <v>8300</v>
      </c>
      <c r="I23" s="7">
        <v>0</v>
      </c>
      <c r="J23" s="7">
        <v>8500</v>
      </c>
      <c r="K23" s="8">
        <f t="shared" si="0"/>
        <v>16800</v>
      </c>
    </row>
    <row r="24" spans="1:11">
      <c r="A24" s="5" t="s">
        <v>592</v>
      </c>
      <c r="B24" s="6" t="s">
        <v>848</v>
      </c>
      <c r="C24" s="6" t="s">
        <v>66</v>
      </c>
      <c r="D24" s="6" t="s">
        <v>181</v>
      </c>
      <c r="E24" s="6" t="s">
        <v>609</v>
      </c>
      <c r="F24" s="6" t="s">
        <v>85</v>
      </c>
      <c r="G24" s="45" t="s">
        <v>631</v>
      </c>
      <c r="H24" s="7">
        <v>37263</v>
      </c>
      <c r="I24" s="7">
        <v>0</v>
      </c>
      <c r="J24" s="7">
        <v>0</v>
      </c>
      <c r="K24" s="8">
        <f t="shared" si="0"/>
        <v>37263</v>
      </c>
    </row>
    <row r="25" spans="1:11">
      <c r="A25" s="5" t="s">
        <v>592</v>
      </c>
      <c r="B25" s="6" t="s">
        <v>848</v>
      </c>
      <c r="C25" s="6" t="s">
        <v>66</v>
      </c>
      <c r="D25" s="6" t="s">
        <v>181</v>
      </c>
      <c r="E25" s="6" t="s">
        <v>610</v>
      </c>
      <c r="F25" s="6" t="s">
        <v>122</v>
      </c>
      <c r="G25" s="45" t="s">
        <v>632</v>
      </c>
      <c r="H25" s="7">
        <v>0</v>
      </c>
      <c r="I25" s="7">
        <v>10000</v>
      </c>
      <c r="J25" s="7">
        <v>0</v>
      </c>
      <c r="K25" s="8">
        <f t="shared" si="0"/>
        <v>10000</v>
      </c>
    </row>
    <row r="26" spans="1:11">
      <c r="A26" s="5" t="s">
        <v>592</v>
      </c>
      <c r="B26" s="6" t="s">
        <v>848</v>
      </c>
      <c r="C26" s="6" t="s">
        <v>66</v>
      </c>
      <c r="D26" s="6" t="s">
        <v>181</v>
      </c>
      <c r="E26" s="6" t="s">
        <v>611</v>
      </c>
      <c r="F26" s="6" t="s">
        <v>85</v>
      </c>
      <c r="G26" s="45" t="s">
        <v>669</v>
      </c>
      <c r="H26" s="7">
        <v>0</v>
      </c>
      <c r="I26" s="7">
        <v>1750</v>
      </c>
      <c r="J26" s="7">
        <v>0</v>
      </c>
      <c r="K26" s="8">
        <f t="shared" si="0"/>
        <v>1750</v>
      </c>
    </row>
    <row r="27" spans="1:11">
      <c r="A27" s="5" t="s">
        <v>592</v>
      </c>
      <c r="B27" s="6">
        <v>2791</v>
      </c>
      <c r="C27" s="6" t="s">
        <v>89</v>
      </c>
      <c r="D27" s="6" t="s">
        <v>181</v>
      </c>
      <c r="E27" s="6" t="s">
        <v>91</v>
      </c>
      <c r="F27" s="6" t="s">
        <v>85</v>
      </c>
      <c r="G27" s="45" t="s">
        <v>72</v>
      </c>
      <c r="H27" s="7">
        <v>5175</v>
      </c>
      <c r="I27" s="7">
        <v>0</v>
      </c>
      <c r="J27" s="7">
        <v>0</v>
      </c>
      <c r="K27" s="8">
        <f t="shared" si="0"/>
        <v>5175</v>
      </c>
    </row>
    <row r="28" spans="1:11">
      <c r="A28" s="5" t="s">
        <v>592</v>
      </c>
      <c r="B28" s="6">
        <v>2792</v>
      </c>
      <c r="C28" s="6" t="s">
        <v>89</v>
      </c>
      <c r="D28" s="6" t="s">
        <v>181</v>
      </c>
      <c r="E28" s="6" t="s">
        <v>91</v>
      </c>
      <c r="F28" s="6" t="s">
        <v>85</v>
      </c>
      <c r="G28" s="45" t="s">
        <v>72</v>
      </c>
      <c r="H28" s="7">
        <v>9690</v>
      </c>
      <c r="I28" s="7">
        <v>0</v>
      </c>
      <c r="J28" s="7">
        <v>0</v>
      </c>
      <c r="K28" s="8">
        <f t="shared" si="0"/>
        <v>9690</v>
      </c>
    </row>
    <row r="29" spans="1:11">
      <c r="A29" s="5" t="s">
        <v>645</v>
      </c>
      <c r="B29" s="6" t="s">
        <v>653</v>
      </c>
      <c r="C29" s="6" t="s">
        <v>66</v>
      </c>
      <c r="D29" s="6" t="s">
        <v>654</v>
      </c>
      <c r="E29" s="6" t="s">
        <v>655</v>
      </c>
      <c r="F29" s="6" t="s">
        <v>85</v>
      </c>
      <c r="G29" s="44" t="s">
        <v>825</v>
      </c>
      <c r="H29" s="7">
        <v>4680</v>
      </c>
      <c r="I29" s="7">
        <v>5700</v>
      </c>
      <c r="J29" s="7">
        <v>0</v>
      </c>
      <c r="K29" s="8">
        <f t="shared" si="0"/>
        <v>10380</v>
      </c>
    </row>
    <row r="30" spans="1:11">
      <c r="A30" s="5" t="s">
        <v>645</v>
      </c>
      <c r="B30" s="6" t="s">
        <v>653</v>
      </c>
      <c r="C30" s="6" t="s">
        <v>66</v>
      </c>
      <c r="D30" s="6" t="s">
        <v>181</v>
      </c>
      <c r="E30" s="6" t="s">
        <v>140</v>
      </c>
      <c r="F30" s="6" t="s">
        <v>122</v>
      </c>
      <c r="G30" s="45" t="s">
        <v>795</v>
      </c>
      <c r="H30" s="7">
        <v>0</v>
      </c>
      <c r="I30" s="7">
        <v>1000</v>
      </c>
      <c r="J30" s="7">
        <v>0</v>
      </c>
      <c r="K30" s="8">
        <f t="shared" si="0"/>
        <v>1000</v>
      </c>
    </row>
    <row r="31" spans="1:11">
      <c r="A31" s="5" t="s">
        <v>645</v>
      </c>
      <c r="B31" s="6">
        <v>2799</v>
      </c>
      <c r="C31" s="6" t="s">
        <v>89</v>
      </c>
      <c r="D31" s="6" t="s">
        <v>181</v>
      </c>
      <c r="E31" s="6" t="s">
        <v>91</v>
      </c>
      <c r="F31" s="6" t="s">
        <v>122</v>
      </c>
      <c r="G31" s="6" t="s">
        <v>72</v>
      </c>
      <c r="H31" s="7">
        <v>1495</v>
      </c>
      <c r="I31" s="7">
        <v>0</v>
      </c>
      <c r="J31" s="7">
        <v>0</v>
      </c>
      <c r="K31" s="8">
        <f t="shared" si="0"/>
        <v>1495</v>
      </c>
    </row>
    <row r="32" spans="1:11">
      <c r="A32" s="5" t="s">
        <v>645</v>
      </c>
      <c r="B32" s="6" t="s">
        <v>679</v>
      </c>
      <c r="C32" s="6" t="s">
        <v>463</v>
      </c>
      <c r="D32" s="6" t="s">
        <v>593</v>
      </c>
      <c r="E32" s="6" t="s">
        <v>316</v>
      </c>
      <c r="F32" s="6" t="s">
        <v>96</v>
      </c>
      <c r="G32" s="45" t="s">
        <v>766</v>
      </c>
      <c r="H32" s="7">
        <v>0</v>
      </c>
      <c r="I32" s="7">
        <v>0</v>
      </c>
      <c r="J32" s="7">
        <v>1238</v>
      </c>
      <c r="K32" s="8">
        <f t="shared" si="0"/>
        <v>1238</v>
      </c>
    </row>
    <row r="33" spans="1:11">
      <c r="A33" s="5" t="s">
        <v>645</v>
      </c>
      <c r="B33" s="6">
        <v>6922</v>
      </c>
      <c r="C33" s="6" t="s">
        <v>167</v>
      </c>
      <c r="D33" s="6" t="s">
        <v>180</v>
      </c>
      <c r="E33" s="6" t="s">
        <v>680</v>
      </c>
      <c r="F33" s="6" t="s">
        <v>96</v>
      </c>
      <c r="G33" s="45" t="s">
        <v>765</v>
      </c>
      <c r="H33" s="7">
        <v>4050</v>
      </c>
      <c r="I33" s="7">
        <v>0</v>
      </c>
      <c r="J33" s="7">
        <v>0</v>
      </c>
      <c r="K33" s="8">
        <f t="shared" si="0"/>
        <v>4050</v>
      </c>
    </row>
    <row r="34" spans="1:11">
      <c r="A34" s="5" t="s">
        <v>645</v>
      </c>
      <c r="B34" s="6" t="s">
        <v>681</v>
      </c>
      <c r="C34" s="6" t="s">
        <v>77</v>
      </c>
      <c r="D34" s="6" t="s">
        <v>180</v>
      </c>
      <c r="E34" s="6" t="s">
        <v>682</v>
      </c>
      <c r="F34" s="6" t="s">
        <v>70</v>
      </c>
      <c r="G34" s="45" t="s">
        <v>893</v>
      </c>
      <c r="H34" s="7">
        <v>11590</v>
      </c>
      <c r="I34" s="7">
        <v>21000</v>
      </c>
      <c r="J34" s="7">
        <v>0</v>
      </c>
      <c r="K34" s="8">
        <f t="shared" si="0"/>
        <v>32590</v>
      </c>
    </row>
    <row r="35" spans="1:11">
      <c r="A35" s="5" t="s">
        <v>677</v>
      </c>
      <c r="B35" s="6">
        <v>15186</v>
      </c>
      <c r="C35" s="6" t="s">
        <v>297</v>
      </c>
      <c r="D35" s="6" t="s">
        <v>180</v>
      </c>
      <c r="E35" s="6" t="s">
        <v>91</v>
      </c>
      <c r="F35" s="6" t="s">
        <v>72</v>
      </c>
      <c r="G35" s="45" t="s">
        <v>72</v>
      </c>
      <c r="H35" s="7">
        <v>780</v>
      </c>
      <c r="I35" s="7">
        <v>0</v>
      </c>
      <c r="J35" s="7">
        <v>0</v>
      </c>
      <c r="K35" s="8">
        <f t="shared" si="0"/>
        <v>780</v>
      </c>
    </row>
    <row r="36" spans="1:11">
      <c r="A36" s="5" t="s">
        <v>697</v>
      </c>
      <c r="B36" s="6" t="s">
        <v>72</v>
      </c>
      <c r="C36" s="6" t="s">
        <v>717</v>
      </c>
      <c r="D36" s="6" t="s">
        <v>482</v>
      </c>
      <c r="E36" s="6" t="s">
        <v>718</v>
      </c>
      <c r="F36" s="6" t="s">
        <v>96</v>
      </c>
      <c r="G36" s="45" t="s">
        <v>763</v>
      </c>
      <c r="H36" s="7">
        <v>0</v>
      </c>
      <c r="I36" s="7">
        <v>0</v>
      </c>
      <c r="J36" s="7">
        <v>2499</v>
      </c>
      <c r="K36" s="8">
        <f t="shared" si="0"/>
        <v>2499</v>
      </c>
    </row>
    <row r="37" spans="1:11">
      <c r="A37" s="9" t="s">
        <v>760</v>
      </c>
      <c r="B37" s="10" t="s">
        <v>782</v>
      </c>
      <c r="C37" s="10" t="s">
        <v>66</v>
      </c>
      <c r="D37" s="10" t="s">
        <v>181</v>
      </c>
      <c r="E37" s="10" t="s">
        <v>116</v>
      </c>
      <c r="F37" s="10" t="s">
        <v>122</v>
      </c>
      <c r="G37" s="45" t="s">
        <v>926</v>
      </c>
      <c r="H37" s="7">
        <v>15924</v>
      </c>
      <c r="I37" s="47">
        <v>6600</v>
      </c>
      <c r="J37" s="7">
        <v>0</v>
      </c>
      <c r="K37" s="8">
        <f t="shared" si="0"/>
        <v>22524</v>
      </c>
    </row>
    <row r="38" spans="1:11">
      <c r="A38" s="9" t="s">
        <v>760</v>
      </c>
      <c r="B38" s="10">
        <v>2820</v>
      </c>
      <c r="C38" s="10" t="s">
        <v>89</v>
      </c>
      <c r="D38" s="10" t="s">
        <v>181</v>
      </c>
      <c r="E38" s="10" t="s">
        <v>91</v>
      </c>
      <c r="F38" s="10" t="s">
        <v>122</v>
      </c>
      <c r="G38" s="10" t="s">
        <v>72</v>
      </c>
      <c r="H38" s="7">
        <v>2750</v>
      </c>
      <c r="I38" s="7">
        <v>0</v>
      </c>
      <c r="J38" s="7">
        <v>0</v>
      </c>
      <c r="K38" s="8">
        <f t="shared" si="0"/>
        <v>2750</v>
      </c>
    </row>
    <row r="39" spans="1:11">
      <c r="A39" s="9" t="s">
        <v>828</v>
      </c>
      <c r="B39" s="10">
        <v>2826</v>
      </c>
      <c r="C39" s="10" t="s">
        <v>89</v>
      </c>
      <c r="D39" s="10" t="s">
        <v>654</v>
      </c>
      <c r="E39" s="10" t="s">
        <v>91</v>
      </c>
      <c r="F39" s="10" t="s">
        <v>122</v>
      </c>
      <c r="G39" s="10" t="s">
        <v>72</v>
      </c>
      <c r="H39" s="7">
        <v>1310</v>
      </c>
      <c r="I39" s="7">
        <v>0</v>
      </c>
      <c r="J39" s="7">
        <v>0</v>
      </c>
      <c r="K39" s="8">
        <f t="shared" si="0"/>
        <v>1310</v>
      </c>
    </row>
    <row r="40" spans="1:11" ht="15.75" thickBot="1">
      <c r="A40" s="11"/>
      <c r="B40" s="12"/>
      <c r="C40" s="12"/>
      <c r="D40" s="12"/>
      <c r="E40" s="12"/>
      <c r="F40" s="12"/>
      <c r="G40" s="13" t="s">
        <v>11</v>
      </c>
      <c r="H40" s="14">
        <f>SUM(E54:E71)</f>
        <v>5105</v>
      </c>
      <c r="I40" s="14">
        <v>0</v>
      </c>
      <c r="J40" s="14">
        <v>0</v>
      </c>
      <c r="K40" s="8">
        <f t="shared" si="0"/>
        <v>5105</v>
      </c>
    </row>
    <row r="41" spans="1:11" ht="16.5" thickBot="1">
      <c r="A41" s="16"/>
      <c r="B41" s="16"/>
      <c r="C41" s="16"/>
      <c r="D41" s="16"/>
      <c r="E41" s="16"/>
      <c r="F41" s="16"/>
      <c r="G41" s="17" t="s">
        <v>12</v>
      </c>
      <c r="H41" s="18">
        <f>SUM(H4:H40)</f>
        <v>192614</v>
      </c>
      <c r="I41" s="19">
        <f>SUM(I4:I40)</f>
        <v>90400</v>
      </c>
      <c r="J41" s="19">
        <f>SUM(J4:J40)</f>
        <v>17176</v>
      </c>
      <c r="K41" s="20">
        <f>SUM(K4:K40)</f>
        <v>300190</v>
      </c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 ht="15.75" thickBot="1">
      <c r="A50" s="21"/>
      <c r="B50" s="21"/>
      <c r="C50" s="21"/>
      <c r="D50" s="21"/>
      <c r="E50" s="21"/>
      <c r="F50" s="21"/>
      <c r="G50" s="21"/>
    </row>
    <row r="51" spans="1:7" ht="19.5" thickBot="1">
      <c r="A51" s="21"/>
      <c r="B51" s="73" t="s">
        <v>13</v>
      </c>
      <c r="C51" s="74"/>
      <c r="D51" s="74"/>
      <c r="E51" s="75"/>
      <c r="F51" s="21"/>
      <c r="G51" s="21"/>
    </row>
    <row r="52" spans="1:7" ht="16.5" thickBot="1">
      <c r="A52" s="21"/>
      <c r="B52" s="22"/>
      <c r="C52" s="23"/>
      <c r="D52" s="23"/>
      <c r="E52" s="24"/>
      <c r="F52" s="21"/>
      <c r="G52" s="21"/>
    </row>
    <row r="53" spans="1:7" ht="16.5" thickBot="1">
      <c r="A53" s="21"/>
      <c r="B53" s="25" t="s">
        <v>0</v>
      </c>
      <c r="C53" s="26" t="s">
        <v>14</v>
      </c>
      <c r="D53" s="26" t="s">
        <v>15</v>
      </c>
      <c r="E53" s="27" t="s">
        <v>16</v>
      </c>
      <c r="F53" s="21"/>
      <c r="G53" s="21"/>
    </row>
    <row r="54" spans="1:7">
      <c r="A54" s="21"/>
      <c r="B54" s="5" t="s">
        <v>210</v>
      </c>
      <c r="C54" s="6">
        <v>508</v>
      </c>
      <c r="D54" s="6" t="s">
        <v>309</v>
      </c>
      <c r="E54" s="28">
        <v>620</v>
      </c>
      <c r="F54" s="21"/>
      <c r="G54" s="21"/>
    </row>
    <row r="55" spans="1:7">
      <c r="A55" s="21"/>
      <c r="B55" s="9" t="s">
        <v>641</v>
      </c>
      <c r="C55" s="10">
        <v>539</v>
      </c>
      <c r="D55" s="10" t="s">
        <v>309</v>
      </c>
      <c r="E55" s="29">
        <v>450</v>
      </c>
      <c r="F55" s="21"/>
      <c r="G55" s="21"/>
    </row>
    <row r="56" spans="1:7">
      <c r="A56" s="21"/>
      <c r="B56" s="9" t="s">
        <v>478</v>
      </c>
      <c r="C56" s="10">
        <v>537</v>
      </c>
      <c r="D56" s="10" t="s">
        <v>309</v>
      </c>
      <c r="E56" s="29">
        <v>140</v>
      </c>
      <c r="F56" s="21"/>
      <c r="G56" s="21"/>
    </row>
    <row r="57" spans="1:7">
      <c r="A57" s="21"/>
      <c r="B57" s="9" t="s">
        <v>510</v>
      </c>
      <c r="C57" s="10">
        <v>534</v>
      </c>
      <c r="D57" s="10" t="s">
        <v>309</v>
      </c>
      <c r="E57" s="29">
        <v>500</v>
      </c>
      <c r="F57" s="21"/>
      <c r="G57" s="21"/>
    </row>
    <row r="58" spans="1:7">
      <c r="A58" s="21"/>
      <c r="B58" s="11" t="s">
        <v>510</v>
      </c>
      <c r="C58" s="12">
        <v>533</v>
      </c>
      <c r="D58" s="12" t="s">
        <v>309</v>
      </c>
      <c r="E58" s="48">
        <v>320</v>
      </c>
      <c r="F58" s="21"/>
      <c r="G58" s="21"/>
    </row>
    <row r="59" spans="1:7">
      <c r="A59" s="21"/>
      <c r="B59" s="10" t="s">
        <v>478</v>
      </c>
      <c r="C59" s="10">
        <v>531</v>
      </c>
      <c r="D59" s="10" t="s">
        <v>309</v>
      </c>
      <c r="E59" s="49">
        <v>1000</v>
      </c>
      <c r="F59" s="21"/>
      <c r="G59" s="21"/>
    </row>
    <row r="60" spans="1:7">
      <c r="A60" s="21"/>
      <c r="B60" s="10" t="s">
        <v>802</v>
      </c>
      <c r="C60" s="10">
        <v>552</v>
      </c>
      <c r="D60" s="10" t="s">
        <v>309</v>
      </c>
      <c r="E60" s="49">
        <v>2075</v>
      </c>
      <c r="F60" s="21"/>
      <c r="G60" s="21"/>
    </row>
    <row r="61" spans="1:7">
      <c r="A61" s="21"/>
      <c r="B61" s="10"/>
      <c r="C61" s="10"/>
      <c r="D61" s="10"/>
      <c r="E61" s="49"/>
      <c r="F61" s="21"/>
      <c r="G61" s="21"/>
    </row>
    <row r="62" spans="1:7">
      <c r="A62" s="21"/>
      <c r="B62" s="10"/>
      <c r="C62" s="10"/>
      <c r="D62" s="10"/>
      <c r="E62" s="49"/>
      <c r="F62" s="21"/>
      <c r="G62" s="21"/>
    </row>
    <row r="63" spans="1:7">
      <c r="A63" s="21"/>
      <c r="B63" s="10"/>
      <c r="C63" s="10"/>
      <c r="D63" s="10"/>
      <c r="E63" s="49"/>
      <c r="F63" s="21"/>
      <c r="G63" s="21"/>
    </row>
    <row r="64" spans="1:7">
      <c r="A64" s="21"/>
      <c r="B64" s="10"/>
      <c r="C64" s="10"/>
      <c r="D64" s="10"/>
      <c r="E64" s="49"/>
      <c r="F64" s="21"/>
      <c r="G64" s="21"/>
    </row>
    <row r="65" spans="1:7">
      <c r="A65" s="21"/>
      <c r="B65" s="10"/>
      <c r="C65" s="10"/>
      <c r="D65" s="10"/>
      <c r="E65" s="49"/>
      <c r="F65" s="21"/>
      <c r="G65" s="21"/>
    </row>
    <row r="66" spans="1:7">
      <c r="A66" s="21"/>
      <c r="B66" s="10"/>
      <c r="C66" s="10"/>
      <c r="D66" s="10"/>
      <c r="E66" s="49"/>
      <c r="F66" s="21"/>
      <c r="G66" s="21"/>
    </row>
    <row r="67" spans="1:7">
      <c r="A67" s="21"/>
      <c r="B67" s="10"/>
      <c r="C67" s="10"/>
      <c r="D67" s="10"/>
      <c r="E67" s="49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H9" sqref="H9:J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45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302</v>
      </c>
      <c r="B4" s="6" t="s">
        <v>72</v>
      </c>
      <c r="C4" s="6" t="s">
        <v>336</v>
      </c>
      <c r="D4" s="6" t="s">
        <v>162</v>
      </c>
      <c r="E4" s="6" t="s">
        <v>337</v>
      </c>
      <c r="F4" s="6" t="s">
        <v>96</v>
      </c>
      <c r="G4" s="45" t="s">
        <v>338</v>
      </c>
      <c r="H4" s="7">
        <v>0</v>
      </c>
      <c r="I4" s="7">
        <v>0</v>
      </c>
      <c r="J4" s="7">
        <v>500</v>
      </c>
      <c r="K4" s="8">
        <f>SUM(H4:J4)</f>
        <v>500</v>
      </c>
    </row>
    <row r="5" spans="1:11">
      <c r="A5" s="5" t="s">
        <v>510</v>
      </c>
      <c r="B5" s="6">
        <v>1004</v>
      </c>
      <c r="C5" s="6" t="s">
        <v>114</v>
      </c>
      <c r="D5" s="6" t="s">
        <v>539</v>
      </c>
      <c r="E5" s="6" t="s">
        <v>68</v>
      </c>
      <c r="F5" s="6" t="s">
        <v>85</v>
      </c>
      <c r="G5" s="45" t="s">
        <v>629</v>
      </c>
      <c r="H5" s="7">
        <v>4726</v>
      </c>
      <c r="I5" s="7">
        <v>800</v>
      </c>
      <c r="J5" s="7">
        <v>0</v>
      </c>
      <c r="K5" s="8">
        <f t="shared" ref="K5:K8" si="0">SUM(H5:J5)</f>
        <v>5526</v>
      </c>
    </row>
    <row r="6" spans="1:11">
      <c r="A6" s="5" t="s">
        <v>510</v>
      </c>
      <c r="B6" s="6">
        <v>1004</v>
      </c>
      <c r="C6" s="6" t="s">
        <v>114</v>
      </c>
      <c r="D6" s="6" t="s">
        <v>540</v>
      </c>
      <c r="E6" s="6" t="s">
        <v>68</v>
      </c>
      <c r="F6" s="6" t="s">
        <v>85</v>
      </c>
      <c r="G6" s="45" t="s">
        <v>630</v>
      </c>
      <c r="H6" s="7">
        <v>0</v>
      </c>
      <c r="I6" s="7">
        <v>800</v>
      </c>
      <c r="J6" s="7">
        <v>0</v>
      </c>
      <c r="K6" s="8">
        <f t="shared" si="0"/>
        <v>800</v>
      </c>
    </row>
    <row r="7" spans="1:11">
      <c r="A7" s="5" t="s">
        <v>510</v>
      </c>
      <c r="B7" s="6" t="s">
        <v>72</v>
      </c>
      <c r="C7" s="6" t="s">
        <v>254</v>
      </c>
      <c r="D7" s="6" t="s">
        <v>540</v>
      </c>
      <c r="E7" s="6" t="s">
        <v>91</v>
      </c>
      <c r="F7" s="6" t="s">
        <v>85</v>
      </c>
      <c r="G7" s="6" t="s">
        <v>72</v>
      </c>
      <c r="H7" s="7">
        <v>400</v>
      </c>
      <c r="I7" s="7">
        <v>0</v>
      </c>
      <c r="J7" s="7">
        <v>0</v>
      </c>
      <c r="K7" s="8">
        <f t="shared" si="0"/>
        <v>400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v>0</v>
      </c>
      <c r="I8" s="14">
        <v>0</v>
      </c>
      <c r="J8" s="14">
        <v>0</v>
      </c>
      <c r="K8" s="8">
        <f t="shared" si="0"/>
        <v>0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5126</v>
      </c>
      <c r="I9" s="19">
        <f>SUM(I4:I8)</f>
        <v>1600</v>
      </c>
      <c r="J9" s="19">
        <f>SUM(J4:J8)</f>
        <v>500</v>
      </c>
      <c r="K9" s="20">
        <f>SUM(K4:K8)</f>
        <v>7226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73" t="s">
        <v>13</v>
      </c>
      <c r="C19" s="74"/>
      <c r="D19" s="74"/>
      <c r="E19" s="75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5"/>
      <c r="C22" s="6"/>
      <c r="D22" s="6"/>
      <c r="E22" s="28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 ht="15.75" thickBot="1">
      <c r="A26" s="21"/>
      <c r="B26" s="30"/>
      <c r="C26" s="31"/>
      <c r="D26" s="31"/>
      <c r="E26" s="32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G21" sqref="G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46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65</v>
      </c>
      <c r="C4" s="6" t="s">
        <v>66</v>
      </c>
      <c r="D4" s="6" t="s">
        <v>67</v>
      </c>
      <c r="E4" s="6" t="s">
        <v>68</v>
      </c>
      <c r="F4" s="6" t="s">
        <v>70</v>
      </c>
      <c r="G4" s="45" t="s">
        <v>98</v>
      </c>
      <c r="H4" s="7">
        <v>2373</v>
      </c>
      <c r="I4" s="7">
        <v>800</v>
      </c>
      <c r="J4" s="7">
        <v>0</v>
      </c>
      <c r="K4" s="8">
        <f>SUM(H4:J4)</f>
        <v>3173</v>
      </c>
    </row>
    <row r="5" spans="1:11">
      <c r="A5" s="5" t="s">
        <v>64</v>
      </c>
      <c r="B5" s="6" t="s">
        <v>65</v>
      </c>
      <c r="C5" s="6" t="s">
        <v>66</v>
      </c>
      <c r="D5" s="6" t="s">
        <v>67</v>
      </c>
      <c r="E5" s="6" t="s">
        <v>69</v>
      </c>
      <c r="F5" s="6" t="s">
        <v>70</v>
      </c>
      <c r="G5" s="45" t="s">
        <v>99</v>
      </c>
      <c r="H5" s="7">
        <v>0</v>
      </c>
      <c r="I5" s="7">
        <v>1500</v>
      </c>
      <c r="J5" s="7">
        <v>0</v>
      </c>
      <c r="K5" s="8">
        <f t="shared" ref="K5:K16" si="0">SUM(H5:J5)</f>
        <v>1500</v>
      </c>
    </row>
    <row r="6" spans="1:11">
      <c r="A6" s="5" t="s">
        <v>64</v>
      </c>
      <c r="B6" s="6" t="s">
        <v>65</v>
      </c>
      <c r="C6" s="6" t="s">
        <v>66</v>
      </c>
      <c r="D6" s="6" t="s">
        <v>75</v>
      </c>
      <c r="E6" s="6" t="s">
        <v>74</v>
      </c>
      <c r="F6" s="6" t="s">
        <v>73</v>
      </c>
      <c r="G6" s="6" t="s">
        <v>72</v>
      </c>
      <c r="H6" s="7">
        <v>0</v>
      </c>
      <c r="I6" s="7">
        <v>0</v>
      </c>
      <c r="J6" s="7">
        <v>0</v>
      </c>
      <c r="K6" s="8">
        <f t="shared" si="0"/>
        <v>0</v>
      </c>
    </row>
    <row r="7" spans="1:11">
      <c r="A7" s="5" t="s">
        <v>176</v>
      </c>
      <c r="B7" s="6" t="s">
        <v>565</v>
      </c>
      <c r="C7" s="6" t="s">
        <v>66</v>
      </c>
      <c r="D7" s="6" t="s">
        <v>75</v>
      </c>
      <c r="E7" s="6" t="s">
        <v>183</v>
      </c>
      <c r="F7" s="6" t="s">
        <v>73</v>
      </c>
      <c r="G7" s="45" t="s">
        <v>443</v>
      </c>
      <c r="H7" s="7">
        <v>1115</v>
      </c>
      <c r="I7" s="7">
        <v>0</v>
      </c>
      <c r="J7" s="7">
        <v>0</v>
      </c>
      <c r="K7" s="8">
        <f t="shared" si="0"/>
        <v>1115</v>
      </c>
    </row>
    <row r="8" spans="1:11">
      <c r="A8" s="5" t="s">
        <v>697</v>
      </c>
      <c r="B8" s="6">
        <v>212</v>
      </c>
      <c r="C8" s="6" t="s">
        <v>120</v>
      </c>
      <c r="D8" s="6" t="s">
        <v>698</v>
      </c>
      <c r="E8" s="6" t="s">
        <v>699</v>
      </c>
      <c r="F8" s="6" t="s">
        <v>122</v>
      </c>
      <c r="G8" s="45" t="s">
        <v>758</v>
      </c>
      <c r="H8" s="7">
        <v>9108</v>
      </c>
      <c r="I8" s="7">
        <v>12500</v>
      </c>
      <c r="J8" s="7">
        <v>0</v>
      </c>
      <c r="K8" s="8">
        <f t="shared" si="0"/>
        <v>21608</v>
      </c>
    </row>
    <row r="9" spans="1:11">
      <c r="A9" s="5" t="s">
        <v>697</v>
      </c>
      <c r="B9" s="6" t="s">
        <v>700</v>
      </c>
      <c r="C9" s="6" t="s">
        <v>66</v>
      </c>
      <c r="D9" s="6" t="s">
        <v>701</v>
      </c>
      <c r="E9" s="6" t="s">
        <v>702</v>
      </c>
      <c r="F9" s="6" t="s">
        <v>85</v>
      </c>
      <c r="G9" s="45" t="s">
        <v>721</v>
      </c>
      <c r="H9" s="7">
        <v>10108</v>
      </c>
      <c r="I9" s="7">
        <v>0</v>
      </c>
      <c r="J9" s="7">
        <v>0</v>
      </c>
      <c r="K9" s="8">
        <f t="shared" si="0"/>
        <v>10108</v>
      </c>
    </row>
    <row r="10" spans="1:11">
      <c r="A10" s="5" t="s">
        <v>697</v>
      </c>
      <c r="B10" s="6" t="s">
        <v>700</v>
      </c>
      <c r="C10" s="6" t="s">
        <v>66</v>
      </c>
      <c r="D10" s="6" t="s">
        <v>698</v>
      </c>
      <c r="E10" s="6" t="s">
        <v>703</v>
      </c>
      <c r="F10" s="6" t="s">
        <v>122</v>
      </c>
      <c r="G10" s="45" t="s">
        <v>759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697</v>
      </c>
      <c r="B11" s="6">
        <v>2805</v>
      </c>
      <c r="C11" s="6" t="s">
        <v>89</v>
      </c>
      <c r="D11" s="6" t="s">
        <v>698</v>
      </c>
      <c r="E11" s="6" t="s">
        <v>91</v>
      </c>
      <c r="F11" s="6" t="s">
        <v>85</v>
      </c>
      <c r="G11" s="6" t="s">
        <v>72</v>
      </c>
      <c r="H11" s="7">
        <v>6580</v>
      </c>
      <c r="I11" s="7">
        <v>0</v>
      </c>
      <c r="J11" s="7">
        <v>0</v>
      </c>
      <c r="K11" s="8">
        <f t="shared" si="0"/>
        <v>6580</v>
      </c>
    </row>
    <row r="12" spans="1:11">
      <c r="A12" s="5" t="s">
        <v>730</v>
      </c>
      <c r="B12" s="6" t="s">
        <v>72</v>
      </c>
      <c r="C12" s="6" t="s">
        <v>589</v>
      </c>
      <c r="D12" s="6" t="s">
        <v>732</v>
      </c>
      <c r="E12" s="6" t="s">
        <v>233</v>
      </c>
      <c r="F12" s="6" t="s">
        <v>96</v>
      </c>
      <c r="G12" s="44" t="s">
        <v>814</v>
      </c>
      <c r="H12" s="7">
        <v>0</v>
      </c>
      <c r="I12" s="7">
        <v>0</v>
      </c>
      <c r="J12" s="7">
        <v>3600</v>
      </c>
      <c r="K12" s="8">
        <f t="shared" si="0"/>
        <v>3600</v>
      </c>
    </row>
    <row r="13" spans="1:11">
      <c r="A13" s="5" t="s">
        <v>730</v>
      </c>
      <c r="B13" s="6" t="s">
        <v>72</v>
      </c>
      <c r="C13" s="6" t="s">
        <v>589</v>
      </c>
      <c r="D13" s="6" t="s">
        <v>733</v>
      </c>
      <c r="E13" s="6" t="s">
        <v>891</v>
      </c>
      <c r="F13" s="6" t="s">
        <v>96</v>
      </c>
      <c r="G13" s="45" t="s">
        <v>890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730</v>
      </c>
      <c r="B14" s="6" t="s">
        <v>72</v>
      </c>
      <c r="C14" s="6" t="s">
        <v>589</v>
      </c>
      <c r="D14" s="6" t="s">
        <v>67</v>
      </c>
      <c r="E14" s="6" t="s">
        <v>113</v>
      </c>
      <c r="F14" s="6" t="s">
        <v>96</v>
      </c>
      <c r="G14" s="45" t="s">
        <v>892</v>
      </c>
      <c r="H14" s="7">
        <v>0</v>
      </c>
      <c r="I14" s="7">
        <v>0</v>
      </c>
      <c r="J14" s="7">
        <v>8200</v>
      </c>
      <c r="K14" s="8">
        <f t="shared" si="0"/>
        <v>8200</v>
      </c>
    </row>
    <row r="15" spans="1:11">
      <c r="A15" s="5" t="s">
        <v>730</v>
      </c>
      <c r="B15" s="6" t="s">
        <v>72</v>
      </c>
      <c r="C15" s="6" t="s">
        <v>589</v>
      </c>
      <c r="D15" s="6" t="s">
        <v>734</v>
      </c>
      <c r="E15" s="6" t="s">
        <v>231</v>
      </c>
      <c r="F15" s="6" t="s">
        <v>96</v>
      </c>
      <c r="G15" s="45" t="s">
        <v>815</v>
      </c>
      <c r="H15" s="7">
        <v>0</v>
      </c>
      <c r="I15" s="7">
        <v>0</v>
      </c>
      <c r="J15" s="7">
        <v>8800</v>
      </c>
      <c r="K15" s="8">
        <f t="shared" si="0"/>
        <v>8800</v>
      </c>
    </row>
    <row r="16" spans="1:11" ht="15.75" thickBot="1">
      <c r="A16" s="11"/>
      <c r="B16" s="12"/>
      <c r="C16" s="12"/>
      <c r="D16" s="12"/>
      <c r="E16" s="12"/>
      <c r="F16" s="12"/>
      <c r="G16" s="13" t="s">
        <v>11</v>
      </c>
      <c r="H16" s="14">
        <f>SUM(E30:E41)</f>
        <v>325</v>
      </c>
      <c r="I16" s="14">
        <v>0</v>
      </c>
      <c r="J16" s="14">
        <v>0</v>
      </c>
      <c r="K16" s="8">
        <f t="shared" si="0"/>
        <v>325</v>
      </c>
    </row>
    <row r="17" spans="1:11" ht="16.5" thickBot="1">
      <c r="A17" s="16"/>
      <c r="B17" s="16"/>
      <c r="C17" s="16"/>
      <c r="D17" s="16"/>
      <c r="E17" s="16"/>
      <c r="F17" s="16"/>
      <c r="G17" s="17" t="s">
        <v>12</v>
      </c>
      <c r="H17" s="18">
        <f>SUM(H4:H16)</f>
        <v>29609</v>
      </c>
      <c r="I17" s="19">
        <f>SUM(I4:I16)</f>
        <v>14800</v>
      </c>
      <c r="J17" s="19">
        <f>SUM(J4:J16)</f>
        <v>20600</v>
      </c>
      <c r="K17" s="20">
        <f>SUM(K4:K16)</f>
        <v>65009</v>
      </c>
    </row>
    <row r="18" spans="1:11">
      <c r="A18" s="21"/>
      <c r="B18" s="21"/>
      <c r="C18" s="21"/>
      <c r="D18" s="21"/>
      <c r="E18" s="21"/>
      <c r="F18" s="21"/>
      <c r="G18" s="21"/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 ht="15.75" thickBot="1">
      <c r="A26" s="21"/>
      <c r="B26" s="21"/>
      <c r="C26" s="21"/>
      <c r="D26" s="21"/>
      <c r="E26" s="21"/>
      <c r="F26" s="21"/>
      <c r="G26" s="21"/>
    </row>
    <row r="27" spans="1:11" ht="19.5" thickBot="1">
      <c r="A27" s="21"/>
      <c r="B27" s="73" t="s">
        <v>13</v>
      </c>
      <c r="C27" s="74"/>
      <c r="D27" s="74"/>
      <c r="E27" s="75"/>
      <c r="F27" s="21"/>
      <c r="G27" s="21"/>
    </row>
    <row r="28" spans="1:11" ht="16.5" thickBot="1">
      <c r="A28" s="21"/>
      <c r="B28" s="22"/>
      <c r="C28" s="23"/>
      <c r="D28" s="23"/>
      <c r="E28" s="24"/>
      <c r="F28" s="21"/>
      <c r="G28" s="21"/>
    </row>
    <row r="29" spans="1:11" ht="16.5" thickBot="1">
      <c r="A29" s="21"/>
      <c r="B29" s="25" t="s">
        <v>0</v>
      </c>
      <c r="C29" s="26" t="s">
        <v>14</v>
      </c>
      <c r="D29" s="26" t="s">
        <v>15</v>
      </c>
      <c r="E29" s="27" t="s">
        <v>16</v>
      </c>
      <c r="F29" s="21"/>
      <c r="G29" s="21"/>
    </row>
    <row r="30" spans="1:11">
      <c r="A30" s="21"/>
      <c r="B30" s="5" t="s">
        <v>530</v>
      </c>
      <c r="C30" s="6">
        <v>538</v>
      </c>
      <c r="D30" s="6" t="s">
        <v>309</v>
      </c>
      <c r="E30" s="28">
        <v>225</v>
      </c>
      <c r="F30" s="21"/>
      <c r="G30" s="21"/>
    </row>
    <row r="31" spans="1:11">
      <c r="A31" s="21"/>
      <c r="B31" s="9" t="s">
        <v>724</v>
      </c>
      <c r="C31" s="10">
        <v>547</v>
      </c>
      <c r="D31" s="10" t="s">
        <v>309</v>
      </c>
      <c r="E31" s="29">
        <v>100</v>
      </c>
      <c r="F31" s="21"/>
      <c r="G31" s="21"/>
    </row>
    <row r="32" spans="1:11">
      <c r="A32" s="21"/>
      <c r="B32" s="9"/>
      <c r="C32" s="10"/>
      <c r="D32" s="10"/>
      <c r="E32" s="29"/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 ht="15.75" thickBot="1">
      <c r="A34" s="21"/>
      <c r="B34" s="30"/>
      <c r="C34" s="31"/>
      <c r="D34" s="31"/>
      <c r="E34" s="32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25" sqref="D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3" t="s">
        <v>13</v>
      </c>
      <c r="C78" s="74"/>
      <c r="D78" s="74"/>
      <c r="E78" s="75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48531"/>
  <sheetViews>
    <sheetView workbookViewId="0">
      <selection activeCell="H23" sqref="H23: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48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416</v>
      </c>
      <c r="B4" s="6" t="s">
        <v>72</v>
      </c>
      <c r="C4" s="6" t="s">
        <v>428</v>
      </c>
      <c r="D4" s="6" t="s">
        <v>429</v>
      </c>
      <c r="E4" s="6" t="s">
        <v>148</v>
      </c>
      <c r="F4" s="6" t="s">
        <v>91</v>
      </c>
      <c r="G4" s="6" t="s">
        <v>72</v>
      </c>
      <c r="H4" s="7">
        <v>1600</v>
      </c>
      <c r="I4" s="7">
        <v>0</v>
      </c>
      <c r="J4" s="7">
        <v>0</v>
      </c>
      <c r="K4" s="8">
        <f>SUM(H4:J4)</f>
        <v>1600</v>
      </c>
    </row>
    <row r="5" spans="1:11">
      <c r="A5" s="5" t="s">
        <v>440</v>
      </c>
      <c r="B5" s="6" t="s">
        <v>445</v>
      </c>
      <c r="C5" s="6" t="s">
        <v>66</v>
      </c>
      <c r="D5" s="6" t="s">
        <v>446</v>
      </c>
      <c r="E5" s="6" t="s">
        <v>68</v>
      </c>
      <c r="F5" s="6" t="s">
        <v>70</v>
      </c>
      <c r="G5" s="45" t="s">
        <v>464</v>
      </c>
      <c r="H5" s="7">
        <v>2495</v>
      </c>
      <c r="I5" s="7">
        <v>840</v>
      </c>
      <c r="J5" s="7">
        <v>0</v>
      </c>
      <c r="K5" s="8">
        <f t="shared" ref="K5:K22" si="0">SUM(H5:J5)</f>
        <v>3335</v>
      </c>
    </row>
    <row r="6" spans="1:11">
      <c r="A6" s="5" t="s">
        <v>440</v>
      </c>
      <c r="B6" s="6">
        <v>970</v>
      </c>
      <c r="C6" s="6" t="s">
        <v>114</v>
      </c>
      <c r="D6" s="6" t="s">
        <v>446</v>
      </c>
      <c r="E6" s="6" t="s">
        <v>74</v>
      </c>
      <c r="F6" s="6" t="s">
        <v>70</v>
      </c>
      <c r="G6" s="6" t="s">
        <v>72</v>
      </c>
      <c r="H6" s="7">
        <v>124</v>
      </c>
      <c r="I6" s="7">
        <v>0</v>
      </c>
      <c r="J6" s="7">
        <v>0</v>
      </c>
      <c r="K6" s="8">
        <f t="shared" si="0"/>
        <v>124</v>
      </c>
    </row>
    <row r="7" spans="1:11">
      <c r="A7" s="5" t="s">
        <v>530</v>
      </c>
      <c r="B7" s="6">
        <v>3297</v>
      </c>
      <c r="C7" s="6" t="s">
        <v>147</v>
      </c>
      <c r="D7" s="6" t="s">
        <v>429</v>
      </c>
      <c r="E7" s="6" t="s">
        <v>102</v>
      </c>
      <c r="F7" s="6" t="s">
        <v>96</v>
      </c>
      <c r="G7" s="45" t="s">
        <v>576</v>
      </c>
      <c r="H7" s="7">
        <v>0</v>
      </c>
      <c r="I7" s="7">
        <v>0</v>
      </c>
      <c r="J7" s="7">
        <v>4500</v>
      </c>
      <c r="K7" s="8">
        <f t="shared" si="0"/>
        <v>4500</v>
      </c>
    </row>
    <row r="8" spans="1:11">
      <c r="A8" s="5" t="s">
        <v>530</v>
      </c>
      <c r="B8" s="6">
        <v>3297</v>
      </c>
      <c r="C8" s="6" t="s">
        <v>147</v>
      </c>
      <c r="D8" s="6" t="s">
        <v>570</v>
      </c>
      <c r="E8" s="6" t="s">
        <v>102</v>
      </c>
      <c r="F8" s="6" t="s">
        <v>96</v>
      </c>
      <c r="G8" s="45" t="s">
        <v>577</v>
      </c>
      <c r="H8" s="7">
        <v>0</v>
      </c>
      <c r="I8" s="7">
        <v>0</v>
      </c>
      <c r="J8" s="7">
        <v>0</v>
      </c>
      <c r="K8" s="8">
        <f t="shared" si="0"/>
        <v>0</v>
      </c>
    </row>
    <row r="9" spans="1:11">
      <c r="A9" s="5" t="s">
        <v>530</v>
      </c>
      <c r="B9" s="6">
        <v>1013</v>
      </c>
      <c r="C9" s="6" t="s">
        <v>114</v>
      </c>
      <c r="D9" s="6" t="s">
        <v>429</v>
      </c>
      <c r="E9" s="6" t="s">
        <v>102</v>
      </c>
      <c r="F9" s="6" t="s">
        <v>73</v>
      </c>
      <c r="G9" s="45" t="s">
        <v>597</v>
      </c>
      <c r="H9" s="7">
        <v>2329</v>
      </c>
      <c r="I9" s="7">
        <v>0</v>
      </c>
      <c r="J9" s="7">
        <v>0</v>
      </c>
      <c r="K9" s="8">
        <f t="shared" si="0"/>
        <v>2329</v>
      </c>
    </row>
    <row r="10" spans="1:11">
      <c r="A10" s="5" t="s">
        <v>530</v>
      </c>
      <c r="B10" s="6">
        <v>1013</v>
      </c>
      <c r="C10" s="6" t="s">
        <v>114</v>
      </c>
      <c r="D10" s="6" t="s">
        <v>570</v>
      </c>
      <c r="E10" s="6" t="s">
        <v>102</v>
      </c>
      <c r="F10" s="6" t="s">
        <v>73</v>
      </c>
      <c r="G10" s="45" t="s">
        <v>598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530</v>
      </c>
      <c r="B11" s="6">
        <v>1332</v>
      </c>
      <c r="C11" s="6" t="s">
        <v>108</v>
      </c>
      <c r="D11" s="6" t="s">
        <v>429</v>
      </c>
      <c r="E11" s="6" t="s">
        <v>91</v>
      </c>
      <c r="F11" s="6" t="s">
        <v>73</v>
      </c>
      <c r="G11" s="6" t="s">
        <v>72</v>
      </c>
      <c r="H11" s="7">
        <v>1500</v>
      </c>
      <c r="I11" s="7">
        <v>0</v>
      </c>
      <c r="J11" s="7">
        <v>0</v>
      </c>
      <c r="K11" s="8">
        <f t="shared" si="0"/>
        <v>1500</v>
      </c>
    </row>
    <row r="12" spans="1:11">
      <c r="A12" s="5" t="s">
        <v>641</v>
      </c>
      <c r="B12" s="6">
        <v>1027</v>
      </c>
      <c r="C12" s="6" t="s">
        <v>114</v>
      </c>
      <c r="D12" s="6" t="s">
        <v>429</v>
      </c>
      <c r="E12" s="6" t="s">
        <v>102</v>
      </c>
      <c r="F12" s="6" t="s">
        <v>85</v>
      </c>
      <c r="G12" s="45" t="s">
        <v>672</v>
      </c>
      <c r="H12" s="7">
        <v>4426</v>
      </c>
      <c r="I12" s="7">
        <v>300</v>
      </c>
      <c r="J12" s="7">
        <v>0</v>
      </c>
      <c r="K12" s="8">
        <f t="shared" si="0"/>
        <v>4726</v>
      </c>
    </row>
    <row r="13" spans="1:11">
      <c r="A13" s="5" t="s">
        <v>641</v>
      </c>
      <c r="B13" s="6">
        <v>1027</v>
      </c>
      <c r="C13" s="6" t="s">
        <v>114</v>
      </c>
      <c r="D13" s="6" t="s">
        <v>570</v>
      </c>
      <c r="E13" s="6" t="s">
        <v>102</v>
      </c>
      <c r="F13" s="6" t="s">
        <v>85</v>
      </c>
      <c r="G13" s="45" t="s">
        <v>673</v>
      </c>
      <c r="H13" s="7">
        <v>0</v>
      </c>
      <c r="I13" s="7">
        <v>300</v>
      </c>
      <c r="J13" s="7">
        <v>0</v>
      </c>
      <c r="K13" s="8">
        <f t="shared" si="0"/>
        <v>300</v>
      </c>
    </row>
    <row r="14" spans="1:11">
      <c r="A14" s="5" t="s">
        <v>641</v>
      </c>
      <c r="B14" s="6">
        <v>1337</v>
      </c>
      <c r="C14" s="6" t="s">
        <v>108</v>
      </c>
      <c r="D14" s="6" t="s">
        <v>570</v>
      </c>
      <c r="E14" s="6" t="s">
        <v>91</v>
      </c>
      <c r="F14" s="6" t="s">
        <v>85</v>
      </c>
      <c r="G14" s="6" t="s">
        <v>72</v>
      </c>
      <c r="H14" s="7">
        <v>3300</v>
      </c>
      <c r="I14" s="7">
        <v>0</v>
      </c>
      <c r="J14" s="7">
        <v>0</v>
      </c>
      <c r="K14" s="8">
        <f t="shared" si="0"/>
        <v>3300</v>
      </c>
    </row>
    <row r="15" spans="1:11">
      <c r="A15" s="5" t="s">
        <v>730</v>
      </c>
      <c r="B15" s="6">
        <v>860</v>
      </c>
      <c r="C15" s="6" t="s">
        <v>744</v>
      </c>
      <c r="D15" s="6" t="s">
        <v>570</v>
      </c>
      <c r="E15" s="6" t="s">
        <v>102</v>
      </c>
      <c r="F15" s="6" t="s">
        <v>85</v>
      </c>
      <c r="G15" s="45" t="s">
        <v>887</v>
      </c>
      <c r="H15" s="7">
        <v>0</v>
      </c>
      <c r="I15" s="7">
        <v>0</v>
      </c>
      <c r="J15" s="7">
        <v>2000</v>
      </c>
      <c r="K15" s="8">
        <f t="shared" si="0"/>
        <v>2000</v>
      </c>
    </row>
    <row r="16" spans="1:11">
      <c r="A16" s="5" t="s">
        <v>730</v>
      </c>
      <c r="B16" s="6">
        <v>860</v>
      </c>
      <c r="C16" s="6" t="s">
        <v>744</v>
      </c>
      <c r="D16" s="6" t="s">
        <v>429</v>
      </c>
      <c r="E16" s="6" t="s">
        <v>102</v>
      </c>
      <c r="F16" s="6" t="s">
        <v>85</v>
      </c>
      <c r="G16" s="45" t="s">
        <v>888</v>
      </c>
      <c r="H16" s="7">
        <v>0</v>
      </c>
      <c r="I16" s="7">
        <v>0</v>
      </c>
      <c r="J16" s="7">
        <v>2000</v>
      </c>
      <c r="K16" s="8">
        <f t="shared" si="0"/>
        <v>2000</v>
      </c>
    </row>
    <row r="17" spans="1:11">
      <c r="A17" s="5" t="s">
        <v>802</v>
      </c>
      <c r="B17" s="6">
        <v>1067</v>
      </c>
      <c r="C17" s="6" t="s">
        <v>114</v>
      </c>
      <c r="D17" s="6" t="s">
        <v>446</v>
      </c>
      <c r="E17" s="6" t="s">
        <v>86</v>
      </c>
      <c r="F17" s="6" t="s">
        <v>70</v>
      </c>
      <c r="G17" s="45" t="s">
        <v>844</v>
      </c>
      <c r="H17" s="7">
        <v>4336</v>
      </c>
      <c r="I17" s="7">
        <v>3675</v>
      </c>
      <c r="J17" s="7">
        <v>0</v>
      </c>
      <c r="K17" s="8">
        <f t="shared" si="0"/>
        <v>8011</v>
      </c>
    </row>
    <row r="18" spans="1:11">
      <c r="A18" s="5" t="s">
        <v>802</v>
      </c>
      <c r="B18" s="6">
        <v>1347</v>
      </c>
      <c r="C18" s="6" t="s">
        <v>108</v>
      </c>
      <c r="D18" s="6" t="s">
        <v>429</v>
      </c>
      <c r="E18" s="6" t="s">
        <v>91</v>
      </c>
      <c r="F18" s="6" t="s">
        <v>85</v>
      </c>
      <c r="G18" s="6" t="s">
        <v>72</v>
      </c>
      <c r="H18" s="7">
        <v>2200</v>
      </c>
      <c r="I18" s="7">
        <v>0</v>
      </c>
      <c r="J18" s="7">
        <v>0</v>
      </c>
      <c r="K18" s="8">
        <f t="shared" si="0"/>
        <v>2200</v>
      </c>
    </row>
    <row r="19" spans="1:11">
      <c r="A19" s="5" t="s">
        <v>828</v>
      </c>
      <c r="B19" s="6" t="s">
        <v>72</v>
      </c>
      <c r="C19" s="6" t="s">
        <v>114</v>
      </c>
      <c r="D19" s="6" t="s">
        <v>429</v>
      </c>
      <c r="E19" s="6" t="s">
        <v>154</v>
      </c>
      <c r="F19" s="6" t="s">
        <v>85</v>
      </c>
      <c r="G19" s="45" t="s">
        <v>885</v>
      </c>
      <c r="H19" s="7">
        <v>10533</v>
      </c>
      <c r="I19" s="7">
        <v>0</v>
      </c>
      <c r="J19" s="7">
        <v>0</v>
      </c>
      <c r="K19" s="8">
        <f t="shared" si="0"/>
        <v>10533</v>
      </c>
    </row>
    <row r="20" spans="1:11">
      <c r="A20" s="5" t="s">
        <v>828</v>
      </c>
      <c r="B20" s="6" t="s">
        <v>72</v>
      </c>
      <c r="C20" s="6" t="s">
        <v>114</v>
      </c>
      <c r="D20" s="6" t="s">
        <v>570</v>
      </c>
      <c r="E20" s="6" t="s">
        <v>154</v>
      </c>
      <c r="F20" s="6" t="s">
        <v>85</v>
      </c>
      <c r="G20" s="45" t="s">
        <v>886</v>
      </c>
      <c r="H20" s="7">
        <v>0</v>
      </c>
      <c r="I20" s="7">
        <v>0</v>
      </c>
      <c r="J20" s="7">
        <v>0</v>
      </c>
      <c r="K20" s="8">
        <f t="shared" si="0"/>
        <v>0</v>
      </c>
    </row>
    <row r="21" spans="1:11">
      <c r="A21" s="5" t="s">
        <v>828</v>
      </c>
      <c r="B21" s="6">
        <v>1348</v>
      </c>
      <c r="C21" s="6" t="s">
        <v>108</v>
      </c>
      <c r="D21" s="6" t="s">
        <v>570</v>
      </c>
      <c r="E21" s="6" t="s">
        <v>91</v>
      </c>
      <c r="F21" s="6" t="s">
        <v>85</v>
      </c>
      <c r="G21" s="6" t="s">
        <v>72</v>
      </c>
      <c r="H21" s="7">
        <v>1600</v>
      </c>
      <c r="I21" s="7">
        <v>0</v>
      </c>
      <c r="J21" s="7">
        <v>0</v>
      </c>
      <c r="K21" s="8">
        <f t="shared" si="0"/>
        <v>1600</v>
      </c>
    </row>
    <row r="22" spans="1:11" ht="15.75" thickBot="1">
      <c r="A22" s="11"/>
      <c r="B22" s="12"/>
      <c r="C22" s="12"/>
      <c r="D22" s="12"/>
      <c r="E22" s="12"/>
      <c r="F22" s="12"/>
      <c r="G22" s="13" t="s">
        <v>11</v>
      </c>
      <c r="H22" s="14">
        <f>SUM(E36:E44)</f>
        <v>440</v>
      </c>
      <c r="I22" s="14">
        <v>0</v>
      </c>
      <c r="J22" s="14">
        <v>0</v>
      </c>
      <c r="K22" s="8">
        <f t="shared" si="0"/>
        <v>440</v>
      </c>
    </row>
    <row r="23" spans="1:11" ht="16.5" thickBot="1">
      <c r="A23" s="16"/>
      <c r="B23" s="16"/>
      <c r="C23" s="16"/>
      <c r="D23" s="16"/>
      <c r="E23" s="16"/>
      <c r="F23" s="16"/>
      <c r="G23" s="17" t="s">
        <v>12</v>
      </c>
      <c r="H23" s="18">
        <f>SUM(H4:H22)</f>
        <v>34883</v>
      </c>
      <c r="I23" s="19">
        <f>SUM(I4:I22)</f>
        <v>5115</v>
      </c>
      <c r="J23" s="19">
        <f>SUM(J4:J22)</f>
        <v>8500</v>
      </c>
      <c r="K23" s="20">
        <f>SUM(K4:K22)</f>
        <v>48498</v>
      </c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 ht="15.75" thickBot="1">
      <c r="A32" s="21"/>
      <c r="B32" s="21"/>
      <c r="C32" s="21"/>
      <c r="D32" s="21"/>
      <c r="E32" s="21"/>
      <c r="F32" s="21"/>
      <c r="G32" s="21"/>
    </row>
    <row r="33" spans="1:7" ht="19.5" thickBot="1">
      <c r="A33" s="21"/>
      <c r="B33" s="73" t="s">
        <v>13</v>
      </c>
      <c r="C33" s="74"/>
      <c r="D33" s="74"/>
      <c r="E33" s="75"/>
      <c r="F33" s="21"/>
      <c r="G33" s="21"/>
    </row>
    <row r="34" spans="1:7" ht="16.5" thickBot="1">
      <c r="A34" s="21"/>
      <c r="B34" s="22"/>
      <c r="C34" s="23"/>
      <c r="D34" s="23"/>
      <c r="E34" s="24"/>
      <c r="F34" s="21"/>
      <c r="G34" s="21"/>
    </row>
    <row r="35" spans="1:7" ht="16.5" thickBot="1">
      <c r="A35" s="21"/>
      <c r="B35" s="25" t="s">
        <v>0</v>
      </c>
      <c r="C35" s="26" t="s">
        <v>14</v>
      </c>
      <c r="D35" s="26" t="s">
        <v>15</v>
      </c>
      <c r="E35" s="27" t="s">
        <v>16</v>
      </c>
      <c r="F35" s="21"/>
      <c r="G35" s="21"/>
    </row>
    <row r="36" spans="1:7">
      <c r="A36" s="21"/>
      <c r="B36" s="5" t="s">
        <v>645</v>
      </c>
      <c r="C36" s="6">
        <v>542</v>
      </c>
      <c r="D36" s="6" t="s">
        <v>309</v>
      </c>
      <c r="E36" s="28">
        <v>440</v>
      </c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>
      <c r="A39" s="21"/>
      <c r="B39" s="9"/>
      <c r="C39" s="10"/>
      <c r="D39" s="10"/>
      <c r="E39" s="29"/>
      <c r="F39" s="21"/>
      <c r="G39" s="21"/>
    </row>
    <row r="40" spans="1:7" ht="15.75" thickBot="1">
      <c r="A40" s="21"/>
      <c r="B40" s="30"/>
      <c r="C40" s="31"/>
      <c r="D40" s="31"/>
      <c r="E40" s="32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1048531" spans="6:6">
      <c r="F1048531" s="6"/>
    </row>
  </sheetData>
  <mergeCells count="2">
    <mergeCell ref="A1:K1"/>
    <mergeCell ref="B33:E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61"/>
  <sheetViews>
    <sheetView workbookViewId="0">
      <selection activeCell="H22" sqref="H22: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0" t="s">
        <v>49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321</v>
      </c>
      <c r="B4" s="6" t="s">
        <v>325</v>
      </c>
      <c r="C4" s="6" t="s">
        <v>66</v>
      </c>
      <c r="D4" s="6" t="s">
        <v>326</v>
      </c>
      <c r="E4" s="6" t="s">
        <v>86</v>
      </c>
      <c r="F4" s="6" t="s">
        <v>70</v>
      </c>
      <c r="G4" s="45" t="s">
        <v>386</v>
      </c>
      <c r="H4" s="7">
        <v>16411</v>
      </c>
      <c r="I4" s="7">
        <v>4200</v>
      </c>
      <c r="J4" s="7">
        <v>0</v>
      </c>
      <c r="K4" s="8">
        <f>SUM(H4:J4)</f>
        <v>20611</v>
      </c>
    </row>
    <row r="5" spans="1:11">
      <c r="A5" s="5" t="s">
        <v>64</v>
      </c>
      <c r="B5" s="6">
        <v>2694</v>
      </c>
      <c r="C5" s="6" t="s">
        <v>89</v>
      </c>
      <c r="D5" s="6" t="s">
        <v>326</v>
      </c>
      <c r="E5" s="6" t="s">
        <v>91</v>
      </c>
      <c r="F5" s="6" t="s">
        <v>70</v>
      </c>
      <c r="G5" s="45" t="s">
        <v>72</v>
      </c>
      <c r="H5" s="7">
        <v>1800</v>
      </c>
      <c r="I5" s="7">
        <v>0</v>
      </c>
      <c r="J5" s="7">
        <v>0</v>
      </c>
      <c r="K5" s="8">
        <f t="shared" ref="K5:K21" si="0">SUM(H5:J5)</f>
        <v>1800</v>
      </c>
    </row>
    <row r="6" spans="1:11">
      <c r="A6" s="5" t="s">
        <v>321</v>
      </c>
      <c r="B6" s="6" t="s">
        <v>325</v>
      </c>
      <c r="C6" s="6" t="s">
        <v>66</v>
      </c>
      <c r="D6" s="6" t="s">
        <v>327</v>
      </c>
      <c r="E6" s="6" t="s">
        <v>86</v>
      </c>
      <c r="F6" s="6" t="s">
        <v>70</v>
      </c>
      <c r="G6" s="45" t="s">
        <v>387</v>
      </c>
      <c r="H6" s="7">
        <v>0</v>
      </c>
      <c r="I6" s="7">
        <v>2700</v>
      </c>
      <c r="J6" s="7">
        <v>0</v>
      </c>
      <c r="K6" s="8">
        <f t="shared" si="0"/>
        <v>2700</v>
      </c>
    </row>
    <row r="7" spans="1:11">
      <c r="A7" s="5" t="s">
        <v>321</v>
      </c>
      <c r="B7" s="6" t="s">
        <v>325</v>
      </c>
      <c r="C7" s="6" t="s">
        <v>66</v>
      </c>
      <c r="D7" s="6" t="s">
        <v>328</v>
      </c>
      <c r="E7" s="6" t="s">
        <v>86</v>
      </c>
      <c r="F7" s="6" t="s">
        <v>70</v>
      </c>
      <c r="G7" s="45" t="s">
        <v>388</v>
      </c>
      <c r="H7" s="7">
        <v>0</v>
      </c>
      <c r="I7" s="7">
        <v>4000</v>
      </c>
      <c r="J7" s="7">
        <v>0</v>
      </c>
      <c r="K7" s="8">
        <f t="shared" si="0"/>
        <v>4000</v>
      </c>
    </row>
    <row r="8" spans="1:11">
      <c r="A8" s="5" t="s">
        <v>321</v>
      </c>
      <c r="B8" s="6" t="s">
        <v>325</v>
      </c>
      <c r="C8" s="6" t="s">
        <v>66</v>
      </c>
      <c r="D8" s="6" t="s">
        <v>329</v>
      </c>
      <c r="E8" s="6" t="s">
        <v>102</v>
      </c>
      <c r="F8" s="6" t="s">
        <v>85</v>
      </c>
      <c r="G8" s="45" t="s">
        <v>369</v>
      </c>
      <c r="H8" s="7">
        <v>0</v>
      </c>
      <c r="I8" s="7">
        <v>500</v>
      </c>
      <c r="J8" s="7">
        <v>0</v>
      </c>
      <c r="K8" s="8">
        <f t="shared" si="0"/>
        <v>500</v>
      </c>
    </row>
    <row r="9" spans="1:11">
      <c r="A9" s="5" t="s">
        <v>321</v>
      </c>
      <c r="B9" s="6" t="s">
        <v>325</v>
      </c>
      <c r="C9" s="6" t="s">
        <v>66</v>
      </c>
      <c r="D9" s="6" t="s">
        <v>329</v>
      </c>
      <c r="E9" s="6" t="s">
        <v>140</v>
      </c>
      <c r="F9" s="6" t="s">
        <v>122</v>
      </c>
      <c r="G9" s="45" t="s">
        <v>363</v>
      </c>
      <c r="H9" s="7">
        <v>0</v>
      </c>
      <c r="I9" s="7">
        <v>1000</v>
      </c>
      <c r="J9" s="7">
        <v>0</v>
      </c>
      <c r="K9" s="8">
        <f t="shared" si="0"/>
        <v>1000</v>
      </c>
    </row>
    <row r="10" spans="1:11">
      <c r="A10" s="5" t="s">
        <v>321</v>
      </c>
      <c r="B10" s="6" t="s">
        <v>342</v>
      </c>
      <c r="C10" s="6" t="s">
        <v>66</v>
      </c>
      <c r="D10" s="6" t="s">
        <v>343</v>
      </c>
      <c r="E10" s="6" t="s">
        <v>86</v>
      </c>
      <c r="F10" s="6" t="s">
        <v>157</v>
      </c>
      <c r="G10" s="45" t="s">
        <v>396</v>
      </c>
      <c r="H10" s="7">
        <v>4390</v>
      </c>
      <c r="I10" s="7">
        <v>4000</v>
      </c>
      <c r="J10" s="7">
        <v>0</v>
      </c>
      <c r="K10" s="8">
        <f t="shared" si="0"/>
        <v>8390</v>
      </c>
    </row>
    <row r="11" spans="1:11">
      <c r="A11" s="5" t="s">
        <v>321</v>
      </c>
      <c r="B11" s="6">
        <v>2740</v>
      </c>
      <c r="C11" s="6" t="s">
        <v>89</v>
      </c>
      <c r="D11" s="6" t="s">
        <v>343</v>
      </c>
      <c r="E11" s="6" t="s">
        <v>91</v>
      </c>
      <c r="F11" s="6" t="s">
        <v>157</v>
      </c>
      <c r="G11" s="6" t="s">
        <v>72</v>
      </c>
      <c r="H11" s="7">
        <v>1750</v>
      </c>
      <c r="I11" s="7">
        <v>0</v>
      </c>
      <c r="J11" s="7">
        <v>0</v>
      </c>
      <c r="K11" s="8">
        <f t="shared" si="0"/>
        <v>1750</v>
      </c>
    </row>
    <row r="12" spans="1:11">
      <c r="A12" s="5" t="s">
        <v>321</v>
      </c>
      <c r="B12" s="6" t="s">
        <v>72</v>
      </c>
      <c r="C12" s="6" t="s">
        <v>235</v>
      </c>
      <c r="D12" s="6" t="s">
        <v>355</v>
      </c>
      <c r="E12" s="6" t="s">
        <v>155</v>
      </c>
      <c r="F12" s="6" t="s">
        <v>85</v>
      </c>
      <c r="G12" s="6" t="s">
        <v>356</v>
      </c>
      <c r="H12" s="7">
        <v>1600</v>
      </c>
      <c r="I12" s="7">
        <v>2000</v>
      </c>
      <c r="J12" s="7">
        <v>0</v>
      </c>
      <c r="K12" s="8">
        <f t="shared" si="0"/>
        <v>3600</v>
      </c>
    </row>
    <row r="13" spans="1:11">
      <c r="A13" s="5" t="s">
        <v>360</v>
      </c>
      <c r="B13" s="6" t="s">
        <v>361</v>
      </c>
      <c r="C13" s="6" t="s">
        <v>66</v>
      </c>
      <c r="D13" s="6" t="s">
        <v>362</v>
      </c>
      <c r="E13" s="6" t="s">
        <v>140</v>
      </c>
      <c r="F13" s="6" t="s">
        <v>122</v>
      </c>
      <c r="G13" s="45" t="s">
        <v>491</v>
      </c>
      <c r="H13" s="7">
        <v>1275</v>
      </c>
      <c r="I13" s="7">
        <v>1000</v>
      </c>
      <c r="J13" s="7">
        <v>0</v>
      </c>
      <c r="K13" s="8">
        <f t="shared" si="0"/>
        <v>2275</v>
      </c>
    </row>
    <row r="14" spans="1:11">
      <c r="A14" s="5" t="s">
        <v>416</v>
      </c>
      <c r="B14" s="6" t="s">
        <v>419</v>
      </c>
      <c r="C14" s="6" t="s">
        <v>66</v>
      </c>
      <c r="D14" s="6" t="s">
        <v>420</v>
      </c>
      <c r="E14" s="6" t="s">
        <v>140</v>
      </c>
      <c r="F14" s="6" t="s">
        <v>122</v>
      </c>
      <c r="G14" s="45" t="s">
        <v>462</v>
      </c>
      <c r="H14" s="7">
        <v>4267</v>
      </c>
      <c r="I14" s="7">
        <v>1000</v>
      </c>
      <c r="J14" s="7">
        <v>0</v>
      </c>
      <c r="K14" s="8">
        <f t="shared" si="0"/>
        <v>5267</v>
      </c>
    </row>
    <row r="15" spans="1:11">
      <c r="A15" s="5" t="s">
        <v>416</v>
      </c>
      <c r="B15" s="6" t="s">
        <v>419</v>
      </c>
      <c r="C15" s="6" t="s">
        <v>66</v>
      </c>
      <c r="D15" s="6" t="s">
        <v>420</v>
      </c>
      <c r="E15" s="6" t="s">
        <v>102</v>
      </c>
      <c r="F15" s="6" t="s">
        <v>157</v>
      </c>
      <c r="G15" s="45" t="s">
        <v>594</v>
      </c>
      <c r="H15" s="7">
        <v>0</v>
      </c>
      <c r="I15" s="7">
        <v>2500</v>
      </c>
      <c r="J15" s="7">
        <v>0</v>
      </c>
      <c r="K15" s="8">
        <f t="shared" si="0"/>
        <v>2500</v>
      </c>
    </row>
    <row r="16" spans="1:11">
      <c r="A16" s="5" t="s">
        <v>416</v>
      </c>
      <c r="B16" s="6">
        <v>2755</v>
      </c>
      <c r="C16" s="6" t="s">
        <v>89</v>
      </c>
      <c r="D16" s="6" t="s">
        <v>548</v>
      </c>
      <c r="E16" s="6" t="s">
        <v>91</v>
      </c>
      <c r="F16" s="6" t="s">
        <v>85</v>
      </c>
      <c r="G16" s="6" t="s">
        <v>72</v>
      </c>
      <c r="H16" s="7">
        <v>835</v>
      </c>
      <c r="I16" s="7">
        <v>0</v>
      </c>
      <c r="J16" s="7">
        <v>0</v>
      </c>
      <c r="K16" s="8">
        <f t="shared" si="0"/>
        <v>835</v>
      </c>
    </row>
    <row r="17" spans="1:11">
      <c r="A17" s="5" t="s">
        <v>645</v>
      </c>
      <c r="B17" s="6" t="s">
        <v>72</v>
      </c>
      <c r="C17" s="6" t="s">
        <v>235</v>
      </c>
      <c r="D17" s="6" t="s">
        <v>355</v>
      </c>
      <c r="E17" s="6" t="s">
        <v>140</v>
      </c>
      <c r="F17" s="6" t="s">
        <v>85</v>
      </c>
      <c r="G17" s="6" t="s">
        <v>671</v>
      </c>
      <c r="H17" s="7">
        <v>500</v>
      </c>
      <c r="I17" s="7">
        <v>1000</v>
      </c>
      <c r="J17" s="7">
        <v>0</v>
      </c>
      <c r="K17" s="8">
        <f t="shared" si="0"/>
        <v>1500</v>
      </c>
    </row>
    <row r="18" spans="1:11">
      <c r="A18" s="5" t="s">
        <v>677</v>
      </c>
      <c r="B18" s="6" t="s">
        <v>678</v>
      </c>
      <c r="C18" s="6" t="s">
        <v>66</v>
      </c>
      <c r="D18" s="6" t="s">
        <v>329</v>
      </c>
      <c r="E18" s="6" t="s">
        <v>102</v>
      </c>
      <c r="F18" s="6" t="s">
        <v>85</v>
      </c>
      <c r="G18" s="45" t="s">
        <v>864</v>
      </c>
      <c r="H18" s="7">
        <v>2739</v>
      </c>
      <c r="I18" s="7">
        <v>0</v>
      </c>
      <c r="J18" s="7">
        <v>0</v>
      </c>
      <c r="K18" s="8">
        <f t="shared" si="0"/>
        <v>2739</v>
      </c>
    </row>
    <row r="19" spans="1:11">
      <c r="A19" s="5" t="s">
        <v>677</v>
      </c>
      <c r="B19" s="6" t="s">
        <v>678</v>
      </c>
      <c r="C19" s="6" t="s">
        <v>66</v>
      </c>
      <c r="D19" s="6" t="s">
        <v>329</v>
      </c>
      <c r="E19" s="6" t="s">
        <v>140</v>
      </c>
      <c r="F19" s="6" t="s">
        <v>122</v>
      </c>
      <c r="G19" s="45" t="s">
        <v>863</v>
      </c>
      <c r="H19" s="7">
        <v>0</v>
      </c>
      <c r="I19" s="7">
        <v>1000</v>
      </c>
      <c r="J19" s="7">
        <v>0</v>
      </c>
      <c r="K19" s="8">
        <f t="shared" si="0"/>
        <v>1000</v>
      </c>
    </row>
    <row r="20" spans="1:11">
      <c r="A20" s="5" t="s">
        <v>677</v>
      </c>
      <c r="B20" s="6">
        <v>2804</v>
      </c>
      <c r="C20" s="6" t="s">
        <v>89</v>
      </c>
      <c r="D20" s="6" t="s">
        <v>329</v>
      </c>
      <c r="E20" s="6" t="s">
        <v>91</v>
      </c>
      <c r="F20" s="6" t="s">
        <v>85</v>
      </c>
      <c r="G20" s="6" t="s">
        <v>72</v>
      </c>
      <c r="H20" s="7">
        <v>1157</v>
      </c>
      <c r="I20" s="7">
        <v>0</v>
      </c>
      <c r="J20" s="7">
        <v>0</v>
      </c>
      <c r="K20" s="8">
        <f t="shared" si="0"/>
        <v>1157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f>SUM(E35:E46)</f>
        <v>3760</v>
      </c>
      <c r="I21" s="14">
        <v>0</v>
      </c>
      <c r="J21" s="14">
        <v>0</v>
      </c>
      <c r="K21" s="8">
        <f t="shared" si="0"/>
        <v>3760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40484</v>
      </c>
      <c r="I22" s="19">
        <f>SUM(I4:I21)</f>
        <v>24900</v>
      </c>
      <c r="J22" s="19">
        <f>SUM(J4:J21)</f>
        <v>0</v>
      </c>
      <c r="K22" s="20">
        <f>SUM(K4:K21)</f>
        <v>65384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3" t="s">
        <v>13</v>
      </c>
      <c r="C32" s="74"/>
      <c r="D32" s="74"/>
      <c r="E32" s="75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 t="s">
        <v>321</v>
      </c>
      <c r="C35" s="6">
        <v>516</v>
      </c>
      <c r="D35" s="6" t="s">
        <v>309</v>
      </c>
      <c r="E35" s="28">
        <v>1560</v>
      </c>
      <c r="F35" s="21"/>
      <c r="G35" s="21"/>
    </row>
    <row r="36" spans="1:7">
      <c r="A36" s="21"/>
      <c r="B36" s="9" t="s">
        <v>360</v>
      </c>
      <c r="C36" s="10">
        <v>517</v>
      </c>
      <c r="D36" s="10" t="s">
        <v>309</v>
      </c>
      <c r="E36" s="29">
        <v>920</v>
      </c>
      <c r="F36" s="21"/>
      <c r="G36" s="21"/>
    </row>
    <row r="37" spans="1:7">
      <c r="A37" s="21"/>
      <c r="B37" s="9" t="s">
        <v>360</v>
      </c>
      <c r="C37" s="10">
        <v>518</v>
      </c>
      <c r="D37" s="10" t="s">
        <v>309</v>
      </c>
      <c r="E37" s="29">
        <v>100</v>
      </c>
      <c r="F37" s="21"/>
      <c r="G37" s="21"/>
    </row>
    <row r="38" spans="1:7">
      <c r="A38" s="21"/>
      <c r="B38" s="9" t="s">
        <v>440</v>
      </c>
      <c r="C38" s="10">
        <v>527</v>
      </c>
      <c r="D38" s="10" t="s">
        <v>309</v>
      </c>
      <c r="E38" s="29">
        <v>960</v>
      </c>
      <c r="F38" s="21"/>
      <c r="G38" s="21"/>
    </row>
    <row r="39" spans="1:7">
      <c r="A39" s="21"/>
      <c r="B39" s="11" t="s">
        <v>697</v>
      </c>
      <c r="C39" s="12">
        <v>543</v>
      </c>
      <c r="D39" s="12" t="s">
        <v>309</v>
      </c>
      <c r="E39" s="48">
        <v>220</v>
      </c>
      <c r="F39" s="21"/>
      <c r="G39" s="21"/>
    </row>
    <row r="40" spans="1:7">
      <c r="A40" s="21"/>
      <c r="B40" s="10"/>
      <c r="C40" s="10"/>
      <c r="D40" s="10"/>
      <c r="E40" s="49"/>
      <c r="F40" s="21"/>
      <c r="G40" s="21"/>
    </row>
    <row r="41" spans="1:7">
      <c r="A41" s="21"/>
      <c r="B41" s="10"/>
      <c r="C41" s="10"/>
      <c r="D41" s="10"/>
      <c r="E41" s="49"/>
      <c r="F41" s="21"/>
      <c r="G41" s="21"/>
    </row>
    <row r="42" spans="1:7">
      <c r="A42" s="21"/>
      <c r="B42" s="10"/>
      <c r="C42" s="10"/>
      <c r="D42" s="10"/>
      <c r="E42" s="49"/>
      <c r="F42" s="21"/>
      <c r="G42" s="21"/>
    </row>
    <row r="43" spans="1:7">
      <c r="A43" s="21"/>
      <c r="B43" s="10"/>
      <c r="C43" s="10"/>
      <c r="D43" s="10"/>
      <c r="E43" s="49"/>
      <c r="F43" s="21"/>
      <c r="G43" s="21"/>
    </row>
    <row r="44" spans="1:7">
      <c r="A44" s="21"/>
      <c r="B44" s="10"/>
      <c r="C44" s="10"/>
      <c r="D44" s="10"/>
      <c r="E44" s="49"/>
      <c r="F44" s="21"/>
      <c r="G44" s="21"/>
    </row>
    <row r="45" spans="1:7">
      <c r="A45" s="21"/>
      <c r="B45" s="10"/>
      <c r="C45" s="10"/>
      <c r="D45" s="10"/>
      <c r="E45" s="49"/>
      <c r="F45" s="21"/>
      <c r="G45" s="21"/>
    </row>
    <row r="46" spans="1:7">
      <c r="A46" s="21"/>
      <c r="B46" s="10"/>
      <c r="C46" s="10"/>
      <c r="D46" s="10"/>
      <c r="E46" s="49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KKB</vt:lpstr>
      <vt:lpstr>KB2</vt:lpstr>
      <vt:lpstr>YHC</vt:lpstr>
      <vt:lpstr>TMKUC</vt:lpstr>
      <vt:lpstr>PANDYA STORE</vt:lpstr>
      <vt:lpstr>MULGI ZHALI HO</vt:lpstr>
      <vt:lpstr>NATH</vt:lpstr>
      <vt:lpstr>BHAGYA LAXMI</vt:lpstr>
      <vt:lpstr>MEET</vt:lpstr>
      <vt:lpstr>SINDOOR KI KEEMAT</vt:lpstr>
      <vt:lpstr>MAN SUNDAR </vt:lpstr>
      <vt:lpstr>MURAMBA</vt:lpstr>
      <vt:lpstr>PAREENITI</vt:lpstr>
      <vt:lpstr>SHUBH SHAGUN</vt:lpstr>
      <vt:lpstr>CHANNA MEREYA</vt:lpstr>
      <vt:lpstr>NAAG MANI</vt:lpstr>
      <vt:lpstr>NUKASH</vt:lpstr>
      <vt:lpstr>AJOONI</vt:lpstr>
      <vt:lpstr>TU PUDHE CHAL</vt:lpstr>
      <vt:lpstr>MAI HU APRAJEETA </vt:lpstr>
      <vt:lpstr>FALTU</vt:lpstr>
      <vt:lpstr>YE KAHA AA GAYE HUM</vt:lpstr>
      <vt:lpstr>TMD</vt:lpstr>
      <vt:lpstr>Dusri Maa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2022-09-29T04:54:47Z</cp:lastPrinted>
  <dcterms:created xsi:type="dcterms:W3CDTF">2022-09-29T04:49:16Z</dcterms:created>
  <dcterms:modified xsi:type="dcterms:W3CDTF">2023-10-31T09:30:42Z</dcterms:modified>
</cp:coreProperties>
</file>