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90" windowHeight="7905" firstSheet="16" activeTab="18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 " sheetId="6" r:id="rId6"/>
    <sheet name="MULGI JHALI HO " sheetId="7" r:id="rId7"/>
    <sheet name="NATH" sheetId="8" r:id="rId8"/>
    <sheet name="BHAGYA LAXMI" sheetId="9" r:id="rId9"/>
    <sheet name="MEET" sheetId="10" r:id="rId10"/>
    <sheet name="SINDOOR KI KEEMAT " sheetId="11" r:id="rId11"/>
    <sheet name="MAN SUNDAR" sheetId="12" r:id="rId12"/>
    <sheet name="MURAMBA" sheetId="13" r:id="rId13"/>
    <sheet name="PARINEETI " sheetId="15" r:id="rId14"/>
    <sheet name="SHUBH SHAGUN " sheetId="14" r:id="rId15"/>
    <sheet name="CHANNA MEREYA" sheetId="16" r:id="rId16"/>
    <sheet name="NAAG MANI" sheetId="17" r:id="rId17"/>
    <sheet name="AJOONI" sheetId="20" r:id="rId18"/>
    <sheet name="NUKASH " sheetId="19" r:id="rId19"/>
    <sheet name="TU PUDHE CHAL" sheetId="21" r:id="rId20"/>
    <sheet name="TMD" sheetId="22" r:id="rId21"/>
    <sheet name="ARADHNA " sheetId="23" r:id="rId22"/>
    <sheet name="FALTU" sheetId="24" r:id="rId23"/>
    <sheet name="YE KAHA AA GAYE HUM" sheetId="25" r:id="rId24"/>
  </sheets>
  <calcPr calcId="125725"/>
</workbook>
</file>

<file path=xl/calcChain.xml><?xml version="1.0" encoding="utf-8"?>
<calcChain xmlns="http://schemas.openxmlformats.org/spreadsheetml/2006/main">
  <c r="K5" i="2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4"/>
  <c r="H106"/>
  <c r="H107" s="1"/>
  <c r="K5" i="23"/>
  <c r="K6"/>
  <c r="K7"/>
  <c r="K8"/>
  <c r="K9"/>
  <c r="K10"/>
  <c r="K11"/>
  <c r="K12"/>
  <c r="K13"/>
  <c r="K14"/>
  <c r="K15"/>
  <c r="K16"/>
  <c r="K17"/>
  <c r="K18"/>
  <c r="K19"/>
  <c r="K20"/>
  <c r="K21"/>
  <c r="K4"/>
  <c r="K5" i="22"/>
  <c r="K6"/>
  <c r="K7"/>
  <c r="K4"/>
  <c r="K4" i="21"/>
  <c r="K6" s="1"/>
  <c r="K5" i="2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K5" i="1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H26"/>
  <c r="H27" s="1"/>
  <c r="K5" i="20"/>
  <c r="K6"/>
  <c r="K7"/>
  <c r="K8"/>
  <c r="K9"/>
  <c r="K10"/>
  <c r="K11"/>
  <c r="K12"/>
  <c r="K13"/>
  <c r="K14"/>
  <c r="K15"/>
  <c r="K16"/>
  <c r="K17"/>
  <c r="K4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4"/>
  <c r="H37"/>
  <c r="H38" s="1"/>
  <c r="K5" i="16"/>
  <c r="K6"/>
  <c r="K7"/>
  <c r="K4"/>
  <c r="H8"/>
  <c r="H9" s="1"/>
  <c r="K5" i="15"/>
  <c r="K6"/>
  <c r="K7"/>
  <c r="K8"/>
  <c r="K9"/>
  <c r="K10"/>
  <c r="K11"/>
  <c r="K12"/>
  <c r="K13"/>
  <c r="K14"/>
  <c r="K15"/>
  <c r="K16"/>
  <c r="K17"/>
  <c r="K18"/>
  <c r="K4"/>
  <c r="H19"/>
  <c r="K19" s="1"/>
  <c r="K20" s="1"/>
  <c r="K5" i="14"/>
  <c r="K6"/>
  <c r="K7"/>
  <c r="K4"/>
  <c r="H7"/>
  <c r="H8" s="1"/>
  <c r="K5" i="12"/>
  <c r="K6"/>
  <c r="K7"/>
  <c r="K8"/>
  <c r="K9"/>
  <c r="K10"/>
  <c r="K11"/>
  <c r="K4"/>
  <c r="K5" i="11"/>
  <c r="K6"/>
  <c r="K7"/>
  <c r="K8"/>
  <c r="K9"/>
  <c r="K10"/>
  <c r="K11"/>
  <c r="K12"/>
  <c r="K13"/>
  <c r="K14"/>
  <c r="K15"/>
  <c r="K16"/>
  <c r="K17"/>
  <c r="K18"/>
  <c r="K19"/>
  <c r="K20"/>
  <c r="K21"/>
  <c r="K22"/>
  <c r="K4"/>
  <c r="H22"/>
  <c r="H23" s="1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"/>
  <c r="H42"/>
  <c r="K42" s="1"/>
  <c r="K5" i="9"/>
  <c r="K6"/>
  <c r="K7"/>
  <c r="K8"/>
  <c r="K9"/>
  <c r="K10"/>
  <c r="K11"/>
  <c r="K12"/>
  <c r="K13"/>
  <c r="K14"/>
  <c r="K15"/>
  <c r="K16"/>
  <c r="K4"/>
  <c r="H16"/>
  <c r="H17" s="1"/>
  <c r="K5" i="8"/>
  <c r="K6"/>
  <c r="K7"/>
  <c r="K8"/>
  <c r="K9"/>
  <c r="K10"/>
  <c r="K11"/>
  <c r="K12"/>
  <c r="K4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4"/>
  <c r="H39"/>
  <c r="K39" s="1"/>
  <c r="K5" i="5"/>
  <c r="K6"/>
  <c r="K7"/>
  <c r="K8"/>
  <c r="K9"/>
  <c r="K10"/>
  <c r="K11"/>
  <c r="K12"/>
  <c r="K13"/>
  <c r="K14"/>
  <c r="K15"/>
  <c r="K16"/>
  <c r="K17"/>
  <c r="K18"/>
  <c r="K19"/>
  <c r="K20"/>
  <c r="K21"/>
  <c r="K4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4"/>
  <c r="H26"/>
  <c r="K5" i="3"/>
  <c r="K6"/>
  <c r="K7"/>
  <c r="K8"/>
  <c r="K9"/>
  <c r="K10"/>
  <c r="K11"/>
  <c r="K12"/>
  <c r="K13"/>
  <c r="K14"/>
  <c r="K15"/>
  <c r="K16"/>
  <c r="K17"/>
  <c r="K18"/>
  <c r="K19"/>
  <c r="K4"/>
  <c r="H20"/>
  <c r="K20" s="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H24"/>
  <c r="J31" i="25"/>
  <c r="I31"/>
  <c r="H31"/>
  <c r="J107" i="24"/>
  <c r="I107"/>
  <c r="K22" i="23"/>
  <c r="J22"/>
  <c r="I22"/>
  <c r="H22"/>
  <c r="J8" i="22"/>
  <c r="I8"/>
  <c r="H8"/>
  <c r="J6" i="21"/>
  <c r="I6"/>
  <c r="H6"/>
  <c r="J18" i="20"/>
  <c r="I18"/>
  <c r="H18"/>
  <c r="J27" i="19"/>
  <c r="I27"/>
  <c r="J38" i="17"/>
  <c r="I38"/>
  <c r="J9" i="16"/>
  <c r="I9"/>
  <c r="J20" i="15"/>
  <c r="I20"/>
  <c r="J8" i="14"/>
  <c r="I8"/>
  <c r="K68" i="13"/>
  <c r="J68"/>
  <c r="I68"/>
  <c r="H68"/>
  <c r="J12" i="12"/>
  <c r="I12"/>
  <c r="H12"/>
  <c r="J23" i="11"/>
  <c r="I23"/>
  <c r="J43" i="10"/>
  <c r="I43"/>
  <c r="H43"/>
  <c r="J17" i="9"/>
  <c r="I17"/>
  <c r="J13" i="8"/>
  <c r="I13"/>
  <c r="H13"/>
  <c r="K68" i="7"/>
  <c r="J68"/>
  <c r="I68"/>
  <c r="H68"/>
  <c r="J40" i="6"/>
  <c r="I40"/>
  <c r="H40"/>
  <c r="J22" i="5"/>
  <c r="I22"/>
  <c r="H22"/>
  <c r="J27" i="4"/>
  <c r="I27"/>
  <c r="H27"/>
  <c r="J21" i="3"/>
  <c r="I21"/>
  <c r="J25" i="2"/>
  <c r="I25"/>
  <c r="H25"/>
  <c r="K37" i="17" l="1"/>
  <c r="K38" s="1"/>
  <c r="K21" i="3"/>
  <c r="K107" i="24"/>
  <c r="K27" i="4"/>
  <c r="H21" i="3"/>
  <c r="K8" i="16"/>
  <c r="K9" s="1"/>
  <c r="H20" i="15"/>
  <c r="K25" i="2"/>
  <c r="K17" i="9"/>
  <c r="K18" i="20"/>
  <c r="K26" i="19"/>
  <c r="K8" i="22"/>
  <c r="K12" i="12"/>
  <c r="K31" i="25"/>
  <c r="K27" i="19"/>
  <c r="K8" i="14"/>
  <c r="K23" i="11"/>
  <c r="K43" i="10"/>
  <c r="K13" i="8"/>
  <c r="K40" i="6"/>
  <c r="K22" i="5"/>
</calcChain>
</file>

<file path=xl/sharedStrings.xml><?xml version="1.0" encoding="utf-8"?>
<sst xmlns="http://schemas.openxmlformats.org/spreadsheetml/2006/main" count="3361" uniqueCount="900">
  <si>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</si>
  <si>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</si>
  <si>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</si>
  <si>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</si>
  <si>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</si>
  <si>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</si>
  <si>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</si>
  <si>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</si>
  <si>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</si>
  <si>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</si>
  <si>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</si>
  <si>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</si>
  <si>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</si>
  <si>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</si>
  <si>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</si>
  <si>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</si>
  <si>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</si>
  <si>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</si>
  <si>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</si>
  <si>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</si>
  <si>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</si>
  <si>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</si>
  <si>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</si>
  <si>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</si>
  <si>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</si>
  <si>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</si>
  <si>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</si>
  <si>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</si>
  <si>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</si>
  <si>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</si>
  <si>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MURAMBA</t>
  </si>
  <si>
    <t>PRANEETI</t>
  </si>
  <si>
    <t>SHUBH SHAGUN</t>
  </si>
  <si>
    <t xml:space="preserve">CHANA MEREYA </t>
  </si>
  <si>
    <t>NAAG MANI</t>
  </si>
  <si>
    <t xml:space="preserve">HARA SINDOOR </t>
  </si>
  <si>
    <t>NUKASH</t>
  </si>
  <si>
    <t>AJOONI</t>
  </si>
  <si>
    <t xml:space="preserve">TU PUDHE CHAL </t>
  </si>
  <si>
    <t xml:space="preserve">CONTROL ROOM </t>
  </si>
  <si>
    <t>ARADHNA &amp; DAUGHTER</t>
  </si>
  <si>
    <t>FALTU</t>
  </si>
  <si>
    <t>YE KAHA AA GAYE HUM</t>
  </si>
  <si>
    <t xml:space="preserve">MONTH OF  SEPTEMBER   2022  SHOW NAME : -  KUM KUM BHAGYA </t>
  </si>
  <si>
    <t xml:space="preserve">MONTH OF  SEPTEMBER   2022  SHOW NAME : - KUNDLI BHAGYA </t>
  </si>
  <si>
    <t xml:space="preserve">MONTH OF  SEPTEMBER   2022  SHOW NAME : - YEH HAI CHAHTEYE </t>
  </si>
  <si>
    <t>MONTH OF  SEPTEMBER   2022  SHOW NAME : - TARAK MEHTA KA ULTA CHASHMA</t>
  </si>
  <si>
    <t xml:space="preserve">MONTH OF  SEPTEMBER   2022  SHOW NAME : -  PANDYA STORE </t>
  </si>
  <si>
    <t xml:space="preserve">MONTH OF  SEPTEMBER   2022  SHOW NAME : -  MULGI ZHALI HO </t>
  </si>
  <si>
    <t>MONTH OF  SEPTEMBER   2022  SHOW NAME : - NATH</t>
  </si>
  <si>
    <t xml:space="preserve">MONTH OF  SEPTEMBER   2022  SHOW NAME : -  BHAGYA LAXMI </t>
  </si>
  <si>
    <t>MONTH OF  SEPTEMBER   2022  SHOW NAME : -  MEET</t>
  </si>
  <si>
    <t xml:space="preserve">MONTH OF  SEPTEMBER   2022  SHOW NAME : -  SINDOOR KI KEEMAT </t>
  </si>
  <si>
    <t xml:space="preserve">MONTH OF  SEPTEMBER   2022  SHOW NAME : -  MAN SUNDAR </t>
  </si>
  <si>
    <t xml:space="preserve">MONTH OF  SEPTEMBER   2022  SHOW NAME : -  MURAMBA </t>
  </si>
  <si>
    <t>MONTH OF  SEPTEMBER   2022  SHOW NAME : -  SHUBH SHAGUN</t>
  </si>
  <si>
    <t xml:space="preserve">MONTH OF  SEPTEMBER   2022  SHOW NAME : -  PARINEETI </t>
  </si>
  <si>
    <t>MONTH OF  SEPTEMBER   2022  SHOW NAME : -  CHANNA MEREYA</t>
  </si>
  <si>
    <t>MONTH OF  SEPTEMBER   2022  SHOW NAME : -  NAAGMANI</t>
  </si>
  <si>
    <t>MONTH OF  SEPTEMBER   2022  SHOW NAME : -  NUKASH</t>
  </si>
  <si>
    <t xml:space="preserve">MONTH OF  SEPTEMBER   2022  SHOW NAME : -  TU PUDHE CHAL </t>
  </si>
  <si>
    <t xml:space="preserve">MONTH OF  SEPTEMBER   2022  SHOW NAME : -  AJOONI </t>
  </si>
  <si>
    <t xml:space="preserve">MONTH OF  SEPTEMBER   2022  SHOW NAME : -  ARADHNA &amp; DAUGHTER </t>
  </si>
  <si>
    <t>MONTH OF  SEPTEMBER   2022  SHOW NAME : -  YE KAHA AA GAYE HUM</t>
  </si>
  <si>
    <t>MONTH OF  SEPTEMBER   2022  SHOW NAME : -  FALTU</t>
  </si>
  <si>
    <t>01.09.2022</t>
  </si>
  <si>
    <t>Eliperi Store</t>
  </si>
  <si>
    <t>Heroine</t>
  </si>
  <si>
    <t>3 Setup 1 TP 1 PT</t>
  </si>
  <si>
    <t>Gem</t>
  </si>
  <si>
    <t>Pending</t>
  </si>
  <si>
    <t>23/2112</t>
  </si>
  <si>
    <t>Tirumala Store</t>
  </si>
  <si>
    <t>1 TP</t>
  </si>
  <si>
    <t>First Choice Store</t>
  </si>
  <si>
    <t>2 Setup 1 PT</t>
  </si>
  <si>
    <t>NA</t>
  </si>
  <si>
    <t>Colors Store</t>
  </si>
  <si>
    <t>Laces</t>
  </si>
  <si>
    <t>KWS-3485</t>
  </si>
  <si>
    <t>Saroj Store</t>
  </si>
  <si>
    <t>1 Setup</t>
  </si>
  <si>
    <t>1 Setup 1 TP</t>
  </si>
  <si>
    <t>KWS-3456</t>
  </si>
  <si>
    <t>Hero Mother</t>
  </si>
  <si>
    <t>Roopam Store</t>
  </si>
  <si>
    <t>Ratan</t>
  </si>
  <si>
    <t>3 Safari Suit</t>
  </si>
  <si>
    <t>Afroz</t>
  </si>
  <si>
    <t>Saudagar</t>
  </si>
  <si>
    <t>Bhanu Pratap</t>
  </si>
  <si>
    <t>3 JOD (2 Pcs)</t>
  </si>
  <si>
    <t>02.09.2022</t>
  </si>
  <si>
    <t>Zara Store</t>
  </si>
  <si>
    <t>Readymade</t>
  </si>
  <si>
    <t>23/2129</t>
  </si>
  <si>
    <t>Meenakshi</t>
  </si>
  <si>
    <t>Saheli Store</t>
  </si>
  <si>
    <t>Bhagwati</t>
  </si>
  <si>
    <t>On Set</t>
  </si>
  <si>
    <t>Aparajita</t>
  </si>
  <si>
    <t>1 RSR</t>
  </si>
  <si>
    <t>9216-06-S093389</t>
  </si>
  <si>
    <t>Hero</t>
  </si>
  <si>
    <t>RSR 6166</t>
  </si>
  <si>
    <t>Ambica Store</t>
  </si>
  <si>
    <t>6 SR</t>
  </si>
  <si>
    <t xml:space="preserve">Heroine Mother </t>
  </si>
  <si>
    <t xml:space="preserve">Chachi </t>
  </si>
  <si>
    <t>S.SUIT 185 186 187 (2 Pcs)</t>
  </si>
  <si>
    <t>03.09.2022</t>
  </si>
  <si>
    <t>Heroine Father</t>
  </si>
  <si>
    <t>JOD 925 926 927 (2 Pcs)</t>
  </si>
  <si>
    <t>Stride Store</t>
  </si>
  <si>
    <t>Goli</t>
  </si>
  <si>
    <t>1 JKT</t>
  </si>
  <si>
    <t>JKT 4982</t>
  </si>
  <si>
    <t>3 Setup</t>
  </si>
  <si>
    <t>INDW 2691 2692 (2 Pcs) WG 6587</t>
  </si>
  <si>
    <t>Munavar</t>
  </si>
  <si>
    <t>Shankar</t>
  </si>
  <si>
    <t>1 NKU</t>
  </si>
  <si>
    <t>Nilesh</t>
  </si>
  <si>
    <t>23/2144</t>
  </si>
  <si>
    <t>Satyawati</t>
  </si>
  <si>
    <t>4 RSR</t>
  </si>
  <si>
    <t>Amba</t>
  </si>
  <si>
    <t>Shagun</t>
  </si>
  <si>
    <t xml:space="preserve">1 JOD (2 Pcs) </t>
  </si>
  <si>
    <t>1 SHI 1PT 2 JKT 1 NJKT</t>
  </si>
  <si>
    <t>H&amp;M Store</t>
  </si>
  <si>
    <t>Suhana</t>
  </si>
  <si>
    <t>12 Clothes</t>
  </si>
  <si>
    <t>Shopper Stop</t>
  </si>
  <si>
    <t>1 Clothes</t>
  </si>
  <si>
    <t>9216-06-S093532</t>
  </si>
  <si>
    <t>Aditya</t>
  </si>
  <si>
    <t>1 SHI</t>
  </si>
  <si>
    <t>Mateshwari Store</t>
  </si>
  <si>
    <t>RSR 6167</t>
  </si>
  <si>
    <t>Karan</t>
  </si>
  <si>
    <t>230383T10SC03534</t>
  </si>
  <si>
    <t>Forever New</t>
  </si>
  <si>
    <t>Shanaya</t>
  </si>
  <si>
    <t>K000520220005112</t>
  </si>
  <si>
    <t>Ceilo Store</t>
  </si>
  <si>
    <t>Rajeev</t>
  </si>
  <si>
    <t>Vero Moda Store</t>
  </si>
  <si>
    <t>Faltu</t>
  </si>
  <si>
    <t>2 Clothes</t>
  </si>
  <si>
    <t>9216-10-S020985</t>
  </si>
  <si>
    <t>6 Clothes</t>
  </si>
  <si>
    <t>New Ujala Store</t>
  </si>
  <si>
    <t>Yashoda</t>
  </si>
  <si>
    <t>Kajal Saree</t>
  </si>
  <si>
    <t xml:space="preserve">Babita </t>
  </si>
  <si>
    <t>Kiran Jari Lace</t>
  </si>
  <si>
    <t>Lining</t>
  </si>
  <si>
    <t>Gem Fabric</t>
  </si>
  <si>
    <t>Laxmi</t>
  </si>
  <si>
    <t>1 PTC</t>
  </si>
  <si>
    <r>
      <rPr>
        <sz val="11"/>
        <rFont val="Calibri"/>
        <family val="2"/>
        <scheme val="minor"/>
      </rPr>
      <t>SKD 7983  7984 (2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SLR 949</t>
    </r>
  </si>
  <si>
    <t>INDW 2694 ( 2 Pcs) SKU 9182</t>
  </si>
  <si>
    <t>Mohini</t>
  </si>
  <si>
    <t>TP 11502</t>
  </si>
  <si>
    <t>PTC 1142</t>
  </si>
  <si>
    <t>Extra Farbic</t>
  </si>
  <si>
    <t>04.09.2022</t>
  </si>
  <si>
    <t>23/2154</t>
  </si>
  <si>
    <t>Anchal</t>
  </si>
  <si>
    <t>23/2132</t>
  </si>
  <si>
    <t>Shilpa</t>
  </si>
  <si>
    <t>1 SKU 1 SLR</t>
  </si>
  <si>
    <t>1 SKU 1 SLR 1 JKT</t>
  </si>
  <si>
    <t>1 SLR</t>
  </si>
  <si>
    <t>NKU 10033  SL 957</t>
  </si>
  <si>
    <t>05.09.2022</t>
  </si>
  <si>
    <t>Priya</t>
  </si>
  <si>
    <t>1 DP</t>
  </si>
  <si>
    <t>L 18 Store</t>
  </si>
  <si>
    <t>Astar</t>
  </si>
  <si>
    <t>GS23/3909</t>
  </si>
  <si>
    <t>V fab Store</t>
  </si>
  <si>
    <t>22835-01-S158831</t>
  </si>
  <si>
    <t>4 Cloth</t>
  </si>
  <si>
    <t>15 Clothes</t>
  </si>
  <si>
    <t>Society Store</t>
  </si>
  <si>
    <t>Dadi</t>
  </si>
  <si>
    <t>RSR 6168</t>
  </si>
  <si>
    <t>Adil Store</t>
  </si>
  <si>
    <t>Kinshuk</t>
  </si>
  <si>
    <t>2 Tie</t>
  </si>
  <si>
    <t>Stardom Store</t>
  </si>
  <si>
    <t>1 Tie</t>
  </si>
  <si>
    <t>INDW 2695 (3 Pcs)</t>
  </si>
  <si>
    <t>SKU 9183 SLR 959</t>
  </si>
  <si>
    <t>SLR 958</t>
  </si>
  <si>
    <t xml:space="preserve">SKD 7981 7982 (2 Pcs) INDW 2690 ( 2 Pcs) SKU 9181  SLR 948 </t>
  </si>
  <si>
    <t>DP 5185</t>
  </si>
  <si>
    <t>NGCD 2326 (3 Pcs)</t>
  </si>
  <si>
    <t>TIE 1313 1314</t>
  </si>
  <si>
    <t>TIE 1315</t>
  </si>
  <si>
    <t xml:space="preserve">SR 10605 10606 10607 10608 10609 10610 </t>
  </si>
  <si>
    <t>SR 10611 10612 10613 10614 10615 10616</t>
  </si>
  <si>
    <t>WG 6588</t>
  </si>
  <si>
    <t>SHI 18388 JNS 6124</t>
  </si>
  <si>
    <t>TSH 14612 TRP 2022</t>
  </si>
  <si>
    <t>HP 792 TP 11503 JNS 6125 SKT 3192 TSH 14613 14614</t>
  </si>
  <si>
    <t>TP 11505 11504 11506 11507 11508 TSH 14615 SHI 18389 JNS 6126 6127 SKT 3193 3194 WG 6589</t>
  </si>
  <si>
    <t>TSH 14616 14617 14618 14619 14620 14621 SHI 18390 18391 JNS 6128 TRP 2023 PT 6549 6550 BZ 3153 3154 3155</t>
  </si>
  <si>
    <t>2 Setup</t>
  </si>
  <si>
    <t>1 Choli</t>
  </si>
  <si>
    <t>Payal</t>
  </si>
  <si>
    <t>1 Ghagra &amp; Dupatta</t>
  </si>
  <si>
    <t>06.09.2022</t>
  </si>
  <si>
    <t>NKU 10054 TSH 14622 14623 BZ 3156</t>
  </si>
  <si>
    <t>CR-04359</t>
  </si>
  <si>
    <t>Glanz Store</t>
  </si>
  <si>
    <t>Meet</t>
  </si>
  <si>
    <t>Mustafa</t>
  </si>
  <si>
    <t>23/2194</t>
  </si>
  <si>
    <t>07.09.2022</t>
  </si>
  <si>
    <t>23/2208</t>
  </si>
  <si>
    <t>Extra Fabric</t>
  </si>
  <si>
    <t>Ajooni</t>
  </si>
  <si>
    <t>Suta Store</t>
  </si>
  <si>
    <t>Aradhana</t>
  </si>
  <si>
    <t>8 RSR</t>
  </si>
  <si>
    <t>23/2209</t>
  </si>
  <si>
    <t>1 NJKT</t>
  </si>
  <si>
    <t>1 TP 1 PT</t>
  </si>
  <si>
    <t>Venkatgiri Store</t>
  </si>
  <si>
    <t>Viddhi</t>
  </si>
  <si>
    <t>First Choice</t>
  </si>
  <si>
    <t>23/2213</t>
  </si>
  <si>
    <t>1 NKU 1 PT</t>
  </si>
  <si>
    <t>Kalpana</t>
  </si>
  <si>
    <t>Arjun</t>
  </si>
  <si>
    <t xml:space="preserve">1 NKU </t>
  </si>
  <si>
    <t>NKU 10055 NJKT 3824  PT 6556</t>
  </si>
  <si>
    <t>RSR 6171 6172 6174 6175</t>
  </si>
  <si>
    <t>NGCD 2329 (4 Pcs)</t>
  </si>
  <si>
    <t>BL 5717</t>
  </si>
  <si>
    <t>08.09.2022</t>
  </si>
  <si>
    <t>C14/108385</t>
  </si>
  <si>
    <t>City Plaza Store</t>
  </si>
  <si>
    <t>Pankaj Dheer</t>
  </si>
  <si>
    <t>1 BZ</t>
  </si>
  <si>
    <t>TRA-22-23/2227</t>
  </si>
  <si>
    <t>Ginni</t>
  </si>
  <si>
    <t>SR09/22-023</t>
  </si>
  <si>
    <t>INDW 2698 2699 (2 Pcs)</t>
  </si>
  <si>
    <t>INDW 2700 (2 Pcs)</t>
  </si>
  <si>
    <t>NKU 10056</t>
  </si>
  <si>
    <t>RSR 6178</t>
  </si>
  <si>
    <t>RSR 6177</t>
  </si>
  <si>
    <t>RSR 6176</t>
  </si>
  <si>
    <t>NGCD 2330 (Only Choli)</t>
  </si>
  <si>
    <t>NJKT 3825</t>
  </si>
  <si>
    <t>Sajid</t>
  </si>
  <si>
    <t>NKU 10057 PT 6557</t>
  </si>
  <si>
    <t>NGCD 2330 (Only Dupatta)</t>
  </si>
  <si>
    <r>
      <t xml:space="preserve">NGCD 2330 (Only Ghagra) Dupatta </t>
    </r>
    <r>
      <rPr>
        <sz val="11"/>
        <color rgb="FFFF0000"/>
        <rFont val="Calibri"/>
        <family val="2"/>
        <scheme val="minor"/>
      </rPr>
      <t>Pending</t>
    </r>
  </si>
  <si>
    <t>RSR 6169 6170  6173 6179</t>
  </si>
  <si>
    <t>TRA22-23/2234</t>
  </si>
  <si>
    <t>Malishka</t>
  </si>
  <si>
    <t>Virendra</t>
  </si>
  <si>
    <t>SKD 7993 (3 Pcs)</t>
  </si>
  <si>
    <t>23/2233</t>
  </si>
  <si>
    <t>JOD 928 (2 Pcs)</t>
  </si>
  <si>
    <t xml:space="preserve">SHI 18398 NJKT 3823 BZ 3157 Suit 3872 (2 Pcs) </t>
  </si>
  <si>
    <t>Prachi</t>
  </si>
  <si>
    <t>Rhea</t>
  </si>
  <si>
    <t>Pallavi</t>
  </si>
  <si>
    <t>Sid</t>
  </si>
  <si>
    <t>1 BL</t>
  </si>
  <si>
    <t>Mukesh</t>
  </si>
  <si>
    <t>INDW 2701 (2 Pcs)</t>
  </si>
  <si>
    <t>09.09.2022</t>
  </si>
  <si>
    <t>EN2156209268</t>
  </si>
  <si>
    <t>Ajio Store</t>
  </si>
  <si>
    <t>Tanishq Store</t>
  </si>
  <si>
    <t>Mehta</t>
  </si>
  <si>
    <t>Vikram</t>
  </si>
  <si>
    <t>1 Suit</t>
  </si>
  <si>
    <t>Suit 3874 (2 Pcs)</t>
  </si>
  <si>
    <t>Dr Hathi</t>
  </si>
  <si>
    <t>TRA22-23/2248</t>
  </si>
  <si>
    <t>Neelam</t>
  </si>
  <si>
    <t>Alia</t>
  </si>
  <si>
    <t>TRA22-23/2249</t>
  </si>
  <si>
    <t>11724-11-S003347</t>
  </si>
  <si>
    <t>10.09.2022</t>
  </si>
  <si>
    <t>Aasha</t>
  </si>
  <si>
    <t>Chacha</t>
  </si>
  <si>
    <t>3 Pocket Square</t>
  </si>
  <si>
    <t>Paid By Production</t>
  </si>
  <si>
    <t>22-23/2261</t>
  </si>
  <si>
    <t>Mishri</t>
  </si>
  <si>
    <t>BL 5719</t>
  </si>
  <si>
    <t>Bombay Cotton Store</t>
  </si>
  <si>
    <t>Sonu</t>
  </si>
  <si>
    <t>WG 6601</t>
  </si>
  <si>
    <t>HSHW 1669 PY 2869</t>
  </si>
  <si>
    <t>JKT 4983</t>
  </si>
  <si>
    <t>NGCD 2332 (3 Pcs)</t>
  </si>
  <si>
    <t>BL 5720</t>
  </si>
  <si>
    <t>DP 5190</t>
  </si>
  <si>
    <t>RSR 6180</t>
  </si>
  <si>
    <t>SHI 18401</t>
  </si>
  <si>
    <t>SHI 18402</t>
  </si>
  <si>
    <t>12.09.2022</t>
  </si>
  <si>
    <t>Bhagwan Store</t>
  </si>
  <si>
    <t>Mahua</t>
  </si>
  <si>
    <t>6 Setup</t>
  </si>
  <si>
    <t xml:space="preserve">1 Setup 1 Stole </t>
  </si>
  <si>
    <t>12,.09.2022</t>
  </si>
  <si>
    <t>Neer Dupatta</t>
  </si>
  <si>
    <t>6 LEG</t>
  </si>
  <si>
    <t>23/2284</t>
  </si>
  <si>
    <t>23/2218</t>
  </si>
  <si>
    <t>1 SR</t>
  </si>
  <si>
    <t>23/2293</t>
  </si>
  <si>
    <t>Pari</t>
  </si>
  <si>
    <t>Niti</t>
  </si>
  <si>
    <t>Parminder</t>
  </si>
  <si>
    <t>11724-02-S069694</t>
  </si>
  <si>
    <t>LEG 4954 4955 4956 4957 4958 4959</t>
  </si>
  <si>
    <t>Paro</t>
  </si>
  <si>
    <t>BL 5721</t>
  </si>
  <si>
    <t>1 NJKT 1 NKU 1 PT</t>
  </si>
  <si>
    <t>PT 6565 NKU 10059 NJKT 3828</t>
  </si>
  <si>
    <t>13.09.2022</t>
  </si>
  <si>
    <t>9216-08-S050522</t>
  </si>
  <si>
    <t>2303831106C03755</t>
  </si>
  <si>
    <t>Forever New Store</t>
  </si>
  <si>
    <t>S003019/001//22-23/00004468</t>
  </si>
  <si>
    <t>U S Polo Store</t>
  </si>
  <si>
    <t>Hero Brother</t>
  </si>
  <si>
    <t>BL 5722</t>
  </si>
  <si>
    <t>INDW 2703 (3 Pcs)</t>
  </si>
  <si>
    <t>9216-05-S050644</t>
  </si>
  <si>
    <t>MONTH OF  SEPTEMBER   2022  SHOW NAME : -  TERE MERE DARMIYAAN</t>
  </si>
  <si>
    <t>R000520220005414</t>
  </si>
  <si>
    <t>Celio Store</t>
  </si>
  <si>
    <t>3 Clothes</t>
  </si>
  <si>
    <t>GSLW060008034028</t>
  </si>
  <si>
    <t>Westside Store</t>
  </si>
  <si>
    <t>GSLW060008034022</t>
  </si>
  <si>
    <t>220SC1044001613</t>
  </si>
  <si>
    <t>Global Desi Store</t>
  </si>
  <si>
    <t>Tejaswi</t>
  </si>
  <si>
    <t>8 Clothes</t>
  </si>
  <si>
    <t>GSLW018006099346</t>
  </si>
  <si>
    <t>9 Clothes</t>
  </si>
  <si>
    <t>NGCD 2333 (3 Pcs)</t>
  </si>
  <si>
    <t>Kishore Fashion</t>
  </si>
  <si>
    <t>2 NKU 2 PY</t>
  </si>
  <si>
    <t>NKU 10060 10061 PY 2870 2871</t>
  </si>
  <si>
    <t>11.09.2022</t>
  </si>
  <si>
    <t>Ganpati Saree Store</t>
  </si>
  <si>
    <t>Radhakrishna Store</t>
  </si>
  <si>
    <t>3 RSR</t>
  </si>
  <si>
    <t>RSR 6181 6182 6183</t>
  </si>
  <si>
    <t>Partho Personal</t>
  </si>
  <si>
    <t>1 RSR  1 RSR Personal</t>
  </si>
  <si>
    <r>
      <t xml:space="preserve">RSR 6184 </t>
    </r>
    <r>
      <rPr>
        <sz val="11"/>
        <color rgb="FFFF0000"/>
        <rFont val="Calibri"/>
        <family val="2"/>
        <scheme val="minor"/>
      </rPr>
      <t>Partho Personal</t>
    </r>
  </si>
  <si>
    <t>RSR 6198</t>
  </si>
  <si>
    <t>Suman</t>
  </si>
  <si>
    <t>Raavie</t>
  </si>
  <si>
    <t>Rishita</t>
  </si>
  <si>
    <t>Suman Choli</t>
  </si>
  <si>
    <t>14 RSR</t>
  </si>
  <si>
    <r>
      <t xml:space="preserve">RSR 6185 6186 6187 6188 6189 6190 6191 6192  6193 6194 6195 6196 6197 </t>
    </r>
    <r>
      <rPr>
        <sz val="11"/>
        <color rgb="FFFF0000"/>
        <rFont val="Calibri"/>
        <family val="2"/>
        <scheme val="minor"/>
      </rPr>
      <t>1 RSR Partho Personal Yellow Color</t>
    </r>
  </si>
  <si>
    <t>SKD 7996 (2 Pcs)</t>
  </si>
  <si>
    <t>SKD 7995 (2 Pcs) DP 5192</t>
  </si>
  <si>
    <t>Aditi</t>
  </si>
  <si>
    <t>14.09.2022</t>
  </si>
  <si>
    <t>23/2304</t>
  </si>
  <si>
    <t>1 SKU</t>
  </si>
  <si>
    <t>1 JOD 1 DP</t>
  </si>
  <si>
    <t>Rajveer</t>
  </si>
  <si>
    <t>Arman</t>
  </si>
  <si>
    <t>Rudra</t>
  </si>
  <si>
    <t>Tanisha</t>
  </si>
  <si>
    <t>LEG  4963 4964 4965 SKU 9187  9188 9189 9190 DP 5195 5196</t>
  </si>
  <si>
    <t xml:space="preserve">LEG 4960  4961 4962 SKU 9184 9185 9186 DP 5193 5194 </t>
  </si>
  <si>
    <t>BL 5723</t>
  </si>
  <si>
    <t>BL 5724</t>
  </si>
  <si>
    <t>HSHW 1671 PY 2872</t>
  </si>
  <si>
    <t>JOD 929</t>
  </si>
  <si>
    <t>Preesha</t>
  </si>
  <si>
    <t>Pihu</t>
  </si>
  <si>
    <t>Vanshika</t>
  </si>
  <si>
    <t>JOD 931 DP 5197</t>
  </si>
  <si>
    <t>Shiv</t>
  </si>
  <si>
    <t>Dev</t>
  </si>
  <si>
    <t>Gautam</t>
  </si>
  <si>
    <t>Krish</t>
  </si>
  <si>
    <t>Dhara</t>
  </si>
  <si>
    <t>G002330/22-23</t>
  </si>
  <si>
    <t>15.09.2022</t>
  </si>
  <si>
    <t>TRA22-23/2320</t>
  </si>
  <si>
    <t>B2208412</t>
  </si>
  <si>
    <t>Shiva</t>
  </si>
  <si>
    <t>1 PY</t>
  </si>
  <si>
    <t>22-23/2325</t>
  </si>
  <si>
    <t>CR-5241</t>
  </si>
  <si>
    <t>4 Setup</t>
  </si>
  <si>
    <t>Bhabhi</t>
  </si>
  <si>
    <t>Akhtar Dyer</t>
  </si>
  <si>
    <t>Hero Mom</t>
  </si>
  <si>
    <t>1 Setup 1 JKT 1 Inner 1 Kurta</t>
  </si>
  <si>
    <t>NKU 10067</t>
  </si>
  <si>
    <t>SHI 18405</t>
  </si>
  <si>
    <t>SHI 18404</t>
  </si>
  <si>
    <t>RSR 6207</t>
  </si>
  <si>
    <t>PT 6567 NJKT 3846 NKU 10069</t>
  </si>
  <si>
    <t>PT 6566 NJKT 3847 NKU 10068</t>
  </si>
  <si>
    <t>BL 5729</t>
  </si>
  <si>
    <t>GSLW060003098173</t>
  </si>
  <si>
    <t>Preeta</t>
  </si>
  <si>
    <t>4 BL</t>
  </si>
  <si>
    <t>INDW 2707 (2 Pcs)</t>
  </si>
  <si>
    <t>INDW 2709 (2 Pcs)</t>
  </si>
  <si>
    <t>INDW 2708 (2 Pcs)</t>
  </si>
  <si>
    <t>1 SL</t>
  </si>
  <si>
    <t>SKD 8000 (Only Salwar)</t>
  </si>
  <si>
    <t>16.09.2022</t>
  </si>
  <si>
    <t>TRA22-23/2338</t>
  </si>
  <si>
    <t>11724-C1-S159486</t>
  </si>
  <si>
    <t>TP 11515</t>
  </si>
  <si>
    <t>1 Kameez &amp; 1 Dupata</t>
  </si>
  <si>
    <t>RSR 6208</t>
  </si>
  <si>
    <t>Babita</t>
  </si>
  <si>
    <t>Khazana Store</t>
  </si>
  <si>
    <t>TA22-23/2352</t>
  </si>
  <si>
    <t>NGCD 2337 (2 Pcs)</t>
  </si>
  <si>
    <t>INDW 2711 (3 Pcs)</t>
  </si>
  <si>
    <t>NGCD 2336 (2 Pcs)</t>
  </si>
  <si>
    <t>INDW 2712 (2 Pcs)</t>
  </si>
  <si>
    <t>HSHW 1672 PT 6587</t>
  </si>
  <si>
    <t>NGCD 2335 (3 Pcs)</t>
  </si>
  <si>
    <t>PY 2881</t>
  </si>
  <si>
    <t xml:space="preserve">PY 2882 </t>
  </si>
  <si>
    <t>PY 2883</t>
  </si>
  <si>
    <t>PY 2884</t>
  </si>
  <si>
    <t>SHI 18427</t>
  </si>
  <si>
    <t>NKU 10078</t>
  </si>
  <si>
    <t>SHI 18426</t>
  </si>
  <si>
    <t>NKU 10079</t>
  </si>
  <si>
    <t>SHI 18428 PT 6586</t>
  </si>
  <si>
    <t>PT 6588 HSHW 1673 DP 5290</t>
  </si>
  <si>
    <t>17.09.2022</t>
  </si>
  <si>
    <t>Cummerband &amp;Bow</t>
  </si>
  <si>
    <t>SR09/22-041</t>
  </si>
  <si>
    <t>INDW 2702 2706 (2 Pcs) SKD 7993 (Only Dupatta)</t>
  </si>
  <si>
    <t>2 Setup 1 DP</t>
  </si>
  <si>
    <t>Bani Dadi</t>
  </si>
  <si>
    <t>Shristi</t>
  </si>
  <si>
    <t>INDW 2713 (Only Blouse)</t>
  </si>
  <si>
    <t xml:space="preserve">1 Lehenga </t>
  </si>
  <si>
    <t>INDW 2713 (Only Ghagra)</t>
  </si>
  <si>
    <t>TSH 14650  TRP 2030</t>
  </si>
  <si>
    <t>Anjali</t>
  </si>
  <si>
    <t>TRA22-23/2364</t>
  </si>
  <si>
    <t xml:space="preserve">2 Setup </t>
  </si>
  <si>
    <t>6 RSR</t>
  </si>
  <si>
    <t>Rishabh</t>
  </si>
  <si>
    <t>1 WG</t>
  </si>
  <si>
    <t>SHI 18424 PT 6585</t>
  </si>
  <si>
    <r>
      <rPr>
        <sz val="11"/>
        <rFont val="Calibri"/>
        <family val="2"/>
        <scheme val="minor"/>
      </rPr>
      <t>AKS 2984 2985 2986 2987 2988 2989  (2 Pcs)</t>
    </r>
    <r>
      <rPr>
        <sz val="11"/>
        <color rgb="FFFF0000"/>
        <rFont val="Calibri"/>
        <family val="2"/>
        <scheme val="minor"/>
      </rPr>
      <t xml:space="preserve"> </t>
    </r>
  </si>
  <si>
    <t>NGCD 2339 (4 Pcs)</t>
  </si>
  <si>
    <t>NGCD 2340 (3 Pcs)</t>
  </si>
  <si>
    <t>PTC 1143</t>
  </si>
  <si>
    <t>1 JOD</t>
  </si>
  <si>
    <t>JOD 932</t>
  </si>
  <si>
    <t>Jack &amp; Jones Store</t>
  </si>
  <si>
    <t>LKS 1711</t>
  </si>
  <si>
    <t>X Mex Store</t>
  </si>
  <si>
    <t>Jack &amp; Jones</t>
  </si>
  <si>
    <t>Siddharth</t>
  </si>
  <si>
    <t>All Store</t>
  </si>
  <si>
    <t>4 Clohes</t>
  </si>
  <si>
    <t>11724-01-S159563</t>
  </si>
  <si>
    <t>5 Clothes</t>
  </si>
  <si>
    <t>HSHW 1670 PT 6564 DP 5294</t>
  </si>
  <si>
    <t>RSR 6209</t>
  </si>
  <si>
    <t>HSHW 1674 NKU 10083 PT 6591</t>
  </si>
  <si>
    <t>HSHW 1675 NKU 10084 PY 2887</t>
  </si>
  <si>
    <t>GS23/4225</t>
  </si>
  <si>
    <t>GS23/3993</t>
  </si>
  <si>
    <t>D2201037</t>
  </si>
  <si>
    <t>D2208504</t>
  </si>
  <si>
    <t>D2208315</t>
  </si>
  <si>
    <t>D2208406</t>
  </si>
  <si>
    <t>SAHELI STORE</t>
  </si>
  <si>
    <t xml:space="preserve">KALPANA </t>
  </si>
  <si>
    <t>LACE</t>
  </si>
  <si>
    <t>PRIYA</t>
  </si>
  <si>
    <t>colours</t>
  </si>
  <si>
    <t>lace</t>
  </si>
  <si>
    <t>blouse</t>
  </si>
  <si>
    <t>Lace</t>
  </si>
  <si>
    <t>Colours Store</t>
  </si>
  <si>
    <t>N</t>
  </si>
  <si>
    <t>Button</t>
  </si>
  <si>
    <t>L-18 Store</t>
  </si>
  <si>
    <t>CR-04561/22-23</t>
  </si>
  <si>
    <t>CR-04562/22-23</t>
  </si>
  <si>
    <t>CR-04554/22-23</t>
  </si>
  <si>
    <t>05.09.202</t>
  </si>
  <si>
    <t>13.09.22</t>
  </si>
  <si>
    <t>tra22-23/2334</t>
  </si>
  <si>
    <t>TRA22-23/2336</t>
  </si>
  <si>
    <t>tra22-23/2330</t>
  </si>
  <si>
    <t>TRA22-23/2310</t>
  </si>
  <si>
    <t>TRA22-23/2307</t>
  </si>
  <si>
    <t>TRA22-23/2188</t>
  </si>
  <si>
    <t>CR-04573/22-23</t>
  </si>
  <si>
    <t>18.09.2022</t>
  </si>
  <si>
    <t>TRA22-23/2376</t>
  </si>
  <si>
    <t>Ranbir</t>
  </si>
  <si>
    <t>TRA22-23/2377</t>
  </si>
  <si>
    <t>CR-04696/22-23</t>
  </si>
  <si>
    <t>Kanika</t>
  </si>
  <si>
    <t>Saudgar</t>
  </si>
  <si>
    <t>Rakhi</t>
  </si>
  <si>
    <t>Benetton Store</t>
  </si>
  <si>
    <t>Kritika</t>
  </si>
  <si>
    <t>Kareena</t>
  </si>
  <si>
    <t>B2208528</t>
  </si>
  <si>
    <t>Preeta Dadi</t>
  </si>
  <si>
    <t>D2201040</t>
  </si>
  <si>
    <t>Ansari Accessories</t>
  </si>
  <si>
    <t>1 Black Tie</t>
  </si>
  <si>
    <t>RSR 6206</t>
  </si>
  <si>
    <t>19.09.2022</t>
  </si>
  <si>
    <t>TRA22-23/2382</t>
  </si>
  <si>
    <t>Shweta</t>
  </si>
  <si>
    <t>Tie 1318</t>
  </si>
  <si>
    <t>INDW 2714 (3 Pcs)</t>
  </si>
  <si>
    <t>NGCD 2338 (Only Dupatta)</t>
  </si>
  <si>
    <t>TRA22-23/2387</t>
  </si>
  <si>
    <t>G823/4324</t>
  </si>
  <si>
    <t>V Fab Store</t>
  </si>
  <si>
    <t>JOD 933 (2 Pcs)</t>
  </si>
  <si>
    <t xml:space="preserve">NJKT 3850 PT 6592 SHI 18435 </t>
  </si>
  <si>
    <t>INDW 2715 2716 (2 Pcs)</t>
  </si>
  <si>
    <t>RSR 6215</t>
  </si>
  <si>
    <t>INDW 2717 (1 Pcs)</t>
  </si>
  <si>
    <t>NKU 10088 NJKT 3851 PT 6594</t>
  </si>
  <si>
    <t>JKT 4988 NKU 10089 PT 6597</t>
  </si>
  <si>
    <t>SHI 18437</t>
  </si>
  <si>
    <t>SHI 18438</t>
  </si>
  <si>
    <t>WG 6607</t>
  </si>
  <si>
    <t>BZ 3167</t>
  </si>
  <si>
    <t>BZ 3166</t>
  </si>
  <si>
    <t>1 PT</t>
  </si>
  <si>
    <t>PT 6595</t>
  </si>
  <si>
    <t>PT 6596</t>
  </si>
  <si>
    <t>20.09.2022</t>
  </si>
  <si>
    <t>Harshwardhan</t>
  </si>
  <si>
    <t>Harshwardhan Chacha</t>
  </si>
  <si>
    <t>5 SHI</t>
  </si>
  <si>
    <t>KumKum Chachi</t>
  </si>
  <si>
    <t>Champak</t>
  </si>
  <si>
    <t>Popat</t>
  </si>
  <si>
    <t>4 NJKT 2 PY</t>
  </si>
  <si>
    <t>5 SHI 5 PT</t>
  </si>
  <si>
    <t>Bhide</t>
  </si>
  <si>
    <t>3 NKU 2 PY</t>
  </si>
  <si>
    <t>G823/4374</t>
  </si>
  <si>
    <t xml:space="preserve">SKD 7994  8008 8009 (3 Pcs) </t>
  </si>
  <si>
    <t>CR-04757/22-23</t>
  </si>
  <si>
    <t>TRA22-23/2407</t>
  </si>
  <si>
    <t>AKS 2990 (1 Pcs)</t>
  </si>
  <si>
    <t>BL 5743</t>
  </si>
  <si>
    <t>BL 5744</t>
  </si>
  <si>
    <t xml:space="preserve">WG 6608 </t>
  </si>
  <si>
    <t>WG 6609</t>
  </si>
  <si>
    <t>SKD 8011 (3 Pcs)</t>
  </si>
  <si>
    <t>SKD 8012 (3 Pcs)</t>
  </si>
  <si>
    <t>NGCD 2341 (3 Pcs)</t>
  </si>
  <si>
    <t>INDW 2718 (2 Pcs)</t>
  </si>
  <si>
    <t>BL 5745</t>
  </si>
  <si>
    <t>TSH 14655 14656</t>
  </si>
  <si>
    <t>SHI 18441 TSH 14654</t>
  </si>
  <si>
    <t>21.09.2022</t>
  </si>
  <si>
    <t>3 NJKT 1 PT</t>
  </si>
  <si>
    <t>TRA22-23/2413</t>
  </si>
  <si>
    <t>1 NKU 1 NJKT</t>
  </si>
  <si>
    <t>Suit 3875 (2 Pcs)</t>
  </si>
  <si>
    <t>SKD 8010  8013 (3 Pcs)</t>
  </si>
  <si>
    <t xml:space="preserve">SKD 7998 8007 8014  (3 Pcs) </t>
  </si>
  <si>
    <t>9185-08-S006153</t>
  </si>
  <si>
    <t>9185-08-S006156</t>
  </si>
  <si>
    <t>NIlesh</t>
  </si>
  <si>
    <t>Nx Store</t>
  </si>
  <si>
    <t>1 Setup 1 PT</t>
  </si>
  <si>
    <t>INDW 2720 (3 Pcs)  INDW 2721 (Only Pant)</t>
  </si>
  <si>
    <t>INDW 2722 2723  (3 Pcs)   INDW 2724 2725 (2 Pcs)</t>
  </si>
  <si>
    <t>22.09.2022</t>
  </si>
  <si>
    <t>22,.09.2022</t>
  </si>
  <si>
    <t>Kum Kum Chachi</t>
  </si>
  <si>
    <t>CR-64764</t>
  </si>
  <si>
    <t>WG 6614</t>
  </si>
  <si>
    <t xml:space="preserve"> Setup </t>
  </si>
  <si>
    <r>
      <rPr>
        <sz val="11"/>
        <rFont val="Calibri"/>
        <family val="2"/>
        <scheme val="minor"/>
      </rPr>
      <t>NKU 10087</t>
    </r>
    <r>
      <rPr>
        <sz val="11"/>
        <color rgb="FFFF0000"/>
        <rFont val="Calibri"/>
        <family val="2"/>
        <scheme val="minor"/>
      </rPr>
      <t xml:space="preserve"> </t>
    </r>
  </si>
  <si>
    <t>Aparjita</t>
  </si>
  <si>
    <t>WG 6615</t>
  </si>
  <si>
    <t>AKS 2991 ( 2 Pcs)</t>
  </si>
  <si>
    <t>Liberty Store</t>
  </si>
  <si>
    <t>TP 11546</t>
  </si>
  <si>
    <t>000113/22-23</t>
  </si>
  <si>
    <t>Uma Enterprises</t>
  </si>
  <si>
    <t>TRA22-23/2429</t>
  </si>
  <si>
    <t>Aliya</t>
  </si>
  <si>
    <t>Sahana</t>
  </si>
  <si>
    <t>TRA22-23/2428</t>
  </si>
  <si>
    <t>Brijesh</t>
  </si>
  <si>
    <t>Sodi</t>
  </si>
  <si>
    <t>7 TSH</t>
  </si>
  <si>
    <t xml:space="preserve">TSH 14695 14696 14697 14698 14699 14700 14701 </t>
  </si>
  <si>
    <t>10  TSH</t>
  </si>
  <si>
    <t>TSH 14702 14703 14704 14705 14706 14707 14708 14709 14710 14711</t>
  </si>
  <si>
    <t>Iyer</t>
  </si>
  <si>
    <t>4 TSH</t>
  </si>
  <si>
    <t>TSH 14712 14713 14714 14715</t>
  </si>
  <si>
    <t>11724-11-S004155</t>
  </si>
  <si>
    <t>1 TSH</t>
  </si>
  <si>
    <t>INDW 2726 (2 Pcs)</t>
  </si>
  <si>
    <t>23.09.2022</t>
  </si>
  <si>
    <t>TRA22-23/2439</t>
  </si>
  <si>
    <t>TSH 14716</t>
  </si>
  <si>
    <t>NKU 10095 PT 6605 HSHW 1676</t>
  </si>
  <si>
    <t>NKU 10094</t>
  </si>
  <si>
    <t>NKU 10096 NJKT 3853</t>
  </si>
  <si>
    <t>INDW 2727 (3 Pcs)</t>
  </si>
  <si>
    <t>BL 5746</t>
  </si>
  <si>
    <t>DP 5298</t>
  </si>
  <si>
    <t>RSR 6216</t>
  </si>
  <si>
    <r>
      <rPr>
        <sz val="11"/>
        <rFont val="Calibri"/>
        <family val="2"/>
        <scheme val="minor"/>
      </rPr>
      <t>SR 10624 10623 10622 10621</t>
    </r>
    <r>
      <rPr>
        <sz val="11"/>
        <color rgb="FFFF0000"/>
        <rFont val="Calibri"/>
        <family val="2"/>
        <scheme val="minor"/>
      </rPr>
      <t xml:space="preserve"> </t>
    </r>
  </si>
  <si>
    <t>1 SR Shift To Yekaha AA Gaye Hum Show With Amount RsRs 950/-</t>
  </si>
  <si>
    <t>SR 10625</t>
  </si>
  <si>
    <t>Shubh</t>
  </si>
  <si>
    <t>Suit 3877 3879  (3 Pcs)  Suit 3878 3880 (2 Pcs)</t>
  </si>
  <si>
    <t>Suit 3876 ( 2 Pcs)</t>
  </si>
  <si>
    <t>Suit 3876 ( Only Waistcoat)</t>
  </si>
  <si>
    <t>Akshay</t>
  </si>
  <si>
    <t>PT 6608 NKU 10097</t>
  </si>
  <si>
    <t xml:space="preserve">WG 6613 TP 11544  SKT 3201  </t>
  </si>
  <si>
    <t>TP 11550 SKT 3203</t>
  </si>
  <si>
    <t>CR-5571</t>
  </si>
  <si>
    <t>Sumitra Chachi</t>
  </si>
  <si>
    <t>TRA22-23/2452</t>
  </si>
  <si>
    <t>TRA22-23/2454</t>
  </si>
  <si>
    <t>TRA22-23/2455</t>
  </si>
  <si>
    <t>Savita</t>
  </si>
  <si>
    <t>1 SKD ( 2 Pcs)</t>
  </si>
  <si>
    <t>G823/4495</t>
  </si>
  <si>
    <t>RSR 6220</t>
  </si>
  <si>
    <t>RSR 6218</t>
  </si>
  <si>
    <t>INDW 2729 2730 ( 3 Pcs)</t>
  </si>
  <si>
    <t>Suit 3881 (3 Pcs)</t>
  </si>
  <si>
    <t>SKU 9210 9211 9212</t>
  </si>
  <si>
    <t>RSR 6219</t>
  </si>
  <si>
    <t>SKD 8020 ( 3 Pcs)</t>
  </si>
  <si>
    <t>NJKT 3860</t>
  </si>
  <si>
    <t>NKU 10103 PT 6614</t>
  </si>
  <si>
    <t>JOD 935 ( 2 Pcs)</t>
  </si>
  <si>
    <t>NGCD 2343 (3 Pcs)</t>
  </si>
  <si>
    <t>KUPH 1453 ( 2 Pcs)</t>
  </si>
  <si>
    <t>PT 6613 NJKT 3859 NKU 10102</t>
  </si>
  <si>
    <t>PT 6612 HSHW 1677 DP  5299</t>
  </si>
  <si>
    <t>NGCD 2342 ( 3 Pcs)</t>
  </si>
  <si>
    <t>26.09.2022</t>
  </si>
  <si>
    <t>24.09.2022</t>
  </si>
  <si>
    <t>TRA22-23/2464</t>
  </si>
  <si>
    <t>Ayush</t>
  </si>
  <si>
    <t>Rishi</t>
  </si>
  <si>
    <t>Durjan</t>
  </si>
  <si>
    <t>BL 5747</t>
  </si>
  <si>
    <t>INDW 2734 ( 3 Pcs) DP 5300</t>
  </si>
  <si>
    <t>INDW 2735 ( 3 Pcs)</t>
  </si>
  <si>
    <t>INDW 2719 (3 Pcs)  INDW 2721 (Kurti + Jacket)</t>
  </si>
  <si>
    <t>RSR 6221</t>
  </si>
  <si>
    <t>Naeemi Fabric</t>
  </si>
  <si>
    <t>BL 5748</t>
  </si>
  <si>
    <t>24.09.202201086</t>
  </si>
  <si>
    <t>Fabric Palace</t>
  </si>
  <si>
    <r>
      <rPr>
        <sz val="11"/>
        <rFont val="Calibri"/>
        <family val="2"/>
        <scheme val="minor"/>
      </rPr>
      <t>SHI 18474 18475</t>
    </r>
    <r>
      <rPr>
        <sz val="11"/>
        <color rgb="FFFF0000"/>
        <rFont val="Calibri"/>
        <family val="2"/>
        <scheme val="minor"/>
      </rPr>
      <t xml:space="preserve"> 3 Pending</t>
    </r>
  </si>
  <si>
    <t>NGCD 2344 (3 Pcs)</t>
  </si>
  <si>
    <t>Bakal Purchase</t>
  </si>
  <si>
    <t>NKU 10104 PT 6615</t>
  </si>
  <si>
    <t>NKU 10106 PY 2891</t>
  </si>
  <si>
    <t>NGCD 2345 (3 Pcs)</t>
  </si>
  <si>
    <t>TRA22-23/2498</t>
  </si>
  <si>
    <t>Neeti</t>
  </si>
  <si>
    <t>Simmi</t>
  </si>
  <si>
    <t>Gurinder</t>
  </si>
  <si>
    <t>Rajiv</t>
  </si>
  <si>
    <t>Showman Store</t>
  </si>
  <si>
    <t>NKU 10107  Suit 3882 (2 Pcs)</t>
  </si>
  <si>
    <t xml:space="preserve">JOD 936 (2 Pcs) </t>
  </si>
  <si>
    <t>BL 5749</t>
  </si>
  <si>
    <t>27.09.2022</t>
  </si>
  <si>
    <t>1 LEG</t>
  </si>
  <si>
    <t>LEG 5018</t>
  </si>
  <si>
    <t>Janardan Chacha</t>
  </si>
  <si>
    <t>TRA22-23/2516</t>
  </si>
  <si>
    <t>TRA22-23/2517</t>
  </si>
  <si>
    <t xml:space="preserve">Vishnu </t>
  </si>
  <si>
    <t>CR-5460</t>
  </si>
  <si>
    <t>Asrar</t>
  </si>
  <si>
    <t>B22015088</t>
  </si>
  <si>
    <t>TRA22-23/2519</t>
  </si>
  <si>
    <t>C14/109167</t>
  </si>
  <si>
    <t>AKS 2992 (2 Pcs) INDW 2736 (2 Pcs)</t>
  </si>
  <si>
    <t>KWS-4161</t>
  </si>
  <si>
    <t>KWS-4162</t>
  </si>
  <si>
    <t>INDW 2737 (2 Pcs) SKD 8022 (2 Pcs)</t>
  </si>
  <si>
    <t>GS23/4621</t>
  </si>
  <si>
    <t>TRA-22-23/2522</t>
  </si>
  <si>
    <t>R000520220005824</t>
  </si>
  <si>
    <t>2 TSH</t>
  </si>
  <si>
    <t>28.09.2022</t>
  </si>
  <si>
    <t>TRA22-23/2515</t>
  </si>
  <si>
    <t>DP 5302</t>
  </si>
  <si>
    <t>AKS 2993 ( 2 Pcs)</t>
  </si>
  <si>
    <t>NKU 10108 PT 6617 BZ 3177</t>
  </si>
  <si>
    <t>NGCD 2346 (3 Pcs)</t>
  </si>
  <si>
    <t>CR-05006/22-23</t>
  </si>
  <si>
    <t>TRA22-23/2532</t>
  </si>
  <si>
    <t>TRA22-233/2527</t>
  </si>
  <si>
    <t>Art Of Zari Store</t>
  </si>
  <si>
    <t>TRA22-23/2528</t>
  </si>
  <si>
    <t>INDW 2739 (2 Pcs) RSR 6258 6259 PTC 1144 BL 5750</t>
  </si>
  <si>
    <t>NGCD 2344 (Only Choli)</t>
  </si>
  <si>
    <t xml:space="preserve">SR 10620 RSR 6260 6261 6262 </t>
  </si>
  <si>
    <t>SR 10618 10619 RSR 6263</t>
  </si>
  <si>
    <t>INDW 2740 2741 (2 Pcs)</t>
  </si>
  <si>
    <t>16 Clothes</t>
  </si>
  <si>
    <t>Shilpi</t>
  </si>
  <si>
    <t>4 SKU</t>
  </si>
  <si>
    <t>Paid By Partho</t>
  </si>
  <si>
    <t>NKU 10086 JKT 4987 PT 6593 DP 5296</t>
  </si>
  <si>
    <t>9216-08-S051934</t>
  </si>
  <si>
    <t>PO58305I22011067</t>
  </si>
  <si>
    <t>Pantaloon Store</t>
  </si>
  <si>
    <t>SKD 8026 (3 Pcs)</t>
  </si>
  <si>
    <t>SKD 8025 (3 Pcs)</t>
  </si>
  <si>
    <t>SKD 8024 (3 Pcs)</t>
  </si>
  <si>
    <t>SKD 8023 (3 Pcs)</t>
  </si>
  <si>
    <t xml:space="preserve">INDW  2704 2705 (2 Pcs)  </t>
  </si>
  <si>
    <t>DP 5303</t>
  </si>
  <si>
    <t>JOD 937 NKU 10109 PY 2892</t>
  </si>
  <si>
    <t>JOD 938 (2 Pcs)</t>
  </si>
  <si>
    <t>JOD 939 (2 Pcs)</t>
  </si>
  <si>
    <t>29.09.2022</t>
  </si>
  <si>
    <t>TRA22-23/2537</t>
  </si>
  <si>
    <t>Harshvardhan Chacha</t>
  </si>
  <si>
    <t>SLF02W018050309663</t>
  </si>
  <si>
    <t>West Side Store</t>
  </si>
  <si>
    <t>TRA22-23/2467</t>
  </si>
  <si>
    <t>TRA22-23/2424</t>
  </si>
  <si>
    <t>P146306122008483</t>
  </si>
  <si>
    <t>1 Cloth</t>
  </si>
  <si>
    <t>Shopper Stop Store</t>
  </si>
  <si>
    <t>11 Cloth</t>
  </si>
  <si>
    <t>SKD 8027 (3 Pcs)</t>
  </si>
  <si>
    <t>INDW 2693 (2 Pcs)</t>
  </si>
  <si>
    <r>
      <rPr>
        <sz val="11"/>
        <rFont val="Calibri"/>
        <family val="2"/>
        <scheme val="minor"/>
      </rPr>
      <t>NJKT 3854 Suit 3877 3879 (Only Waistcoat) PT 6607</t>
    </r>
    <r>
      <rPr>
        <sz val="11"/>
        <color rgb="FFFF0000"/>
        <rFont val="Calibri"/>
        <family val="2"/>
        <scheme val="minor"/>
      </rPr>
      <t xml:space="preserve"> </t>
    </r>
  </si>
  <si>
    <t>BL 5751</t>
  </si>
  <si>
    <t xml:space="preserve">RSR 6222 6223 6224 6225 6226 6227 6228 6229 </t>
  </si>
  <si>
    <t>TRA22-23/2550</t>
  </si>
  <si>
    <t>Vidhi</t>
  </si>
  <si>
    <t>Chitra</t>
  </si>
  <si>
    <t>Chachi</t>
  </si>
  <si>
    <t>Golden</t>
  </si>
  <si>
    <t>30.09.2022</t>
  </si>
  <si>
    <t>1 NJKT 1 PT</t>
  </si>
  <si>
    <t>TRA22-23/2563</t>
  </si>
  <si>
    <t>INDW 2746 (3 Pcs)</t>
  </si>
  <si>
    <t>Ganpat Dyer</t>
  </si>
  <si>
    <t>RSR 6264</t>
  </si>
  <si>
    <t>NGCD 2347 (2 Pcs)</t>
  </si>
  <si>
    <t>NGCD 2347 (Only Dupatta)</t>
  </si>
  <si>
    <t>SKD 8028 (2 Pcs)</t>
  </si>
  <si>
    <t>SKU 9213 JKT 5014</t>
  </si>
  <si>
    <t>TRA22-23/2556</t>
  </si>
  <si>
    <t>DP 5304</t>
  </si>
  <si>
    <t>Anwar Ali Store</t>
  </si>
  <si>
    <t>TSH 14718</t>
  </si>
  <si>
    <t>NKU 10110 PY 2893 DP 5305</t>
  </si>
  <si>
    <t>NKU 10111 PY 2894</t>
  </si>
  <si>
    <t>SKD 8029 (3 Pcs)</t>
  </si>
  <si>
    <t>AKS 2994 ( 3 Pcs)</t>
  </si>
  <si>
    <t>INDW 2747 (3 Pcs)</t>
  </si>
  <si>
    <t>SKD 7983 (Only TP)</t>
  </si>
  <si>
    <t>NJKT 3861 PT 6618</t>
  </si>
  <si>
    <t>TRA22-23/2567</t>
  </si>
  <si>
    <t>NGCD 2338 (3 Pcs)</t>
  </si>
  <si>
    <t>NGCD 2346 (Only Dupatta)</t>
  </si>
  <si>
    <t>INDW 2748 (2 Pcs)</t>
  </si>
  <si>
    <t>SKD 8030 ( 3 Pcs)</t>
  </si>
  <si>
    <r>
      <rPr>
        <sz val="11"/>
        <rFont val="Calibri"/>
        <family val="2"/>
        <scheme val="minor"/>
      </rPr>
      <t>SKD 7999 8031 (2 Pcs)  SKD 8006 (3 Pcs)</t>
    </r>
    <r>
      <rPr>
        <sz val="11"/>
        <color rgb="FFFF0000"/>
        <rFont val="Calibri"/>
        <family val="2"/>
        <scheme val="minor"/>
      </rPr>
      <t xml:space="preserve"> </t>
    </r>
  </si>
  <si>
    <t>SHI 18479</t>
  </si>
  <si>
    <t>INDW 2749 (4 Pcs) INDW 2750 ( 2 Pcs)</t>
  </si>
  <si>
    <t>NKU 10113 NJKT 3862</t>
  </si>
  <si>
    <t>NKU 10112</t>
  </si>
  <si>
    <t>NKU 10114</t>
  </si>
  <si>
    <t>PT 6619 HSHW 1678 DP 5307</t>
  </si>
  <si>
    <t>TSH 14719 14720  SHI 18480</t>
  </si>
  <si>
    <t>DP 5308</t>
  </si>
  <si>
    <t>NJKT 3863 PT 6620</t>
  </si>
  <si>
    <t>SKD 8032 (3 Pcs)</t>
  </si>
  <si>
    <t>NJKT 3865 Suit 3886 ( 2 Pcs)</t>
  </si>
  <si>
    <t>Suit 3885 ( 2 Pcs)</t>
  </si>
  <si>
    <t>TRA22-23/2533</t>
  </si>
  <si>
    <t>INV/22-23/9206</t>
  </si>
  <si>
    <t>CR-04963</t>
  </si>
  <si>
    <t>CR-04887/22-23</t>
  </si>
  <si>
    <t>SHI 18478</t>
  </si>
  <si>
    <t>Suit 3888 ( 2 Pcs)</t>
  </si>
  <si>
    <t>SR 10626</t>
  </si>
  <si>
    <t>TSH 14721 14722</t>
  </si>
  <si>
    <t>Allaudin Embridary</t>
  </si>
  <si>
    <r>
      <rPr>
        <sz val="11"/>
        <rFont val="Calibri"/>
        <family val="2"/>
        <scheme val="minor"/>
      </rPr>
      <t>Suit 3887 3889 ( 2 Pcs)</t>
    </r>
    <r>
      <rPr>
        <sz val="11"/>
        <color rgb="FFFF0000"/>
        <rFont val="Calibri"/>
        <family val="2"/>
        <scheme val="minor"/>
      </rPr>
      <t xml:space="preserve"> </t>
    </r>
  </si>
  <si>
    <t>CR-5734</t>
  </si>
  <si>
    <t>1 Cape</t>
  </si>
  <si>
    <t>CR-5390</t>
  </si>
  <si>
    <t>405-3736947-6198766</t>
  </si>
  <si>
    <t>Amazon Store</t>
  </si>
  <si>
    <t>405-0798187-2064330</t>
  </si>
  <si>
    <t>Nilesh Master Bow &amp; Kamar Band</t>
  </si>
  <si>
    <t>Nilesh Master 1 Bow</t>
  </si>
  <si>
    <t>JKT 5013 NKU 10105 PT 6616</t>
  </si>
  <si>
    <t>JOD 934 942 NKU 10116</t>
  </si>
  <si>
    <t>AKS 2996 (3 Pcs)</t>
  </si>
  <si>
    <t>SKD 8037 8038 8039 8043 ( 3 Pcs)</t>
  </si>
  <si>
    <t>BL 5726 5727 5728 5762</t>
  </si>
  <si>
    <t>TSH 14723 14724 14725 14726 SHI 18488 18489 18490 18491 18492 18493 PT 6624</t>
  </si>
  <si>
    <t>SHI 18494</t>
  </si>
  <si>
    <t xml:space="preserve">NT 2595 </t>
  </si>
  <si>
    <t>NT 2596 ( 2 Pcs)</t>
  </si>
  <si>
    <t>SHI 18495 18496 TSH 14728 TRP 2050 2051</t>
  </si>
  <si>
    <t>TSH 14727</t>
  </si>
  <si>
    <t>BZ 3178</t>
  </si>
  <si>
    <t>SHI 18499 18500 18501 18502 18503 18504 PT 6625 6626 JNS 6166</t>
  </si>
  <si>
    <t>TSH 14729 14730 SHI 18497 18498</t>
  </si>
  <si>
    <t>TSH 14731 TP 11552 11553</t>
  </si>
  <si>
    <t>PT 6627</t>
  </si>
  <si>
    <t xml:space="preserve">JKT 5015 SKT 3204 PT 6628 6629 WG 6617 6618 6619 6620 SHI 18505 18506 18507 18508 18509 TSH 14732 14733 14734 </t>
  </si>
  <si>
    <t>BZ 3179 PT 6630</t>
  </si>
  <si>
    <t>PT 6633 6634 TSH 14735 14736 14737 14738</t>
  </si>
  <si>
    <t>SHI 18516</t>
  </si>
  <si>
    <t xml:space="preserve">RSR 6278 </t>
  </si>
  <si>
    <t>PT 6651 SHI 18517</t>
  </si>
  <si>
    <t>SHI 18518</t>
  </si>
  <si>
    <t>SHI 18519 PT 6652</t>
  </si>
  <si>
    <t>SHI 18520</t>
  </si>
  <si>
    <t xml:space="preserve">PT 6631 6632 </t>
  </si>
  <si>
    <t>4 Clothes</t>
  </si>
  <si>
    <t>TP 11558 11557 11559 TRP 2052</t>
  </si>
  <si>
    <r>
      <rPr>
        <sz val="11"/>
        <rFont val="Calibri"/>
        <family val="2"/>
        <scheme val="minor"/>
      </rPr>
      <t>WG 6621</t>
    </r>
    <r>
      <rPr>
        <sz val="11"/>
        <color rgb="FFFF0000"/>
        <rFont val="Calibri"/>
        <family val="2"/>
        <scheme val="minor"/>
      </rPr>
      <t xml:space="preserve"> </t>
    </r>
  </si>
  <si>
    <t>TRP 2053 JKT 5022</t>
  </si>
  <si>
    <t>Neel Kamal Store</t>
  </si>
  <si>
    <t>Tie 1320 1321</t>
  </si>
  <si>
    <r>
      <rPr>
        <sz val="11"/>
        <rFont val="Calibri"/>
        <family val="2"/>
        <scheme val="minor"/>
      </rPr>
      <t>JNS 6168 TSH 14740 14741 14742  JKT 5018 5019 5020 5021</t>
    </r>
    <r>
      <rPr>
        <sz val="11"/>
        <color rgb="FFFF0000"/>
        <rFont val="Calibri"/>
        <family val="2"/>
        <scheme val="minor"/>
      </rPr>
      <t xml:space="preserve"> </t>
    </r>
  </si>
  <si>
    <t>RSR 6210 6211 6212 6213 6214 6286</t>
  </si>
  <si>
    <t xml:space="preserve">SKU 9215 9216  9218 9219 DP 5311 </t>
  </si>
  <si>
    <t xml:space="preserve">SKD 8000 (Only Kameez) </t>
  </si>
  <si>
    <t>SKD 8050 ( 3 Pcs)</t>
  </si>
  <si>
    <t xml:space="preserve"> INDW 2744 (3 Pcs)</t>
  </si>
  <si>
    <t>INDW 2744 (Only PT)</t>
  </si>
  <si>
    <t>Pending (Kept In Office)</t>
  </si>
  <si>
    <t>4 Setup 1 DP</t>
  </si>
  <si>
    <t>SKD 8056 (3 Pcs)</t>
  </si>
  <si>
    <t>DP 5321</t>
  </si>
  <si>
    <t>SKD 8015 8016 8017  8019  ( 3 Pcs)  DP 5320</t>
  </si>
  <si>
    <t xml:space="preserve">SKD 8018  8058 ( 3 Pcs) </t>
  </si>
  <si>
    <t>TSH 14785 14786 14787 14788 14789</t>
  </si>
  <si>
    <t>5 TSH</t>
  </si>
  <si>
    <r>
      <rPr>
        <sz val="11"/>
        <rFont val="Calibri"/>
        <family val="2"/>
        <scheme val="minor"/>
      </rPr>
      <t>SHI 18481  18538 18539 18540 18541 PT 6621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6692 6693 6694 6695 </t>
    </r>
  </si>
  <si>
    <t>RSR 6322</t>
  </si>
  <si>
    <t>RSR 6321</t>
  </si>
  <si>
    <t>INDW 2793 ( 3 Pcs)</t>
  </si>
  <si>
    <t>DP 5564</t>
  </si>
  <si>
    <t xml:space="preserve">INDW 2731 ( 3 Pcs) INDW  2732 2733 ( 2 Pcs) </t>
  </si>
  <si>
    <t>INDW 2838 ( 2 Pcs)</t>
  </si>
  <si>
    <t>Nihar</t>
  </si>
  <si>
    <t>INDW 2833 ( 3 Pcs)</t>
  </si>
  <si>
    <r>
      <t xml:space="preserve">INDW 2743 ( 4 Pcs)  INDW 2745 (2 Pcs) </t>
    </r>
    <r>
      <rPr>
        <sz val="11"/>
        <color rgb="FFFF0000"/>
        <rFont val="Calibri"/>
        <family val="2"/>
        <scheme val="minor"/>
      </rPr>
      <t>1 Pending (Midc Office mein he fabric Bottle Green color Fabric)</t>
    </r>
  </si>
  <si>
    <t>3 PY 7 NKU</t>
  </si>
  <si>
    <t>NKU 10182 10183 10184 10185 10186 10187 10189 PY 2934 2935 2936</t>
  </si>
  <si>
    <t>NKU 10232 10233 10234 PY 2937 2938</t>
  </si>
  <si>
    <t>NJKT 3875 JKT 5053 5063  5064 PY 2939 2940</t>
  </si>
  <si>
    <t>11.08.2022</t>
  </si>
  <si>
    <t>Shivam Dyer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</si>
</sst>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9" xfId="0" applyFont="1" applyFill="1" applyBorder="1"/>
    <xf numFmtId="0" fontId="4" fillId="0" borderId="10" xfId="0" applyFont="1" applyBorder="1" applyAlignment="1">
      <alignment horizontal="center"/>
    </xf>
    <xf numFmtId="0" fontId="4" fillId="2" borderId="20" xfId="0" applyFont="1" applyFill="1" applyBorder="1"/>
    <xf numFmtId="0" fontId="4" fillId="0" borderId="20" xfId="0" applyFont="1" applyBorder="1"/>
    <xf numFmtId="0" fontId="4" fillId="0" borderId="20" xfId="0" applyFont="1" applyFill="1" applyBorder="1"/>
    <xf numFmtId="0" fontId="4" fillId="0" borderId="24" xfId="0" applyFont="1" applyBorder="1"/>
    <xf numFmtId="0" fontId="4" fillId="0" borderId="21" xfId="0" applyFont="1" applyBorder="1" applyAlignment="1">
      <alignment horizontal="center"/>
    </xf>
    <xf numFmtId="0" fontId="4" fillId="0" borderId="23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2" fontId="8" fillId="4" borderId="8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2" fontId="0" fillId="5" borderId="8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5" borderId="0" xfId="0" applyFill="1"/>
    <xf numFmtId="0" fontId="6" fillId="5" borderId="10" xfId="0" applyFont="1" applyFill="1" applyBorder="1" applyAlignment="1">
      <alignment horizontal="left"/>
    </xf>
    <xf numFmtId="2" fontId="6" fillId="5" borderId="8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opLeftCell="A13" workbookViewId="0">
      <selection activeCell="B23" sqref="B23"/>
    </sheetView>
  </sheetViews>
  <sheetFormatPr defaultRowHeight="15"/>
  <cols>
    <col min="1" max="1" width="8.28515625" bestFit="1" customWidth="1"/>
    <col min="2" max="2" width="34.140625" bestFit="1" customWidth="1"/>
  </cols>
  <sheetData>
    <row r="1" spans="1:2" ht="16.5" thickBot="1">
      <c r="A1" s="34" t="s">
        <v>17</v>
      </c>
      <c r="B1" s="35" t="s">
        <v>18</v>
      </c>
    </row>
    <row r="2" spans="1:2" ht="15.75">
      <c r="A2" s="36">
        <v>1</v>
      </c>
      <c r="B2" s="37" t="s">
        <v>19</v>
      </c>
    </row>
    <row r="3" spans="1:2" ht="15.75">
      <c r="A3" s="38">
        <v>2</v>
      </c>
      <c r="B3" s="39" t="s">
        <v>20</v>
      </c>
    </row>
    <row r="4" spans="1:2" ht="15.75">
      <c r="A4" s="38">
        <v>3</v>
      </c>
      <c r="B4" s="39" t="s">
        <v>21</v>
      </c>
    </row>
    <row r="5" spans="1:2" ht="15.75">
      <c r="A5" s="38">
        <v>4</v>
      </c>
      <c r="B5" s="39" t="s">
        <v>22</v>
      </c>
    </row>
    <row r="6" spans="1:2" ht="15.75">
      <c r="A6" s="36">
        <v>5</v>
      </c>
      <c r="B6" s="39" t="s">
        <v>23</v>
      </c>
    </row>
    <row r="7" spans="1:2" ht="15.75">
      <c r="A7" s="38">
        <v>6</v>
      </c>
      <c r="B7" s="40" t="s">
        <v>24</v>
      </c>
    </row>
    <row r="8" spans="1:2" ht="15.75">
      <c r="A8" s="38">
        <v>7</v>
      </c>
      <c r="B8" s="41" t="s">
        <v>25</v>
      </c>
    </row>
    <row r="9" spans="1:2" ht="15.75">
      <c r="A9" s="38">
        <v>8</v>
      </c>
      <c r="B9" s="40" t="s">
        <v>26</v>
      </c>
    </row>
    <row r="10" spans="1:2" ht="15.75">
      <c r="A10" s="36">
        <v>9</v>
      </c>
      <c r="B10" s="40" t="s">
        <v>27</v>
      </c>
    </row>
    <row r="11" spans="1:2" ht="15.75">
      <c r="A11" s="38">
        <v>10</v>
      </c>
      <c r="B11" s="41" t="s">
        <v>28</v>
      </c>
    </row>
    <row r="12" spans="1:2" ht="15.75">
      <c r="A12" s="38">
        <v>11</v>
      </c>
      <c r="B12" s="41" t="s">
        <v>29</v>
      </c>
    </row>
    <row r="13" spans="1:2" ht="15.75">
      <c r="A13" s="36">
        <v>13</v>
      </c>
      <c r="B13" s="40" t="s">
        <v>30</v>
      </c>
    </row>
    <row r="14" spans="1:2" ht="15.75">
      <c r="A14" s="38">
        <v>14</v>
      </c>
      <c r="B14" s="40" t="s">
        <v>31</v>
      </c>
    </row>
    <row r="15" spans="1:2" ht="15.75">
      <c r="A15" s="38">
        <v>15</v>
      </c>
      <c r="B15" s="40" t="s">
        <v>32</v>
      </c>
    </row>
    <row r="16" spans="1:2" ht="15.75">
      <c r="A16" s="38">
        <v>16</v>
      </c>
      <c r="B16" s="40" t="s">
        <v>33</v>
      </c>
    </row>
    <row r="17" spans="1:2" ht="15.75">
      <c r="A17" s="36">
        <v>17</v>
      </c>
      <c r="B17" s="40" t="s">
        <v>34</v>
      </c>
    </row>
    <row r="18" spans="1:2" ht="15.75">
      <c r="A18" s="38">
        <v>18</v>
      </c>
      <c r="B18" s="42" t="s">
        <v>35</v>
      </c>
    </row>
    <row r="19" spans="1:2" ht="15.75">
      <c r="A19" s="38">
        <v>19</v>
      </c>
      <c r="B19" s="40" t="s">
        <v>36</v>
      </c>
    </row>
    <row r="20" spans="1:2" ht="15.75">
      <c r="A20" s="38">
        <v>20</v>
      </c>
      <c r="B20" s="40" t="s">
        <v>37</v>
      </c>
    </row>
    <row r="21" spans="1:2" ht="15.75">
      <c r="A21" s="36">
        <v>21</v>
      </c>
      <c r="B21" s="40" t="s">
        <v>38</v>
      </c>
    </row>
    <row r="22" spans="1:2" ht="15.75">
      <c r="A22" s="38">
        <v>22</v>
      </c>
      <c r="B22" s="40" t="s">
        <v>39</v>
      </c>
    </row>
    <row r="23" spans="1:2" ht="15.75">
      <c r="A23" s="36">
        <v>23</v>
      </c>
      <c r="B23" s="40" t="s">
        <v>40</v>
      </c>
    </row>
    <row r="24" spans="1:2" ht="15.75">
      <c r="A24" s="38">
        <v>24</v>
      </c>
      <c r="B24" s="40" t="s">
        <v>41</v>
      </c>
    </row>
    <row r="25" spans="1:2" ht="15.75">
      <c r="A25" s="36">
        <v>25</v>
      </c>
      <c r="B25" s="40" t="s">
        <v>42</v>
      </c>
    </row>
    <row r="26" spans="1:2" ht="15.75">
      <c r="A26" s="38">
        <v>26</v>
      </c>
      <c r="B26" s="40"/>
    </row>
    <row r="27" spans="1:2" ht="15.75">
      <c r="A27" s="36">
        <v>27</v>
      </c>
      <c r="B27" s="40"/>
    </row>
    <row r="28" spans="1:2" ht="15.75">
      <c r="A28" s="38">
        <v>28</v>
      </c>
      <c r="B28" s="40"/>
    </row>
    <row r="29" spans="1:2" ht="15.75">
      <c r="A29" s="36">
        <v>29</v>
      </c>
      <c r="B29" s="40"/>
    </row>
    <row r="30" spans="1:2" ht="16.5" thickBot="1">
      <c r="A30" s="43">
        <v>30</v>
      </c>
      <c r="B30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2"/>
  <sheetViews>
    <sheetView topLeftCell="A5" workbookViewId="0">
      <selection activeCell="D64" sqref="D6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51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110</v>
      </c>
      <c r="B4" s="6">
        <v>906</v>
      </c>
      <c r="C4" s="6" t="s">
        <v>85</v>
      </c>
      <c r="D4" s="6" t="s">
        <v>127</v>
      </c>
      <c r="E4" s="6" t="s">
        <v>128</v>
      </c>
      <c r="F4" s="6" t="s">
        <v>122</v>
      </c>
      <c r="G4" s="46" t="s">
        <v>269</v>
      </c>
      <c r="H4" s="7">
        <v>8395</v>
      </c>
      <c r="I4" s="7">
        <v>2950</v>
      </c>
      <c r="J4" s="7">
        <v>0</v>
      </c>
      <c r="K4" s="8">
        <f>SUM(H4:J4)</f>
        <v>11345</v>
      </c>
    </row>
    <row r="5" spans="1:11">
      <c r="A5" s="5" t="s">
        <v>110</v>
      </c>
      <c r="B5" s="6">
        <v>906</v>
      </c>
      <c r="C5" s="6" t="s">
        <v>85</v>
      </c>
      <c r="D5" s="6" t="s">
        <v>127</v>
      </c>
      <c r="E5" s="6" t="s">
        <v>129</v>
      </c>
      <c r="F5" s="6" t="s">
        <v>122</v>
      </c>
      <c r="G5" s="46" t="s">
        <v>270</v>
      </c>
      <c r="H5" s="7">
        <v>0</v>
      </c>
      <c r="I5" s="7">
        <v>6350</v>
      </c>
      <c r="J5" s="7">
        <v>0</v>
      </c>
      <c r="K5" s="8">
        <f t="shared" ref="K5:K42" si="0">SUM(H5:J5)</f>
        <v>6350</v>
      </c>
    </row>
    <row r="6" spans="1:11">
      <c r="A6" s="5" t="s">
        <v>511</v>
      </c>
      <c r="B6" s="6">
        <v>2618</v>
      </c>
      <c r="C6" s="6" t="s">
        <v>152</v>
      </c>
      <c r="D6" s="6" t="s">
        <v>218</v>
      </c>
      <c r="E6" s="6" t="s">
        <v>78</v>
      </c>
      <c r="F6" s="6" t="s">
        <v>122</v>
      </c>
      <c r="G6" s="46" t="s">
        <v>76</v>
      </c>
      <c r="H6" s="7">
        <v>900</v>
      </c>
      <c r="I6" s="7">
        <v>0</v>
      </c>
      <c r="J6" s="7">
        <v>0</v>
      </c>
      <c r="K6" s="8">
        <f t="shared" si="0"/>
        <v>900</v>
      </c>
    </row>
    <row r="7" spans="1:11">
      <c r="A7" s="5" t="s">
        <v>214</v>
      </c>
      <c r="B7" s="6" t="s">
        <v>216</v>
      </c>
      <c r="C7" s="6" t="s">
        <v>217</v>
      </c>
      <c r="D7" s="6" t="s">
        <v>127</v>
      </c>
      <c r="E7" s="6" t="s">
        <v>81</v>
      </c>
      <c r="F7" s="6" t="s">
        <v>122</v>
      </c>
      <c r="G7" s="46" t="s">
        <v>239</v>
      </c>
      <c r="H7" s="7">
        <v>13936</v>
      </c>
      <c r="I7" s="7">
        <v>3000</v>
      </c>
      <c r="J7" s="7">
        <v>0</v>
      </c>
      <c r="K7" s="8">
        <f t="shared" si="0"/>
        <v>16936</v>
      </c>
    </row>
    <row r="8" spans="1:11">
      <c r="A8" s="5" t="s">
        <v>214</v>
      </c>
      <c r="B8" s="6" t="s">
        <v>216</v>
      </c>
      <c r="C8" s="6" t="s">
        <v>217</v>
      </c>
      <c r="D8" s="6" t="s">
        <v>218</v>
      </c>
      <c r="E8" s="6" t="s">
        <v>81</v>
      </c>
      <c r="F8" s="6" t="s">
        <v>219</v>
      </c>
      <c r="G8" s="46" t="s">
        <v>241</v>
      </c>
      <c r="H8" s="7">
        <v>0</v>
      </c>
      <c r="I8" s="7">
        <v>2800</v>
      </c>
      <c r="J8" s="7">
        <v>0</v>
      </c>
      <c r="K8" s="8">
        <f t="shared" si="0"/>
        <v>2800</v>
      </c>
    </row>
    <row r="9" spans="1:11">
      <c r="A9" s="5" t="s">
        <v>214</v>
      </c>
      <c r="B9" s="6" t="s">
        <v>216</v>
      </c>
      <c r="C9" s="6" t="s">
        <v>217</v>
      </c>
      <c r="D9" s="6" t="s">
        <v>218</v>
      </c>
      <c r="E9" s="6" t="s">
        <v>81</v>
      </c>
      <c r="F9" s="6" t="s">
        <v>276</v>
      </c>
      <c r="G9" s="46" t="s">
        <v>277</v>
      </c>
      <c r="H9" s="7">
        <v>0</v>
      </c>
      <c r="I9" s="7">
        <v>3000</v>
      </c>
      <c r="J9" s="7">
        <v>0</v>
      </c>
      <c r="K9" s="8">
        <f t="shared" si="0"/>
        <v>3000</v>
      </c>
    </row>
    <row r="10" spans="1:11">
      <c r="A10" s="5" t="s">
        <v>214</v>
      </c>
      <c r="B10" s="6" t="s">
        <v>220</v>
      </c>
      <c r="C10" s="6" t="s">
        <v>72</v>
      </c>
      <c r="D10" s="6" t="s">
        <v>218</v>
      </c>
      <c r="E10" s="6" t="s">
        <v>81</v>
      </c>
      <c r="F10" s="6" t="s">
        <v>219</v>
      </c>
      <c r="G10" s="46" t="s">
        <v>267</v>
      </c>
      <c r="H10" s="7">
        <v>4624</v>
      </c>
      <c r="I10" s="7">
        <v>1300</v>
      </c>
      <c r="J10" s="7">
        <v>0</v>
      </c>
      <c r="K10" s="8">
        <f t="shared" si="0"/>
        <v>5924</v>
      </c>
    </row>
    <row r="11" spans="1:11">
      <c r="A11" s="5" t="s">
        <v>214</v>
      </c>
      <c r="B11" s="6">
        <v>2594</v>
      </c>
      <c r="C11" s="6" t="s">
        <v>152</v>
      </c>
      <c r="D11" s="6" t="s">
        <v>218</v>
      </c>
      <c r="E11" s="6" t="s">
        <v>78</v>
      </c>
      <c r="F11" s="6" t="s">
        <v>219</v>
      </c>
      <c r="G11" s="6" t="s">
        <v>76</v>
      </c>
      <c r="H11" s="7">
        <v>1770</v>
      </c>
      <c r="I11" s="7">
        <v>0</v>
      </c>
      <c r="J11" s="7">
        <v>0</v>
      </c>
      <c r="K11" s="8">
        <f t="shared" si="0"/>
        <v>1770</v>
      </c>
    </row>
    <row r="12" spans="1:11">
      <c r="A12" s="5" t="s">
        <v>221</v>
      </c>
      <c r="B12" s="6" t="s">
        <v>234</v>
      </c>
      <c r="C12" s="6" t="s">
        <v>72</v>
      </c>
      <c r="D12" s="6" t="s">
        <v>218</v>
      </c>
      <c r="E12" s="6" t="s">
        <v>457</v>
      </c>
      <c r="F12" s="6" t="s">
        <v>219</v>
      </c>
      <c r="G12" s="46" t="s">
        <v>456</v>
      </c>
      <c r="H12" s="7">
        <v>11262</v>
      </c>
      <c r="I12" s="47">
        <v>3500</v>
      </c>
      <c r="J12" s="7">
        <v>0</v>
      </c>
      <c r="K12" s="8">
        <f t="shared" si="0"/>
        <v>14762</v>
      </c>
    </row>
    <row r="13" spans="1:11">
      <c r="A13" s="5" t="s">
        <v>221</v>
      </c>
      <c r="B13" s="6">
        <v>2598</v>
      </c>
      <c r="C13" s="6" t="s">
        <v>152</v>
      </c>
      <c r="D13" s="6" t="s">
        <v>218</v>
      </c>
      <c r="E13" s="6" t="s">
        <v>78</v>
      </c>
      <c r="F13" s="6" t="s">
        <v>219</v>
      </c>
      <c r="G13" s="46" t="s">
        <v>76</v>
      </c>
      <c r="H13" s="7">
        <v>950</v>
      </c>
      <c r="I13" s="47">
        <v>0</v>
      </c>
      <c r="J13" s="7">
        <v>0</v>
      </c>
      <c r="K13" s="8">
        <f t="shared" si="0"/>
        <v>950</v>
      </c>
    </row>
    <row r="14" spans="1:11">
      <c r="A14" s="5" t="s">
        <v>401</v>
      </c>
      <c r="B14" s="6" t="s">
        <v>513</v>
      </c>
      <c r="C14" s="6" t="s">
        <v>72</v>
      </c>
      <c r="D14" s="6" t="s">
        <v>218</v>
      </c>
      <c r="E14" s="6" t="s">
        <v>81</v>
      </c>
      <c r="F14" s="6" t="s">
        <v>219</v>
      </c>
      <c r="G14" s="46" t="s">
        <v>440</v>
      </c>
      <c r="H14" s="7">
        <v>1956</v>
      </c>
      <c r="I14" s="7">
        <v>2800</v>
      </c>
      <c r="J14" s="7">
        <v>0</v>
      </c>
      <c r="K14" s="8">
        <f t="shared" si="0"/>
        <v>4756</v>
      </c>
    </row>
    <row r="15" spans="1:11">
      <c r="A15" s="5" t="s">
        <v>401</v>
      </c>
      <c r="B15" s="6">
        <v>2627</v>
      </c>
      <c r="C15" s="6" t="s">
        <v>152</v>
      </c>
      <c r="D15" s="6" t="s">
        <v>218</v>
      </c>
      <c r="E15" s="6" t="s">
        <v>78</v>
      </c>
      <c r="F15" s="6" t="s">
        <v>219</v>
      </c>
      <c r="G15" s="6" t="s">
        <v>76</v>
      </c>
      <c r="H15" s="7">
        <v>450</v>
      </c>
      <c r="I15" s="7">
        <v>0</v>
      </c>
      <c r="J15" s="7">
        <v>0</v>
      </c>
      <c r="K15" s="8">
        <f t="shared" si="0"/>
        <v>450</v>
      </c>
    </row>
    <row r="16" spans="1:11">
      <c r="A16" s="5" t="s">
        <v>401</v>
      </c>
      <c r="B16" s="6" t="s">
        <v>420</v>
      </c>
      <c r="C16" s="6" t="s">
        <v>347</v>
      </c>
      <c r="D16" s="6" t="s">
        <v>218</v>
      </c>
      <c r="E16" s="6" t="s">
        <v>149</v>
      </c>
      <c r="F16" s="6" t="s">
        <v>94</v>
      </c>
      <c r="G16" s="46" t="s">
        <v>463</v>
      </c>
      <c r="H16" s="7">
        <v>0</v>
      </c>
      <c r="I16" s="7">
        <v>0</v>
      </c>
      <c r="J16" s="7">
        <v>1598</v>
      </c>
      <c r="K16" s="8">
        <f t="shared" si="0"/>
        <v>1598</v>
      </c>
    </row>
    <row r="17" spans="1:11">
      <c r="A17" s="5" t="s">
        <v>428</v>
      </c>
      <c r="B17" s="6">
        <v>913</v>
      </c>
      <c r="C17" s="6" t="s">
        <v>85</v>
      </c>
      <c r="D17" s="6" t="s">
        <v>127</v>
      </c>
      <c r="E17" s="6" t="s">
        <v>81</v>
      </c>
      <c r="F17" s="6" t="s">
        <v>122</v>
      </c>
      <c r="G17" s="46" t="s">
        <v>451</v>
      </c>
      <c r="H17" s="7">
        <v>1391</v>
      </c>
      <c r="I17" s="7">
        <v>1500</v>
      </c>
      <c r="J17" s="7">
        <v>0</v>
      </c>
      <c r="K17" s="8">
        <f t="shared" si="0"/>
        <v>2891</v>
      </c>
    </row>
    <row r="18" spans="1:11">
      <c r="A18" s="5" t="s">
        <v>428</v>
      </c>
      <c r="B18" s="6">
        <v>3251</v>
      </c>
      <c r="C18" s="6" t="s">
        <v>138</v>
      </c>
      <c r="D18" s="6" t="s">
        <v>434</v>
      </c>
      <c r="E18" s="6" t="s">
        <v>101</v>
      </c>
      <c r="F18" s="6" t="s">
        <v>94</v>
      </c>
      <c r="G18" s="46" t="s">
        <v>686</v>
      </c>
      <c r="H18" s="7">
        <v>0</v>
      </c>
      <c r="I18" s="7">
        <v>0</v>
      </c>
      <c r="J18" s="7">
        <v>2250</v>
      </c>
      <c r="K18" s="8">
        <f t="shared" si="0"/>
        <v>2250</v>
      </c>
    </row>
    <row r="19" spans="1:11">
      <c r="A19" s="5" t="s">
        <v>453</v>
      </c>
      <c r="B19" s="6">
        <v>1272</v>
      </c>
      <c r="C19" s="6" t="s">
        <v>74</v>
      </c>
      <c r="D19" s="6" t="s">
        <v>127</v>
      </c>
      <c r="E19" s="6" t="s">
        <v>81</v>
      </c>
      <c r="F19" s="6" t="s">
        <v>122</v>
      </c>
      <c r="G19" s="46" t="s">
        <v>551</v>
      </c>
      <c r="H19" s="7">
        <v>1500</v>
      </c>
      <c r="I19" s="7">
        <v>2700</v>
      </c>
      <c r="J19" s="7">
        <v>0</v>
      </c>
      <c r="K19" s="8">
        <f t="shared" si="0"/>
        <v>4200</v>
      </c>
    </row>
    <row r="20" spans="1:11">
      <c r="A20" s="5" t="s">
        <v>453</v>
      </c>
      <c r="B20" s="6" t="s">
        <v>465</v>
      </c>
      <c r="C20" s="6" t="s">
        <v>72</v>
      </c>
      <c r="D20" s="6" t="s">
        <v>127</v>
      </c>
      <c r="E20" s="6" t="s">
        <v>607</v>
      </c>
      <c r="F20" s="6" t="s">
        <v>122</v>
      </c>
      <c r="G20" s="45" t="s">
        <v>608</v>
      </c>
      <c r="H20" s="7">
        <v>9964</v>
      </c>
      <c r="I20" s="7">
        <v>600</v>
      </c>
      <c r="J20" s="7">
        <v>0</v>
      </c>
      <c r="K20" s="8">
        <f t="shared" si="0"/>
        <v>10564</v>
      </c>
    </row>
    <row r="21" spans="1:11">
      <c r="A21" s="5" t="s">
        <v>453</v>
      </c>
      <c r="B21" s="6" t="s">
        <v>465</v>
      </c>
      <c r="C21" s="6" t="s">
        <v>72</v>
      </c>
      <c r="D21" s="6" t="s">
        <v>218</v>
      </c>
      <c r="E21" s="6" t="s">
        <v>466</v>
      </c>
      <c r="F21" s="6" t="s">
        <v>219</v>
      </c>
      <c r="G21" s="46" t="s">
        <v>548</v>
      </c>
      <c r="H21" s="7">
        <v>0</v>
      </c>
      <c r="I21" s="7">
        <v>2800</v>
      </c>
      <c r="J21" s="7">
        <v>0</v>
      </c>
      <c r="K21" s="8">
        <f t="shared" si="0"/>
        <v>2800</v>
      </c>
    </row>
    <row r="22" spans="1:11">
      <c r="A22" s="5" t="s">
        <v>453</v>
      </c>
      <c r="B22" s="6">
        <v>2635</v>
      </c>
      <c r="C22" s="6" t="s">
        <v>152</v>
      </c>
      <c r="D22" s="6" t="s">
        <v>218</v>
      </c>
      <c r="E22" s="6" t="s">
        <v>78</v>
      </c>
      <c r="F22" s="6" t="s">
        <v>219</v>
      </c>
      <c r="G22" s="46" t="s">
        <v>76</v>
      </c>
      <c r="H22" s="7">
        <v>125</v>
      </c>
      <c r="I22" s="7">
        <v>0</v>
      </c>
      <c r="J22" s="7">
        <v>0</v>
      </c>
      <c r="K22" s="8">
        <f t="shared" si="0"/>
        <v>125</v>
      </c>
    </row>
    <row r="23" spans="1:11">
      <c r="A23" s="5" t="s">
        <v>561</v>
      </c>
      <c r="B23" s="6">
        <v>184</v>
      </c>
      <c r="C23" s="6" t="s">
        <v>231</v>
      </c>
      <c r="D23" s="6" t="s">
        <v>127</v>
      </c>
      <c r="E23" s="6" t="s">
        <v>121</v>
      </c>
      <c r="F23" s="6" t="s">
        <v>122</v>
      </c>
      <c r="G23" s="46" t="s">
        <v>636</v>
      </c>
      <c r="H23" s="7">
        <v>924</v>
      </c>
      <c r="I23" s="7">
        <v>600</v>
      </c>
      <c r="J23" s="7">
        <v>0</v>
      </c>
      <c r="K23" s="8">
        <f t="shared" si="0"/>
        <v>1524</v>
      </c>
    </row>
    <row r="24" spans="1:11">
      <c r="A24" s="5" t="s">
        <v>561</v>
      </c>
      <c r="B24" s="6" t="s">
        <v>574</v>
      </c>
      <c r="C24" s="6" t="s">
        <v>217</v>
      </c>
      <c r="D24" s="6" t="s">
        <v>218</v>
      </c>
      <c r="E24" s="6" t="s">
        <v>81</v>
      </c>
      <c r="F24" s="6" t="s">
        <v>219</v>
      </c>
      <c r="G24" s="46" t="s">
        <v>631</v>
      </c>
      <c r="H24" s="7">
        <v>7688</v>
      </c>
      <c r="I24" s="7">
        <v>3000</v>
      </c>
      <c r="J24" s="7">
        <v>0</v>
      </c>
      <c r="K24" s="8">
        <f t="shared" si="0"/>
        <v>10688</v>
      </c>
    </row>
    <row r="25" spans="1:11">
      <c r="A25" s="5" t="s">
        <v>561</v>
      </c>
      <c r="B25" s="6" t="s">
        <v>574</v>
      </c>
      <c r="C25" s="6" t="s">
        <v>217</v>
      </c>
      <c r="D25" s="6" t="s">
        <v>218</v>
      </c>
      <c r="E25" s="6" t="s">
        <v>81</v>
      </c>
      <c r="F25" s="6" t="s">
        <v>276</v>
      </c>
      <c r="G25" s="46" t="s">
        <v>638</v>
      </c>
      <c r="H25" s="7">
        <v>0</v>
      </c>
      <c r="I25" s="7">
        <v>2200</v>
      </c>
      <c r="J25" s="7">
        <v>0</v>
      </c>
      <c r="K25" s="8">
        <f t="shared" si="0"/>
        <v>2200</v>
      </c>
    </row>
    <row r="26" spans="1:11">
      <c r="A26" s="5" t="s">
        <v>561</v>
      </c>
      <c r="B26" s="6" t="s">
        <v>575</v>
      </c>
      <c r="C26" s="6" t="s">
        <v>72</v>
      </c>
      <c r="D26" s="6" t="s">
        <v>218</v>
      </c>
      <c r="E26" s="6" t="s">
        <v>157</v>
      </c>
      <c r="F26" s="6" t="s">
        <v>219</v>
      </c>
      <c r="G26" s="6" t="s">
        <v>76</v>
      </c>
      <c r="H26" s="7">
        <v>107</v>
      </c>
      <c r="I26" s="7">
        <v>0</v>
      </c>
      <c r="J26" s="7">
        <v>0</v>
      </c>
      <c r="K26" s="8">
        <f t="shared" si="0"/>
        <v>107</v>
      </c>
    </row>
    <row r="27" spans="1:11">
      <c r="A27" s="5" t="s">
        <v>588</v>
      </c>
      <c r="B27" s="6" t="s">
        <v>590</v>
      </c>
      <c r="C27" s="6" t="s">
        <v>72</v>
      </c>
      <c r="D27" s="6" t="s">
        <v>127</v>
      </c>
      <c r="E27" s="6" t="s">
        <v>591</v>
      </c>
      <c r="F27" s="6" t="s">
        <v>122</v>
      </c>
      <c r="G27" s="46" t="s">
        <v>637</v>
      </c>
      <c r="H27" s="7">
        <v>1316</v>
      </c>
      <c r="I27" s="7">
        <v>1800</v>
      </c>
      <c r="J27" s="7">
        <v>0</v>
      </c>
      <c r="K27" s="8">
        <f t="shared" si="0"/>
        <v>3116</v>
      </c>
    </row>
    <row r="28" spans="1:11">
      <c r="A28" s="5" t="s">
        <v>588</v>
      </c>
      <c r="B28" s="6" t="s">
        <v>605</v>
      </c>
      <c r="C28" s="6" t="s">
        <v>217</v>
      </c>
      <c r="D28" s="6" t="s">
        <v>288</v>
      </c>
      <c r="E28" s="6" t="s">
        <v>469</v>
      </c>
      <c r="F28" s="6" t="s">
        <v>276</v>
      </c>
      <c r="G28" s="46" t="s">
        <v>606</v>
      </c>
      <c r="H28" s="7">
        <v>1299</v>
      </c>
      <c r="I28" s="7">
        <v>2000</v>
      </c>
      <c r="J28" s="7">
        <v>0</v>
      </c>
      <c r="K28" s="8">
        <f t="shared" si="0"/>
        <v>3299</v>
      </c>
    </row>
    <row r="29" spans="1:11">
      <c r="A29" s="5" t="s">
        <v>602</v>
      </c>
      <c r="B29" s="6">
        <v>2648</v>
      </c>
      <c r="C29" s="6" t="s">
        <v>152</v>
      </c>
      <c r="D29" s="6" t="s">
        <v>218</v>
      </c>
      <c r="E29" s="6" t="s">
        <v>78</v>
      </c>
      <c r="F29" s="6" t="s">
        <v>219</v>
      </c>
      <c r="G29" s="6" t="s">
        <v>76</v>
      </c>
      <c r="H29" s="7">
        <v>4765</v>
      </c>
      <c r="I29" s="7">
        <v>0</v>
      </c>
      <c r="J29" s="7">
        <v>0</v>
      </c>
      <c r="K29" s="8">
        <f t="shared" si="0"/>
        <v>4765</v>
      </c>
    </row>
    <row r="30" spans="1:11">
      <c r="A30" s="5" t="s">
        <v>677</v>
      </c>
      <c r="B30" s="6" t="s">
        <v>822</v>
      </c>
      <c r="C30" s="6" t="s">
        <v>217</v>
      </c>
      <c r="D30" s="6" t="s">
        <v>218</v>
      </c>
      <c r="E30" s="6" t="s">
        <v>210</v>
      </c>
      <c r="F30" s="6" t="s">
        <v>219</v>
      </c>
      <c r="G30" s="46" t="s">
        <v>718</v>
      </c>
      <c r="H30" s="7">
        <v>8516</v>
      </c>
      <c r="I30" s="7">
        <v>4000</v>
      </c>
      <c r="J30" s="7">
        <v>0</v>
      </c>
      <c r="K30" s="8">
        <f t="shared" si="0"/>
        <v>12516</v>
      </c>
    </row>
    <row r="31" spans="1:11">
      <c r="A31" s="5" t="s">
        <v>677</v>
      </c>
      <c r="B31" s="6" t="s">
        <v>822</v>
      </c>
      <c r="C31" s="6" t="s">
        <v>217</v>
      </c>
      <c r="D31" s="6" t="s">
        <v>127</v>
      </c>
      <c r="E31" s="6" t="s">
        <v>81</v>
      </c>
      <c r="F31" s="6" t="s">
        <v>122</v>
      </c>
      <c r="G31" s="46" t="s">
        <v>703</v>
      </c>
      <c r="H31" s="7">
        <v>0</v>
      </c>
      <c r="I31" s="7">
        <v>3500</v>
      </c>
      <c r="J31" s="7">
        <v>0</v>
      </c>
      <c r="K31" s="8">
        <f t="shared" si="0"/>
        <v>3500</v>
      </c>
    </row>
    <row r="32" spans="1:11">
      <c r="A32" s="5" t="s">
        <v>706</v>
      </c>
      <c r="B32" s="6" t="s">
        <v>723</v>
      </c>
      <c r="C32" s="6" t="s">
        <v>72</v>
      </c>
      <c r="D32" s="6" t="s">
        <v>218</v>
      </c>
      <c r="E32" s="6" t="s">
        <v>210</v>
      </c>
      <c r="F32" s="6" t="s">
        <v>219</v>
      </c>
      <c r="G32" s="46" t="s">
        <v>741</v>
      </c>
      <c r="H32" s="7">
        <v>5550</v>
      </c>
      <c r="I32" s="7">
        <v>3100</v>
      </c>
      <c r="J32" s="7">
        <v>0</v>
      </c>
      <c r="K32" s="8">
        <f t="shared" si="0"/>
        <v>8650</v>
      </c>
    </row>
    <row r="33" spans="1:11">
      <c r="A33" s="5" t="s">
        <v>706</v>
      </c>
      <c r="B33" s="6" t="s">
        <v>724</v>
      </c>
      <c r="C33" s="6" t="s">
        <v>344</v>
      </c>
      <c r="D33" s="6" t="s">
        <v>127</v>
      </c>
      <c r="E33" s="6" t="s">
        <v>725</v>
      </c>
      <c r="F33" s="6" t="s">
        <v>94</v>
      </c>
      <c r="G33" s="46" t="s">
        <v>826</v>
      </c>
      <c r="H33" s="7">
        <v>0</v>
      </c>
      <c r="I33" s="7">
        <v>0</v>
      </c>
      <c r="J33" s="7">
        <v>5998</v>
      </c>
      <c r="K33" s="8">
        <f t="shared" si="0"/>
        <v>5998</v>
      </c>
    </row>
    <row r="34" spans="1:11">
      <c r="A34" s="5" t="s">
        <v>726</v>
      </c>
      <c r="B34" s="6" t="s">
        <v>732</v>
      </c>
      <c r="C34" s="6" t="s">
        <v>217</v>
      </c>
      <c r="D34" s="6" t="s">
        <v>218</v>
      </c>
      <c r="E34" s="6" t="s">
        <v>81</v>
      </c>
      <c r="F34" s="6" t="s">
        <v>276</v>
      </c>
      <c r="G34" s="46" t="s">
        <v>783</v>
      </c>
      <c r="H34" s="7">
        <v>4648</v>
      </c>
      <c r="I34" s="7">
        <v>2200</v>
      </c>
      <c r="J34" s="7">
        <v>0</v>
      </c>
      <c r="K34" s="8">
        <f t="shared" si="0"/>
        <v>6848</v>
      </c>
    </row>
    <row r="35" spans="1:11">
      <c r="A35" s="5" t="s">
        <v>726</v>
      </c>
      <c r="B35" s="6">
        <v>12998</v>
      </c>
      <c r="C35" s="6" t="s">
        <v>612</v>
      </c>
      <c r="D35" s="6" t="s">
        <v>218</v>
      </c>
      <c r="E35" s="6" t="s">
        <v>506</v>
      </c>
      <c r="F35" s="6" t="s">
        <v>219</v>
      </c>
      <c r="G35" s="6" t="s">
        <v>76</v>
      </c>
      <c r="H35" s="7">
        <v>360</v>
      </c>
      <c r="I35" s="7">
        <v>0</v>
      </c>
      <c r="J35" s="7">
        <v>0</v>
      </c>
      <c r="K35" s="8">
        <f t="shared" si="0"/>
        <v>360</v>
      </c>
    </row>
    <row r="36" spans="1:11">
      <c r="A36" s="5" t="s">
        <v>726</v>
      </c>
      <c r="B36" s="6" t="s">
        <v>733</v>
      </c>
      <c r="C36" s="6" t="s">
        <v>72</v>
      </c>
      <c r="D36" s="6" t="s">
        <v>218</v>
      </c>
      <c r="E36" s="6" t="s">
        <v>81</v>
      </c>
      <c r="F36" s="6" t="s">
        <v>219</v>
      </c>
      <c r="G36" s="46" t="s">
        <v>789</v>
      </c>
      <c r="H36" s="7">
        <v>1220</v>
      </c>
      <c r="I36" s="7">
        <v>1500</v>
      </c>
      <c r="J36" s="7">
        <v>0</v>
      </c>
      <c r="K36" s="8">
        <f t="shared" si="0"/>
        <v>2720</v>
      </c>
    </row>
    <row r="37" spans="1:11">
      <c r="A37" s="5" t="s">
        <v>726</v>
      </c>
      <c r="B37" s="6">
        <v>2674</v>
      </c>
      <c r="C37" s="6" t="s">
        <v>152</v>
      </c>
      <c r="D37" s="6" t="s">
        <v>218</v>
      </c>
      <c r="E37" s="6" t="s">
        <v>78</v>
      </c>
      <c r="F37" s="6" t="s">
        <v>219</v>
      </c>
      <c r="G37" s="6" t="s">
        <v>76</v>
      </c>
      <c r="H37" s="7">
        <v>395</v>
      </c>
      <c r="I37" s="7">
        <v>0</v>
      </c>
      <c r="J37" s="7">
        <v>0</v>
      </c>
      <c r="K37" s="8">
        <f t="shared" si="0"/>
        <v>395</v>
      </c>
    </row>
    <row r="38" spans="1:11">
      <c r="A38" s="9" t="s">
        <v>780</v>
      </c>
      <c r="B38" s="10" t="s">
        <v>782</v>
      </c>
      <c r="C38" s="10" t="s">
        <v>72</v>
      </c>
      <c r="D38" s="10" t="s">
        <v>127</v>
      </c>
      <c r="E38" s="10" t="s">
        <v>121</v>
      </c>
      <c r="F38" s="10" t="s">
        <v>122</v>
      </c>
      <c r="G38" s="46" t="s">
        <v>811</v>
      </c>
      <c r="H38" s="7">
        <v>1712</v>
      </c>
      <c r="I38" s="7">
        <v>1200</v>
      </c>
      <c r="J38" s="7">
        <v>0</v>
      </c>
      <c r="K38" s="8">
        <f t="shared" si="0"/>
        <v>2912</v>
      </c>
    </row>
    <row r="39" spans="1:11">
      <c r="A39" s="9" t="s">
        <v>780</v>
      </c>
      <c r="B39" s="10" t="s">
        <v>790</v>
      </c>
      <c r="C39" s="10" t="s">
        <v>72</v>
      </c>
      <c r="D39" s="10" t="s">
        <v>218</v>
      </c>
      <c r="E39" s="10" t="s">
        <v>178</v>
      </c>
      <c r="F39" s="10" t="s">
        <v>94</v>
      </c>
      <c r="G39" s="10" t="s">
        <v>791</v>
      </c>
      <c r="H39" s="7">
        <v>122</v>
      </c>
      <c r="I39" s="7">
        <v>0</v>
      </c>
      <c r="J39" s="7">
        <v>0</v>
      </c>
      <c r="K39" s="8">
        <f t="shared" si="0"/>
        <v>122</v>
      </c>
    </row>
    <row r="40" spans="1:11">
      <c r="A40" s="9" t="s">
        <v>780</v>
      </c>
      <c r="B40" s="10">
        <v>2682</v>
      </c>
      <c r="C40" s="10" t="s">
        <v>152</v>
      </c>
      <c r="D40" s="10" t="s">
        <v>218</v>
      </c>
      <c r="E40" s="10" t="s">
        <v>78</v>
      </c>
      <c r="F40" s="10" t="s">
        <v>94</v>
      </c>
      <c r="G40" s="10" t="s">
        <v>76</v>
      </c>
      <c r="H40" s="7">
        <v>300</v>
      </c>
      <c r="I40" s="7">
        <v>0</v>
      </c>
      <c r="J40" s="7">
        <v>0</v>
      </c>
      <c r="K40" s="8">
        <f t="shared" si="0"/>
        <v>300</v>
      </c>
    </row>
    <row r="41" spans="1:11">
      <c r="A41" s="9" t="s">
        <v>780</v>
      </c>
      <c r="B41" s="10">
        <v>1311</v>
      </c>
      <c r="C41" s="10" t="s">
        <v>77</v>
      </c>
      <c r="D41" s="10" t="s">
        <v>218</v>
      </c>
      <c r="E41" s="10" t="s">
        <v>78</v>
      </c>
      <c r="F41" s="10" t="s">
        <v>76</v>
      </c>
      <c r="G41" s="10" t="s">
        <v>76</v>
      </c>
      <c r="H41" s="7">
        <v>80</v>
      </c>
      <c r="I41" s="7">
        <v>0</v>
      </c>
      <c r="J41" s="7">
        <v>0</v>
      </c>
      <c r="K41" s="8">
        <f t="shared" si="0"/>
        <v>80</v>
      </c>
    </row>
    <row r="42" spans="1:11" ht="15.75" thickBot="1">
      <c r="A42" s="11"/>
      <c r="B42" s="12"/>
      <c r="C42" s="12"/>
      <c r="D42" s="12"/>
      <c r="E42" s="12"/>
      <c r="F42" s="12"/>
      <c r="G42" s="13" t="s">
        <v>11</v>
      </c>
      <c r="H42" s="14">
        <f>SUM(E56:E66)</f>
        <v>2110</v>
      </c>
      <c r="I42" s="14">
        <v>0</v>
      </c>
      <c r="J42" s="14">
        <v>0</v>
      </c>
      <c r="K42" s="8">
        <f t="shared" si="0"/>
        <v>2110</v>
      </c>
    </row>
    <row r="43" spans="1:11" ht="16.5" thickBot="1">
      <c r="A43" s="16"/>
      <c r="B43" s="16"/>
      <c r="C43" s="16"/>
      <c r="D43" s="16"/>
      <c r="E43" s="16"/>
      <c r="F43" s="16"/>
      <c r="G43" s="17" t="s">
        <v>12</v>
      </c>
      <c r="H43" s="18">
        <f>SUM(H4:H42)</f>
        <v>98335</v>
      </c>
      <c r="I43" s="19">
        <f>SUM(I4:I42)</f>
        <v>58400</v>
      </c>
      <c r="J43" s="19">
        <f>SUM(J4:J42)</f>
        <v>9846</v>
      </c>
      <c r="K43" s="20">
        <f>SUM(K4:K42)</f>
        <v>166581</v>
      </c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 ht="15.75" thickBot="1">
      <c r="A52" s="21"/>
      <c r="B52" s="21"/>
      <c r="C52" s="21"/>
      <c r="D52" s="21"/>
      <c r="E52" s="21"/>
      <c r="F52" s="21"/>
      <c r="G52" s="21"/>
    </row>
    <row r="53" spans="1:7" ht="19.5" thickBot="1">
      <c r="A53" s="21"/>
      <c r="B53" s="71" t="s">
        <v>13</v>
      </c>
      <c r="C53" s="72"/>
      <c r="D53" s="72"/>
      <c r="E53" s="73"/>
      <c r="F53" s="21"/>
      <c r="G53" s="21"/>
    </row>
    <row r="54" spans="1:7" ht="16.5" thickBot="1">
      <c r="A54" s="21"/>
      <c r="B54" s="22"/>
      <c r="C54" s="23"/>
      <c r="D54" s="23"/>
      <c r="E54" s="24"/>
      <c r="F54" s="21"/>
      <c r="G54" s="21"/>
    </row>
    <row r="55" spans="1:7" ht="16.5" thickBot="1">
      <c r="A55" s="21"/>
      <c r="B55" s="25" t="s">
        <v>0</v>
      </c>
      <c r="C55" s="26" t="s">
        <v>14</v>
      </c>
      <c r="D55" s="26" t="s">
        <v>15</v>
      </c>
      <c r="E55" s="27" t="s">
        <v>16</v>
      </c>
      <c r="F55" s="21"/>
      <c r="G55" s="21"/>
    </row>
    <row r="56" spans="1:7">
      <c r="A56" s="21"/>
      <c r="B56" s="5" t="s">
        <v>221</v>
      </c>
      <c r="C56" s="6">
        <v>470</v>
      </c>
      <c r="D56" s="6" t="s">
        <v>410</v>
      </c>
      <c r="E56" s="28">
        <v>320</v>
      </c>
      <c r="F56" s="21"/>
      <c r="G56" s="21"/>
    </row>
    <row r="57" spans="1:7">
      <c r="A57" s="21"/>
      <c r="B57" s="9" t="s">
        <v>278</v>
      </c>
      <c r="C57" s="10">
        <v>472</v>
      </c>
      <c r="D57" s="10" t="s">
        <v>410</v>
      </c>
      <c r="E57" s="29">
        <v>280</v>
      </c>
      <c r="F57" s="21"/>
      <c r="G57" s="21"/>
    </row>
    <row r="58" spans="1:7">
      <c r="A58" s="21"/>
      <c r="B58" s="9" t="s">
        <v>428</v>
      </c>
      <c r="C58" s="10">
        <v>480</v>
      </c>
      <c r="D58" s="10" t="s">
        <v>410</v>
      </c>
      <c r="E58" s="29">
        <v>160</v>
      </c>
      <c r="F58" s="21"/>
      <c r="G58" s="21"/>
    </row>
    <row r="59" spans="1:7">
      <c r="A59" s="21"/>
      <c r="B59" s="9" t="s">
        <v>602</v>
      </c>
      <c r="C59" s="10">
        <v>489</v>
      </c>
      <c r="D59" s="10" t="s">
        <v>410</v>
      </c>
      <c r="E59" s="29">
        <v>100</v>
      </c>
      <c r="F59" s="21"/>
      <c r="G59" s="21"/>
    </row>
    <row r="60" spans="1:7">
      <c r="A60" s="21"/>
      <c r="B60" s="11" t="s">
        <v>602</v>
      </c>
      <c r="C60" s="12">
        <v>490</v>
      </c>
      <c r="D60" s="12" t="s">
        <v>410</v>
      </c>
      <c r="E60" s="53">
        <v>40</v>
      </c>
      <c r="F60" s="21"/>
      <c r="G60" s="21"/>
    </row>
    <row r="61" spans="1:7">
      <c r="A61" s="21"/>
      <c r="B61" s="10" t="s">
        <v>676</v>
      </c>
      <c r="C61" s="10">
        <v>495</v>
      </c>
      <c r="D61" s="10" t="s">
        <v>410</v>
      </c>
      <c r="E61" s="54">
        <v>240</v>
      </c>
      <c r="F61" s="21"/>
      <c r="G61" s="21"/>
    </row>
    <row r="62" spans="1:7">
      <c r="A62" s="21"/>
      <c r="B62" s="10" t="s">
        <v>726</v>
      </c>
      <c r="C62" s="10">
        <v>498</v>
      </c>
      <c r="D62" s="10" t="s">
        <v>410</v>
      </c>
      <c r="E62" s="54">
        <v>630</v>
      </c>
      <c r="F62" s="21"/>
      <c r="G62" s="21"/>
    </row>
    <row r="63" spans="1:7">
      <c r="A63" s="21"/>
      <c r="B63" s="10" t="s">
        <v>898</v>
      </c>
      <c r="C63" s="10" t="s">
        <v>76</v>
      </c>
      <c r="D63" s="10" t="s">
        <v>899</v>
      </c>
      <c r="E63" s="54">
        <v>100</v>
      </c>
      <c r="F63" s="21"/>
      <c r="G63" s="21"/>
    </row>
    <row r="64" spans="1:7">
      <c r="A64" s="21"/>
      <c r="B64" s="10" t="s">
        <v>588</v>
      </c>
      <c r="C64" s="10" t="s">
        <v>76</v>
      </c>
      <c r="D64" s="10" t="s">
        <v>899</v>
      </c>
      <c r="E64" s="54">
        <v>240</v>
      </c>
      <c r="F64" s="21"/>
      <c r="G64" s="21"/>
    </row>
    <row r="65" spans="1:7">
      <c r="A65" s="21"/>
      <c r="B65" s="10"/>
      <c r="C65" s="10"/>
      <c r="D65" s="10"/>
      <c r="E65" s="54"/>
      <c r="F65" s="21"/>
      <c r="G65" s="21"/>
    </row>
    <row r="66" spans="1:7">
      <c r="A66" s="21"/>
      <c r="B66" s="10"/>
      <c r="C66" s="10"/>
      <c r="D66" s="10"/>
      <c r="E66" s="54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</sheetData>
  <mergeCells count="2">
    <mergeCell ref="A1:K1"/>
    <mergeCell ref="B53:E5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62"/>
  <sheetViews>
    <sheetView workbookViewId="0">
      <selection activeCell="H23" sqref="H23:J23"/>
    </sheetView>
  </sheetViews>
  <sheetFormatPr defaultRowHeight="15"/>
  <cols>
    <col min="1" max="1" width="10.140625" bestFit="1" customWidth="1"/>
    <col min="2" max="2" width="11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92</v>
      </c>
      <c r="B4" s="6">
        <v>1843</v>
      </c>
      <c r="C4" s="6" t="s">
        <v>97</v>
      </c>
      <c r="D4" s="6" t="s">
        <v>98</v>
      </c>
      <c r="E4" s="6" t="s">
        <v>78</v>
      </c>
      <c r="F4" s="6" t="s">
        <v>99</v>
      </c>
      <c r="G4" s="6" t="s">
        <v>76</v>
      </c>
      <c r="H4" s="7">
        <v>600</v>
      </c>
      <c r="I4" s="7">
        <v>0</v>
      </c>
      <c r="J4" s="7">
        <v>0</v>
      </c>
      <c r="K4" s="8">
        <f>SUM(H4:J4)</f>
        <v>600</v>
      </c>
    </row>
    <row r="5" spans="1:11">
      <c r="A5" s="5" t="s">
        <v>110</v>
      </c>
      <c r="B5" s="6">
        <v>3246</v>
      </c>
      <c r="C5" s="6" t="s">
        <v>138</v>
      </c>
      <c r="D5" s="6" t="s">
        <v>153</v>
      </c>
      <c r="E5" s="6" t="s">
        <v>101</v>
      </c>
      <c r="F5" s="6" t="s">
        <v>94</v>
      </c>
      <c r="G5" s="6" t="s">
        <v>139</v>
      </c>
      <c r="H5" s="7">
        <v>0</v>
      </c>
      <c r="I5" s="7">
        <v>0</v>
      </c>
      <c r="J5" s="7">
        <v>2800</v>
      </c>
      <c r="K5" s="8">
        <f t="shared" ref="K5:K22" si="0">SUM(H5:J5)</f>
        <v>2800</v>
      </c>
    </row>
    <row r="6" spans="1:11">
      <c r="A6" s="5" t="s">
        <v>176</v>
      </c>
      <c r="B6" s="6">
        <v>634</v>
      </c>
      <c r="C6" s="6" t="s">
        <v>66</v>
      </c>
      <c r="D6" s="6" t="s">
        <v>177</v>
      </c>
      <c r="E6" s="6" t="s">
        <v>178</v>
      </c>
      <c r="F6" s="6" t="s">
        <v>69</v>
      </c>
      <c r="G6" s="46" t="s">
        <v>198</v>
      </c>
      <c r="H6" s="7">
        <v>688</v>
      </c>
      <c r="I6" s="7">
        <v>0</v>
      </c>
      <c r="J6" s="7">
        <v>0</v>
      </c>
      <c r="K6" s="8">
        <f t="shared" si="0"/>
        <v>688</v>
      </c>
    </row>
    <row r="7" spans="1:11">
      <c r="A7" s="5" t="s">
        <v>176</v>
      </c>
      <c r="B7" s="6">
        <v>782</v>
      </c>
      <c r="C7" s="6" t="s">
        <v>500</v>
      </c>
      <c r="D7" s="6" t="s">
        <v>298</v>
      </c>
      <c r="E7" s="6" t="s">
        <v>503</v>
      </c>
      <c r="F7" s="6" t="s">
        <v>69</v>
      </c>
      <c r="G7" s="46" t="s">
        <v>76</v>
      </c>
      <c r="H7" s="7">
        <v>1093</v>
      </c>
      <c r="I7" s="7">
        <v>0</v>
      </c>
      <c r="J7" s="7">
        <v>0</v>
      </c>
      <c r="K7" s="8">
        <f t="shared" si="0"/>
        <v>1093</v>
      </c>
    </row>
    <row r="8" spans="1:11">
      <c r="A8" s="5" t="s">
        <v>221</v>
      </c>
      <c r="B8" s="6">
        <v>675</v>
      </c>
      <c r="C8" s="6" t="s">
        <v>66</v>
      </c>
      <c r="D8" s="6" t="s">
        <v>153</v>
      </c>
      <c r="E8" s="6" t="s">
        <v>101</v>
      </c>
      <c r="F8" s="6" t="s">
        <v>69</v>
      </c>
      <c r="G8" s="46" t="s">
        <v>256</v>
      </c>
      <c r="H8" s="7">
        <v>9294</v>
      </c>
      <c r="I8" s="7">
        <v>0</v>
      </c>
      <c r="J8" s="7">
        <v>0</v>
      </c>
      <c r="K8" s="8">
        <f t="shared" si="0"/>
        <v>9294</v>
      </c>
    </row>
    <row r="9" spans="1:11">
      <c r="A9" s="5" t="s">
        <v>221</v>
      </c>
      <c r="B9" s="6">
        <v>675</v>
      </c>
      <c r="C9" s="6" t="s">
        <v>66</v>
      </c>
      <c r="D9" s="6" t="s">
        <v>236</v>
      </c>
      <c r="E9" s="6" t="s">
        <v>101</v>
      </c>
      <c r="F9" s="6" t="s">
        <v>69</v>
      </c>
      <c r="G9" s="46" t="s">
        <v>255</v>
      </c>
      <c r="H9" s="7">
        <v>0</v>
      </c>
      <c r="I9" s="7">
        <v>0</v>
      </c>
      <c r="J9" s="7">
        <v>0</v>
      </c>
      <c r="K9" s="8">
        <f t="shared" si="0"/>
        <v>0</v>
      </c>
    </row>
    <row r="10" spans="1:11">
      <c r="A10" s="5" t="s">
        <v>221</v>
      </c>
      <c r="B10" s="6">
        <v>675</v>
      </c>
      <c r="C10" s="6" t="s">
        <v>66</v>
      </c>
      <c r="D10" s="6" t="s">
        <v>237</v>
      </c>
      <c r="E10" s="6" t="s">
        <v>238</v>
      </c>
      <c r="F10" s="6" t="s">
        <v>122</v>
      </c>
      <c r="G10" s="46" t="s">
        <v>253</v>
      </c>
      <c r="H10" s="7">
        <v>0</v>
      </c>
      <c r="I10" s="7">
        <v>800</v>
      </c>
      <c r="J10" s="7">
        <v>0</v>
      </c>
      <c r="K10" s="8">
        <f t="shared" si="0"/>
        <v>800</v>
      </c>
    </row>
    <row r="11" spans="1:11">
      <c r="A11" s="5" t="s">
        <v>221</v>
      </c>
      <c r="B11" s="6">
        <v>1842</v>
      </c>
      <c r="C11" s="6" t="s">
        <v>496</v>
      </c>
      <c r="D11" s="6" t="s">
        <v>497</v>
      </c>
      <c r="E11" s="6" t="s">
        <v>498</v>
      </c>
      <c r="F11" s="6" t="s">
        <v>99</v>
      </c>
      <c r="G11" s="46" t="s">
        <v>76</v>
      </c>
      <c r="H11" s="7">
        <v>2500</v>
      </c>
      <c r="I11" s="7">
        <v>0</v>
      </c>
      <c r="J11" s="7">
        <v>0</v>
      </c>
      <c r="K11" s="8">
        <f t="shared" si="0"/>
        <v>2500</v>
      </c>
    </row>
    <row r="12" spans="1:11">
      <c r="A12" s="5" t="s">
        <v>243</v>
      </c>
      <c r="B12" s="6">
        <v>783</v>
      </c>
      <c r="C12" s="6" t="s">
        <v>186</v>
      </c>
      <c r="D12" s="6" t="s">
        <v>187</v>
      </c>
      <c r="E12" s="6" t="s">
        <v>101</v>
      </c>
      <c r="F12" s="6" t="s">
        <v>94</v>
      </c>
      <c r="G12" s="46" t="s">
        <v>254</v>
      </c>
      <c r="H12" s="7">
        <v>0</v>
      </c>
      <c r="I12" s="7">
        <v>0</v>
      </c>
      <c r="J12" s="7">
        <v>2650</v>
      </c>
      <c r="K12" s="8">
        <f t="shared" si="0"/>
        <v>2650</v>
      </c>
    </row>
    <row r="13" spans="1:11">
      <c r="A13" s="5" t="s">
        <v>243</v>
      </c>
      <c r="B13" s="6">
        <v>681</v>
      </c>
      <c r="C13" s="6" t="s">
        <v>66</v>
      </c>
      <c r="D13" s="6" t="s">
        <v>153</v>
      </c>
      <c r="E13" s="6" t="s">
        <v>101</v>
      </c>
      <c r="F13" s="6" t="s">
        <v>69</v>
      </c>
      <c r="G13" s="46" t="s">
        <v>487</v>
      </c>
      <c r="H13" s="7">
        <v>1528</v>
      </c>
      <c r="I13" s="7">
        <v>0</v>
      </c>
      <c r="J13" s="7">
        <v>0</v>
      </c>
      <c r="K13" s="8">
        <f t="shared" si="0"/>
        <v>1528</v>
      </c>
    </row>
    <row r="14" spans="1:11">
      <c r="A14" s="5" t="s">
        <v>292</v>
      </c>
      <c r="B14" s="6" t="s">
        <v>297</v>
      </c>
      <c r="C14" s="6" t="s">
        <v>72</v>
      </c>
      <c r="D14" s="6" t="s">
        <v>177</v>
      </c>
      <c r="E14" s="6" t="s">
        <v>81</v>
      </c>
      <c r="F14" s="6" t="s">
        <v>69</v>
      </c>
      <c r="G14" s="46" t="s">
        <v>305</v>
      </c>
      <c r="H14" s="7">
        <v>13604</v>
      </c>
      <c r="I14" s="7">
        <v>3500</v>
      </c>
      <c r="J14" s="7">
        <v>0</v>
      </c>
      <c r="K14" s="8">
        <f t="shared" si="0"/>
        <v>17104</v>
      </c>
    </row>
    <row r="15" spans="1:11">
      <c r="A15" s="5" t="s">
        <v>292</v>
      </c>
      <c r="B15" s="6" t="s">
        <v>297</v>
      </c>
      <c r="C15" s="6" t="s">
        <v>72</v>
      </c>
      <c r="D15" s="6" t="s">
        <v>298</v>
      </c>
      <c r="E15" s="6" t="s">
        <v>211</v>
      </c>
      <c r="F15" s="6" t="s">
        <v>69</v>
      </c>
      <c r="G15" s="46" t="s">
        <v>306</v>
      </c>
      <c r="H15" s="7">
        <v>0</v>
      </c>
      <c r="I15" s="7">
        <v>1100</v>
      </c>
      <c r="J15" s="7">
        <v>0</v>
      </c>
      <c r="K15" s="8">
        <f t="shared" si="0"/>
        <v>1100</v>
      </c>
    </row>
    <row r="16" spans="1:11">
      <c r="A16" s="5" t="s">
        <v>292</v>
      </c>
      <c r="B16" s="6" t="s">
        <v>297</v>
      </c>
      <c r="C16" s="6" t="s">
        <v>72</v>
      </c>
      <c r="D16" s="6" t="s">
        <v>237</v>
      </c>
      <c r="E16" s="6" t="s">
        <v>315</v>
      </c>
      <c r="F16" s="6" t="s">
        <v>122</v>
      </c>
      <c r="G16" s="46" t="s">
        <v>486</v>
      </c>
      <c r="H16" s="7">
        <v>0</v>
      </c>
      <c r="I16" s="7">
        <v>2950</v>
      </c>
      <c r="J16" s="7">
        <v>0</v>
      </c>
      <c r="K16" s="8">
        <f t="shared" si="0"/>
        <v>2950</v>
      </c>
    </row>
    <row r="17" spans="1:11">
      <c r="A17" s="5" t="s">
        <v>292</v>
      </c>
      <c r="B17" s="6">
        <v>1848</v>
      </c>
      <c r="C17" s="6" t="s">
        <v>97</v>
      </c>
      <c r="D17" s="6" t="s">
        <v>499</v>
      </c>
      <c r="E17" s="6" t="s">
        <v>498</v>
      </c>
      <c r="F17" s="6" t="s">
        <v>69</v>
      </c>
      <c r="G17" s="46" t="s">
        <v>76</v>
      </c>
      <c r="H17" s="7">
        <v>5183</v>
      </c>
      <c r="I17" s="7">
        <v>0</v>
      </c>
      <c r="J17" s="7">
        <v>0</v>
      </c>
      <c r="K17" s="8">
        <f t="shared" si="0"/>
        <v>5183</v>
      </c>
    </row>
    <row r="18" spans="1:11">
      <c r="A18" s="5" t="s">
        <v>311</v>
      </c>
      <c r="B18" s="6">
        <v>711</v>
      </c>
      <c r="C18" s="6" t="s">
        <v>66</v>
      </c>
      <c r="D18" s="6" t="s">
        <v>298</v>
      </c>
      <c r="E18" s="6" t="s">
        <v>321</v>
      </c>
      <c r="F18" s="6" t="s">
        <v>69</v>
      </c>
      <c r="G18" s="46" t="s">
        <v>536</v>
      </c>
      <c r="H18" s="7">
        <v>2510</v>
      </c>
      <c r="I18" s="7">
        <v>0</v>
      </c>
      <c r="J18" s="7">
        <v>0</v>
      </c>
      <c r="K18" s="8">
        <f t="shared" si="0"/>
        <v>2510</v>
      </c>
    </row>
    <row r="19" spans="1:11">
      <c r="A19" s="5" t="s">
        <v>311</v>
      </c>
      <c r="B19" s="6">
        <v>1847</v>
      </c>
      <c r="C19" s="6" t="s">
        <v>97</v>
      </c>
      <c r="D19" s="6" t="s">
        <v>298</v>
      </c>
      <c r="E19" s="6" t="s">
        <v>78</v>
      </c>
      <c r="F19" s="6" t="s">
        <v>69</v>
      </c>
      <c r="G19" s="6" t="s">
        <v>76</v>
      </c>
      <c r="H19" s="7">
        <v>350</v>
      </c>
      <c r="I19" s="7">
        <v>0</v>
      </c>
      <c r="J19" s="7">
        <v>0</v>
      </c>
      <c r="K19" s="8">
        <f t="shared" si="0"/>
        <v>350</v>
      </c>
    </row>
    <row r="20" spans="1:11">
      <c r="A20" s="5" t="s">
        <v>401</v>
      </c>
      <c r="B20" s="6">
        <v>741</v>
      </c>
      <c r="C20" s="6" t="s">
        <v>66</v>
      </c>
      <c r="D20" s="6" t="s">
        <v>298</v>
      </c>
      <c r="E20" s="6" t="s">
        <v>321</v>
      </c>
      <c r="F20" s="6" t="s">
        <v>69</v>
      </c>
      <c r="G20" s="46" t="s">
        <v>433</v>
      </c>
      <c r="H20" s="7">
        <v>3056</v>
      </c>
      <c r="I20" s="7">
        <v>300</v>
      </c>
      <c r="J20" s="7">
        <v>0</v>
      </c>
      <c r="K20" s="8">
        <f t="shared" si="0"/>
        <v>3356</v>
      </c>
    </row>
    <row r="21" spans="1:11">
      <c r="A21" s="5" t="s">
        <v>676</v>
      </c>
      <c r="B21" s="6">
        <v>1856</v>
      </c>
      <c r="C21" s="6" t="s">
        <v>97</v>
      </c>
      <c r="D21" s="6" t="s">
        <v>237</v>
      </c>
      <c r="E21" s="6" t="s">
        <v>78</v>
      </c>
      <c r="F21" s="6" t="s">
        <v>69</v>
      </c>
      <c r="G21" s="6" t="s">
        <v>76</v>
      </c>
      <c r="H21" s="7">
        <v>775</v>
      </c>
      <c r="I21" s="7">
        <v>0</v>
      </c>
      <c r="J21" s="7">
        <v>0</v>
      </c>
      <c r="K21" s="8">
        <f t="shared" si="0"/>
        <v>775</v>
      </c>
    </row>
    <row r="22" spans="1:11" ht="15.75" thickBot="1">
      <c r="A22" s="11"/>
      <c r="B22" s="12"/>
      <c r="C22" s="12"/>
      <c r="D22" s="12"/>
      <c r="E22" s="12"/>
      <c r="F22" s="12"/>
      <c r="G22" s="13" t="s">
        <v>11</v>
      </c>
      <c r="H22" s="14">
        <f>SUM(E36:E43)</f>
        <v>100</v>
      </c>
      <c r="I22" s="14">
        <v>0</v>
      </c>
      <c r="J22" s="14">
        <v>0</v>
      </c>
      <c r="K22" s="8">
        <f t="shared" si="0"/>
        <v>100</v>
      </c>
    </row>
    <row r="23" spans="1:11" ht="16.5" thickBot="1">
      <c r="A23" s="16"/>
      <c r="B23" s="16"/>
      <c r="C23" s="16"/>
      <c r="D23" s="16"/>
      <c r="E23" s="16"/>
      <c r="F23" s="16"/>
      <c r="G23" s="17" t="s">
        <v>12</v>
      </c>
      <c r="H23" s="18">
        <f>SUM(H4:H22)</f>
        <v>41281</v>
      </c>
      <c r="I23" s="19">
        <f>SUM(I4:I22)</f>
        <v>8650</v>
      </c>
      <c r="J23" s="19">
        <f>SUM(J4:J22)</f>
        <v>5450</v>
      </c>
      <c r="K23" s="20">
        <f>SUM(K4:K22)</f>
        <v>55381</v>
      </c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 ht="15.75" thickBot="1">
      <c r="A32" s="21"/>
      <c r="B32" s="21"/>
      <c r="C32" s="21"/>
      <c r="D32" s="21"/>
      <c r="E32" s="21"/>
      <c r="F32" s="21"/>
      <c r="G32" s="21"/>
    </row>
    <row r="33" spans="1:7" ht="19.5" thickBot="1">
      <c r="A33" s="21"/>
      <c r="B33" s="71" t="s">
        <v>13</v>
      </c>
      <c r="C33" s="72"/>
      <c r="D33" s="72"/>
      <c r="E33" s="73"/>
      <c r="F33" s="21"/>
      <c r="G33" s="21"/>
    </row>
    <row r="34" spans="1:7" ht="16.5" thickBot="1">
      <c r="A34" s="21"/>
      <c r="B34" s="22"/>
      <c r="C34" s="23"/>
      <c r="D34" s="23"/>
      <c r="E34" s="24"/>
      <c r="F34" s="21"/>
      <c r="G34" s="21"/>
    </row>
    <row r="35" spans="1:7" ht="16.5" thickBot="1">
      <c r="A35" s="21"/>
      <c r="B35" s="25" t="s">
        <v>0</v>
      </c>
      <c r="C35" s="26" t="s">
        <v>14</v>
      </c>
      <c r="D35" s="26" t="s">
        <v>15</v>
      </c>
      <c r="E35" s="27" t="s">
        <v>16</v>
      </c>
      <c r="F35" s="21"/>
      <c r="G35" s="21"/>
    </row>
    <row r="36" spans="1:7">
      <c r="A36" s="21"/>
      <c r="B36" s="5" t="s">
        <v>332</v>
      </c>
      <c r="C36" s="6">
        <v>476</v>
      </c>
      <c r="D36" s="6" t="s">
        <v>410</v>
      </c>
      <c r="E36" s="28">
        <v>100</v>
      </c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>
      <c r="A39" s="21"/>
      <c r="B39" s="9"/>
      <c r="C39" s="10"/>
      <c r="D39" s="10"/>
      <c r="E39" s="29"/>
      <c r="F39" s="21"/>
      <c r="G39" s="21"/>
    </row>
    <row r="40" spans="1:7" ht="15.75" thickBot="1">
      <c r="A40" s="21"/>
      <c r="B40" s="30"/>
      <c r="C40" s="31"/>
      <c r="D40" s="31"/>
      <c r="E40" s="32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</sheetData>
  <mergeCells count="2">
    <mergeCell ref="A1:K1"/>
    <mergeCell ref="B33:E3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51"/>
  <sheetViews>
    <sheetView workbookViewId="0">
      <selection activeCell="J23" sqref="J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65</v>
      </c>
      <c r="B4" s="6" t="s">
        <v>170</v>
      </c>
      <c r="C4" s="6" t="s">
        <v>72</v>
      </c>
      <c r="D4" s="6" t="s">
        <v>171</v>
      </c>
      <c r="E4" s="6" t="s">
        <v>362</v>
      </c>
      <c r="F4" s="6" t="s">
        <v>99</v>
      </c>
      <c r="G4" s="46" t="s">
        <v>740</v>
      </c>
      <c r="H4" s="7">
        <v>2291</v>
      </c>
      <c r="I4" s="7">
        <v>900</v>
      </c>
      <c r="J4" s="7">
        <v>0</v>
      </c>
      <c r="K4" s="8">
        <f>SUM(H4:J4)</f>
        <v>3191</v>
      </c>
    </row>
    <row r="5" spans="1:11">
      <c r="A5" s="5" t="s">
        <v>65</v>
      </c>
      <c r="B5" s="6">
        <v>1841</v>
      </c>
      <c r="C5" s="6" t="s">
        <v>97</v>
      </c>
      <c r="D5" s="6" t="s">
        <v>171</v>
      </c>
      <c r="E5" s="6" t="s">
        <v>78</v>
      </c>
      <c r="F5" s="6" t="s">
        <v>99</v>
      </c>
      <c r="G5" s="46" t="s">
        <v>76</v>
      </c>
      <c r="H5" s="7">
        <v>2020</v>
      </c>
      <c r="I5" s="7">
        <v>0</v>
      </c>
      <c r="J5" s="7">
        <v>0</v>
      </c>
      <c r="K5" s="8">
        <f t="shared" ref="K5:K11" si="0">SUM(H5:J5)</f>
        <v>2020</v>
      </c>
    </row>
    <row r="6" spans="1:11" ht="16.5" customHeight="1">
      <c r="A6" s="5" t="s">
        <v>167</v>
      </c>
      <c r="B6" s="6" t="s">
        <v>168</v>
      </c>
      <c r="C6" s="6" t="s">
        <v>72</v>
      </c>
      <c r="D6" s="6" t="s">
        <v>169</v>
      </c>
      <c r="E6" s="6" t="s">
        <v>125</v>
      </c>
      <c r="F6" s="6" t="s">
        <v>99</v>
      </c>
      <c r="G6" s="46" t="s">
        <v>739</v>
      </c>
      <c r="H6" s="7">
        <v>2800</v>
      </c>
      <c r="I6" s="7">
        <v>1200</v>
      </c>
      <c r="J6" s="7">
        <v>0</v>
      </c>
      <c r="K6" s="8">
        <f t="shared" si="0"/>
        <v>4000</v>
      </c>
    </row>
    <row r="7" spans="1:11">
      <c r="A7" s="5" t="s">
        <v>243</v>
      </c>
      <c r="B7" s="6">
        <v>1844</v>
      </c>
      <c r="C7" s="6" t="s">
        <v>97</v>
      </c>
      <c r="D7" s="6" t="s">
        <v>169</v>
      </c>
      <c r="E7" s="6" t="s">
        <v>78</v>
      </c>
      <c r="F7" s="6" t="s">
        <v>99</v>
      </c>
      <c r="G7" s="46" t="s">
        <v>76</v>
      </c>
      <c r="H7" s="7">
        <v>2060</v>
      </c>
      <c r="I7" s="7">
        <v>0</v>
      </c>
      <c r="J7" s="7">
        <v>0</v>
      </c>
      <c r="K7" s="8">
        <f t="shared" si="0"/>
        <v>2060</v>
      </c>
    </row>
    <row r="8" spans="1:11">
      <c r="A8" s="5" t="s">
        <v>453</v>
      </c>
      <c r="B8" s="6">
        <v>758</v>
      </c>
      <c r="C8" s="6" t="s">
        <v>66</v>
      </c>
      <c r="D8" s="6" t="s">
        <v>169</v>
      </c>
      <c r="E8" s="6" t="s">
        <v>467</v>
      </c>
      <c r="F8" s="6" t="s">
        <v>99</v>
      </c>
      <c r="G8" s="46" t="s">
        <v>870</v>
      </c>
      <c r="H8" s="7">
        <v>4201</v>
      </c>
      <c r="I8" s="47">
        <v>1800</v>
      </c>
      <c r="J8" s="7">
        <v>0</v>
      </c>
      <c r="K8" s="8">
        <f t="shared" si="0"/>
        <v>6001</v>
      </c>
    </row>
    <row r="9" spans="1:11">
      <c r="A9" s="5" t="s">
        <v>453</v>
      </c>
      <c r="B9" s="6">
        <v>1852</v>
      </c>
      <c r="C9" s="6" t="s">
        <v>97</v>
      </c>
      <c r="D9" s="6" t="s">
        <v>169</v>
      </c>
      <c r="E9" s="6" t="s">
        <v>78</v>
      </c>
      <c r="F9" s="6" t="s">
        <v>99</v>
      </c>
      <c r="G9" s="46" t="s">
        <v>76</v>
      </c>
      <c r="H9" s="7">
        <v>3400</v>
      </c>
      <c r="I9" s="7">
        <v>0</v>
      </c>
      <c r="J9" s="7">
        <v>0</v>
      </c>
      <c r="K9" s="8">
        <f t="shared" si="0"/>
        <v>3400</v>
      </c>
    </row>
    <row r="10" spans="1:11">
      <c r="A10" s="5" t="s">
        <v>780</v>
      </c>
      <c r="B10" s="6">
        <v>10587</v>
      </c>
      <c r="C10" s="6" t="s">
        <v>792</v>
      </c>
      <c r="D10" s="6" t="s">
        <v>891</v>
      </c>
      <c r="E10" s="6" t="s">
        <v>137</v>
      </c>
      <c r="F10" s="6" t="s">
        <v>88</v>
      </c>
      <c r="G10" s="46" t="s">
        <v>807</v>
      </c>
      <c r="H10" s="7">
        <v>1260</v>
      </c>
      <c r="I10" s="7">
        <v>400</v>
      </c>
      <c r="J10" s="7">
        <v>0</v>
      </c>
      <c r="K10" s="8">
        <f t="shared" si="0"/>
        <v>1660</v>
      </c>
    </row>
    <row r="11" spans="1:11" ht="15.75" thickBot="1">
      <c r="A11" s="11"/>
      <c r="B11" s="12"/>
      <c r="C11" s="12"/>
      <c r="D11" s="12"/>
      <c r="E11" s="12"/>
      <c r="F11" s="12"/>
      <c r="G11" s="13" t="s">
        <v>11</v>
      </c>
      <c r="H11" s="14">
        <v>0</v>
      </c>
      <c r="I11" s="14">
        <v>0</v>
      </c>
      <c r="J11" s="14">
        <v>0</v>
      </c>
      <c r="K11" s="8">
        <f t="shared" si="0"/>
        <v>0</v>
      </c>
    </row>
    <row r="12" spans="1:11" ht="16.5" thickBot="1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18032</v>
      </c>
      <c r="I12" s="19">
        <f>SUM(I4:I11)</f>
        <v>4300</v>
      </c>
      <c r="J12" s="19">
        <f>SUM(J4:J11)</f>
        <v>0</v>
      </c>
      <c r="K12" s="20">
        <f>SUM(K4:K11)</f>
        <v>22332</v>
      </c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 thickBot="1">
      <c r="A21" s="21"/>
      <c r="B21" s="21"/>
      <c r="C21" s="21"/>
      <c r="D21" s="21"/>
      <c r="E21" s="21"/>
      <c r="F21" s="21"/>
      <c r="G21" s="21"/>
    </row>
    <row r="22" spans="1:7" ht="19.5" thickBot="1">
      <c r="A22" s="21"/>
      <c r="B22" s="71" t="s">
        <v>13</v>
      </c>
      <c r="C22" s="72"/>
      <c r="D22" s="72"/>
      <c r="E22" s="73"/>
      <c r="F22" s="21"/>
      <c r="G22" s="21"/>
    </row>
    <row r="23" spans="1:7" ht="16.5" thickBot="1">
      <c r="A23" s="21"/>
      <c r="B23" s="22"/>
      <c r="C23" s="23"/>
      <c r="D23" s="23"/>
      <c r="E23" s="24"/>
      <c r="F23" s="21"/>
      <c r="G23" s="21"/>
    </row>
    <row r="24" spans="1:7" ht="16.5" thickBot="1">
      <c r="A24" s="21"/>
      <c r="B24" s="25" t="s">
        <v>0</v>
      </c>
      <c r="C24" s="26" t="s">
        <v>14</v>
      </c>
      <c r="D24" s="26" t="s">
        <v>15</v>
      </c>
      <c r="E24" s="27" t="s">
        <v>16</v>
      </c>
      <c r="F24" s="21"/>
      <c r="G24" s="21"/>
    </row>
    <row r="25" spans="1:7">
      <c r="A25" s="21"/>
      <c r="B25" s="5"/>
      <c r="C25" s="6"/>
      <c r="D25" s="6"/>
      <c r="E25" s="28"/>
      <c r="F25" s="21"/>
      <c r="G25" s="21"/>
    </row>
    <row r="26" spans="1:7">
      <c r="A26" s="21"/>
      <c r="B26" s="9"/>
      <c r="C26" s="10"/>
      <c r="D26" s="10"/>
      <c r="E26" s="29"/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>
      <c r="A28" s="21"/>
      <c r="B28" s="9"/>
      <c r="C28" s="10"/>
      <c r="D28" s="10"/>
      <c r="E28" s="29"/>
      <c r="F28" s="21"/>
      <c r="G28" s="21"/>
    </row>
    <row r="29" spans="1:7" ht="15.75" thickBot="1">
      <c r="A29" s="21"/>
      <c r="B29" s="30"/>
      <c r="C29" s="31"/>
      <c r="D29" s="31"/>
      <c r="E29" s="32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</sheetData>
  <mergeCells count="2">
    <mergeCell ref="A1:K1"/>
    <mergeCell ref="B22:E2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3" sqref="G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1" t="s">
        <v>13</v>
      </c>
      <c r="C78" s="72"/>
      <c r="D78" s="72"/>
      <c r="E78" s="73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59"/>
  <sheetViews>
    <sheetView workbookViewId="0">
      <selection activeCell="J29" sqref="J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56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311</v>
      </c>
      <c r="B4" s="6" t="s">
        <v>322</v>
      </c>
      <c r="C4" s="6" t="s">
        <v>72</v>
      </c>
      <c r="D4" s="6" t="s">
        <v>323</v>
      </c>
      <c r="E4" s="6" t="s">
        <v>117</v>
      </c>
      <c r="F4" s="6" t="s">
        <v>69</v>
      </c>
      <c r="G4" s="45" t="s">
        <v>806</v>
      </c>
      <c r="H4" s="7">
        <v>20681</v>
      </c>
      <c r="I4" s="47">
        <v>6850</v>
      </c>
      <c r="J4" s="7">
        <v>0</v>
      </c>
      <c r="K4" s="8">
        <f>SUM(H4:J4)</f>
        <v>27531</v>
      </c>
    </row>
    <row r="5" spans="1:11">
      <c r="A5" s="5" t="s">
        <v>311</v>
      </c>
      <c r="B5" s="6" t="s">
        <v>322</v>
      </c>
      <c r="C5" s="6" t="s">
        <v>72</v>
      </c>
      <c r="D5" s="6" t="s">
        <v>324</v>
      </c>
      <c r="E5" s="6" t="s">
        <v>81</v>
      </c>
      <c r="F5" s="6" t="s">
        <v>69</v>
      </c>
      <c r="G5" s="46" t="s">
        <v>611</v>
      </c>
      <c r="H5" s="7">
        <v>0</v>
      </c>
      <c r="I5" s="7">
        <v>3000</v>
      </c>
      <c r="J5" s="7">
        <v>0</v>
      </c>
      <c r="K5" s="8">
        <f t="shared" ref="K5:K19" si="0">SUM(H5:J5)</f>
        <v>3000</v>
      </c>
    </row>
    <row r="6" spans="1:11">
      <c r="A6" s="5" t="s">
        <v>311</v>
      </c>
      <c r="B6" s="6" t="s">
        <v>322</v>
      </c>
      <c r="C6" s="6" t="s">
        <v>72</v>
      </c>
      <c r="D6" s="6" t="s">
        <v>325</v>
      </c>
      <c r="E6" s="6" t="s">
        <v>117</v>
      </c>
      <c r="F6" s="6" t="s">
        <v>69</v>
      </c>
      <c r="G6" s="46" t="s">
        <v>594</v>
      </c>
      <c r="H6" s="7">
        <v>0</v>
      </c>
      <c r="I6" s="47">
        <v>8550</v>
      </c>
      <c r="J6" s="7">
        <v>0</v>
      </c>
      <c r="K6" s="8">
        <f t="shared" si="0"/>
        <v>8550</v>
      </c>
    </row>
    <row r="7" spans="1:11">
      <c r="A7" s="5" t="s">
        <v>311</v>
      </c>
      <c r="B7" s="6">
        <v>2611</v>
      </c>
      <c r="C7" s="6" t="s">
        <v>152</v>
      </c>
      <c r="D7" s="6" t="s">
        <v>323</v>
      </c>
      <c r="E7" s="6" t="s">
        <v>78</v>
      </c>
      <c r="F7" s="6" t="s">
        <v>69</v>
      </c>
      <c r="G7" s="6" t="s">
        <v>76</v>
      </c>
      <c r="H7" s="7">
        <v>4055</v>
      </c>
      <c r="I7" s="7">
        <v>0</v>
      </c>
      <c r="J7" s="7">
        <v>0</v>
      </c>
      <c r="K7" s="8">
        <f t="shared" si="0"/>
        <v>4055</v>
      </c>
    </row>
    <row r="8" spans="1:11">
      <c r="A8" s="5" t="s">
        <v>676</v>
      </c>
      <c r="B8" s="6" t="s">
        <v>697</v>
      </c>
      <c r="C8" s="6" t="s">
        <v>72</v>
      </c>
      <c r="D8" s="6" t="s">
        <v>323</v>
      </c>
      <c r="E8" s="6" t="s">
        <v>81</v>
      </c>
      <c r="F8" s="6" t="s">
        <v>69</v>
      </c>
      <c r="G8" s="46" t="s">
        <v>770</v>
      </c>
      <c r="H8" s="7">
        <v>17771</v>
      </c>
      <c r="I8" s="7">
        <v>2850</v>
      </c>
      <c r="J8" s="7">
        <v>0</v>
      </c>
      <c r="K8" s="8">
        <f t="shared" si="0"/>
        <v>20621</v>
      </c>
    </row>
    <row r="9" spans="1:11">
      <c r="A9" s="5" t="s">
        <v>676</v>
      </c>
      <c r="B9" s="6" t="s">
        <v>697</v>
      </c>
      <c r="C9" s="6" t="s">
        <v>72</v>
      </c>
      <c r="D9" s="6" t="s">
        <v>698</v>
      </c>
      <c r="E9" s="6" t="s">
        <v>81</v>
      </c>
      <c r="F9" s="6" t="s">
        <v>69</v>
      </c>
      <c r="G9" s="46" t="s">
        <v>750</v>
      </c>
      <c r="H9" s="7">
        <v>0</v>
      </c>
      <c r="I9" s="7">
        <v>2850</v>
      </c>
      <c r="J9" s="7">
        <v>0</v>
      </c>
      <c r="K9" s="8">
        <f t="shared" si="0"/>
        <v>2850</v>
      </c>
    </row>
    <row r="10" spans="1:11">
      <c r="A10" s="5" t="s">
        <v>676</v>
      </c>
      <c r="B10" s="6" t="s">
        <v>697</v>
      </c>
      <c r="C10" s="6" t="s">
        <v>72</v>
      </c>
      <c r="D10" s="6" t="s">
        <v>699</v>
      </c>
      <c r="E10" s="6" t="s">
        <v>81</v>
      </c>
      <c r="F10" s="6" t="s">
        <v>69</v>
      </c>
      <c r="G10" s="46" t="s">
        <v>752</v>
      </c>
      <c r="H10" s="7">
        <v>0</v>
      </c>
      <c r="I10" s="7">
        <v>2850</v>
      </c>
      <c r="J10" s="7">
        <v>0</v>
      </c>
      <c r="K10" s="8">
        <f t="shared" si="0"/>
        <v>2850</v>
      </c>
    </row>
    <row r="11" spans="1:11">
      <c r="A11" s="5" t="s">
        <v>676</v>
      </c>
      <c r="B11" s="6" t="s">
        <v>697</v>
      </c>
      <c r="C11" s="6" t="s">
        <v>72</v>
      </c>
      <c r="D11" s="6" t="s">
        <v>700</v>
      </c>
      <c r="E11" s="6" t="s">
        <v>81</v>
      </c>
      <c r="F11" s="6" t="s">
        <v>69</v>
      </c>
      <c r="G11" s="46" t="s">
        <v>753</v>
      </c>
      <c r="H11" s="7">
        <v>0</v>
      </c>
      <c r="I11" s="7">
        <v>2850</v>
      </c>
      <c r="J11" s="7">
        <v>0</v>
      </c>
      <c r="K11" s="8">
        <f t="shared" si="0"/>
        <v>2850</v>
      </c>
    </row>
    <row r="12" spans="1:11">
      <c r="A12" s="5" t="s">
        <v>676</v>
      </c>
      <c r="B12" s="6" t="s">
        <v>697</v>
      </c>
      <c r="C12" s="6" t="s">
        <v>72</v>
      </c>
      <c r="D12" s="6" t="s">
        <v>325</v>
      </c>
      <c r="E12" s="6" t="s">
        <v>81</v>
      </c>
      <c r="F12" s="6" t="s">
        <v>69</v>
      </c>
      <c r="G12" s="46" t="s">
        <v>751</v>
      </c>
      <c r="H12" s="7">
        <v>0</v>
      </c>
      <c r="I12" s="7">
        <v>2850</v>
      </c>
      <c r="J12" s="7">
        <v>0</v>
      </c>
      <c r="K12" s="8">
        <f t="shared" si="0"/>
        <v>2850</v>
      </c>
    </row>
    <row r="13" spans="1:11">
      <c r="A13" s="5" t="s">
        <v>676</v>
      </c>
      <c r="B13" s="6" t="s">
        <v>697</v>
      </c>
      <c r="C13" s="6" t="s">
        <v>72</v>
      </c>
      <c r="D13" s="6" t="s">
        <v>701</v>
      </c>
      <c r="E13" s="6" t="s">
        <v>81</v>
      </c>
      <c r="F13" s="6" t="s">
        <v>122</v>
      </c>
      <c r="G13" s="46" t="s">
        <v>756</v>
      </c>
      <c r="H13" s="7">
        <v>0</v>
      </c>
      <c r="I13" s="7">
        <v>3675</v>
      </c>
      <c r="J13" s="7">
        <v>0</v>
      </c>
      <c r="K13" s="8">
        <f t="shared" si="0"/>
        <v>3675</v>
      </c>
    </row>
    <row r="14" spans="1:11">
      <c r="A14" s="5" t="s">
        <v>676</v>
      </c>
      <c r="B14" s="6">
        <v>2669</v>
      </c>
      <c r="C14" s="6" t="s">
        <v>152</v>
      </c>
      <c r="D14" s="6" t="s">
        <v>699</v>
      </c>
      <c r="E14" s="6" t="s">
        <v>78</v>
      </c>
      <c r="F14" s="6" t="s">
        <v>76</v>
      </c>
      <c r="G14" s="46" t="s">
        <v>76</v>
      </c>
      <c r="H14" s="7">
        <v>6644</v>
      </c>
      <c r="I14" s="7">
        <v>0</v>
      </c>
      <c r="J14" s="7">
        <v>0</v>
      </c>
      <c r="K14" s="8">
        <f t="shared" si="0"/>
        <v>6644</v>
      </c>
    </row>
    <row r="15" spans="1:11">
      <c r="A15" s="5" t="s">
        <v>676</v>
      </c>
      <c r="B15" s="6">
        <v>2673</v>
      </c>
      <c r="C15" s="6" t="s">
        <v>152</v>
      </c>
      <c r="D15" s="6" t="s">
        <v>323</v>
      </c>
      <c r="E15" s="6" t="s">
        <v>78</v>
      </c>
      <c r="F15" s="6" t="s">
        <v>76</v>
      </c>
      <c r="G15" s="46" t="s">
        <v>76</v>
      </c>
      <c r="H15" s="7">
        <v>3340</v>
      </c>
      <c r="I15" s="7">
        <v>0</v>
      </c>
      <c r="J15" s="7">
        <v>0</v>
      </c>
      <c r="K15" s="8">
        <f t="shared" si="0"/>
        <v>3340</v>
      </c>
    </row>
    <row r="16" spans="1:11">
      <c r="A16" s="5" t="s">
        <v>706</v>
      </c>
      <c r="B16" s="6" t="s">
        <v>76</v>
      </c>
      <c r="C16" s="6" t="s">
        <v>158</v>
      </c>
      <c r="D16" s="6" t="s">
        <v>324</v>
      </c>
      <c r="E16" s="6" t="s">
        <v>707</v>
      </c>
      <c r="F16" s="6" t="s">
        <v>69</v>
      </c>
      <c r="G16" s="46" t="s">
        <v>708</v>
      </c>
      <c r="H16" s="7">
        <v>350</v>
      </c>
      <c r="I16" s="7">
        <v>350</v>
      </c>
      <c r="J16" s="7">
        <v>0</v>
      </c>
      <c r="K16" s="8">
        <f t="shared" si="0"/>
        <v>700</v>
      </c>
    </row>
    <row r="17" spans="1:11">
      <c r="A17" s="5" t="s">
        <v>726</v>
      </c>
      <c r="B17" s="6" t="s">
        <v>727</v>
      </c>
      <c r="C17" s="6" t="s">
        <v>72</v>
      </c>
      <c r="D17" s="6" t="s">
        <v>323</v>
      </c>
      <c r="E17" s="6" t="s">
        <v>81</v>
      </c>
      <c r="F17" s="6" t="s">
        <v>69</v>
      </c>
      <c r="G17" s="6" t="s">
        <v>729</v>
      </c>
      <c r="H17" s="7">
        <v>5181</v>
      </c>
      <c r="I17" s="7">
        <v>2500</v>
      </c>
      <c r="J17" s="7">
        <v>0</v>
      </c>
      <c r="K17" s="8">
        <f t="shared" si="0"/>
        <v>7681</v>
      </c>
    </row>
    <row r="18" spans="1:11">
      <c r="A18" s="5" t="s">
        <v>726</v>
      </c>
      <c r="B18" s="6" t="s">
        <v>727</v>
      </c>
      <c r="C18" s="6" t="s">
        <v>72</v>
      </c>
      <c r="D18" s="6" t="s">
        <v>324</v>
      </c>
      <c r="E18" s="6" t="s">
        <v>178</v>
      </c>
      <c r="F18" s="6" t="s">
        <v>69</v>
      </c>
      <c r="G18" s="6" t="s">
        <v>728</v>
      </c>
      <c r="H18" s="7">
        <v>0</v>
      </c>
      <c r="I18" s="7">
        <v>500</v>
      </c>
      <c r="J18" s="7">
        <v>0</v>
      </c>
      <c r="K18" s="8">
        <f t="shared" si="0"/>
        <v>500</v>
      </c>
    </row>
    <row r="19" spans="1:11" ht="15.75" thickBot="1">
      <c r="A19" s="11"/>
      <c r="B19" s="12"/>
      <c r="C19" s="12"/>
      <c r="D19" s="12"/>
      <c r="E19" s="12"/>
      <c r="F19" s="12"/>
      <c r="G19" s="13" t="s">
        <v>11</v>
      </c>
      <c r="H19" s="14">
        <f>SUM(E33:E39)</f>
        <v>1520</v>
      </c>
      <c r="I19" s="14">
        <v>0</v>
      </c>
      <c r="J19" s="14">
        <v>0</v>
      </c>
      <c r="K19" s="8">
        <f t="shared" si="0"/>
        <v>1520</v>
      </c>
    </row>
    <row r="20" spans="1:11" ht="16.5" thickBot="1">
      <c r="A20" s="16"/>
      <c r="B20" s="16"/>
      <c r="C20" s="16"/>
      <c r="D20" s="16"/>
      <c r="E20" s="16"/>
      <c r="F20" s="16"/>
      <c r="G20" s="17" t="s">
        <v>12</v>
      </c>
      <c r="H20" s="18">
        <f>SUM(H4:H19)</f>
        <v>59542</v>
      </c>
      <c r="I20" s="19">
        <f>SUM(I4:I19)</f>
        <v>39675</v>
      </c>
      <c r="J20" s="19">
        <f>SUM(J4:J19)</f>
        <v>0</v>
      </c>
      <c r="K20" s="20">
        <f>SUM(K4:K19)</f>
        <v>99217</v>
      </c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 ht="15.75" thickBot="1">
      <c r="A29" s="21"/>
      <c r="B29" s="21"/>
      <c r="C29" s="21"/>
      <c r="D29" s="21"/>
      <c r="E29" s="21"/>
      <c r="F29" s="21"/>
      <c r="G29" s="21"/>
    </row>
    <row r="30" spans="1:11" ht="19.5" thickBot="1">
      <c r="A30" s="21"/>
      <c r="B30" s="71" t="s">
        <v>13</v>
      </c>
      <c r="C30" s="72"/>
      <c r="D30" s="72"/>
      <c r="E30" s="73"/>
      <c r="F30" s="21"/>
      <c r="G30" s="21"/>
    </row>
    <row r="31" spans="1:11" ht="16.5" thickBot="1">
      <c r="A31" s="21"/>
      <c r="B31" s="22"/>
      <c r="C31" s="23"/>
      <c r="D31" s="23"/>
      <c r="E31" s="24"/>
      <c r="F31" s="21"/>
      <c r="G31" s="21"/>
    </row>
    <row r="32" spans="1:11" ht="16.5" thickBot="1">
      <c r="A32" s="21"/>
      <c r="B32" s="25" t="s">
        <v>0</v>
      </c>
      <c r="C32" s="26" t="s">
        <v>14</v>
      </c>
      <c r="D32" s="26" t="s">
        <v>15</v>
      </c>
      <c r="E32" s="27" t="s">
        <v>16</v>
      </c>
      <c r="F32" s="21"/>
      <c r="G32" s="21"/>
    </row>
    <row r="33" spans="1:7">
      <c r="A33" s="21"/>
      <c r="B33" s="5" t="s">
        <v>377</v>
      </c>
      <c r="C33" s="6">
        <v>477</v>
      </c>
      <c r="D33" s="6" t="s">
        <v>410</v>
      </c>
      <c r="E33" s="28">
        <v>840</v>
      </c>
      <c r="F33" s="21"/>
      <c r="G33" s="21"/>
    </row>
    <row r="34" spans="1:7">
      <c r="A34" s="21"/>
      <c r="B34" s="9" t="s">
        <v>726</v>
      </c>
      <c r="C34" s="10">
        <v>496</v>
      </c>
      <c r="D34" s="10" t="s">
        <v>410</v>
      </c>
      <c r="E34" s="29">
        <v>680</v>
      </c>
      <c r="F34" s="21"/>
      <c r="G34" s="21"/>
    </row>
    <row r="35" spans="1:7">
      <c r="A35" s="21"/>
      <c r="B35" s="9"/>
      <c r="C35" s="10"/>
      <c r="D35" s="10"/>
      <c r="E35" s="29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 ht="15.75" thickBot="1">
      <c r="A37" s="21"/>
      <c r="B37" s="30"/>
      <c r="C37" s="31"/>
      <c r="D37" s="31"/>
      <c r="E37" s="32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</sheetData>
  <mergeCells count="2">
    <mergeCell ref="A1:K1"/>
    <mergeCell ref="B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H8" sqref="H8:J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55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602</v>
      </c>
      <c r="B4" s="6" t="s">
        <v>619</v>
      </c>
      <c r="C4" s="6" t="s">
        <v>72</v>
      </c>
      <c r="D4" s="6" t="s">
        <v>620</v>
      </c>
      <c r="E4" s="6" t="s">
        <v>117</v>
      </c>
      <c r="F4" s="6" t="s">
        <v>122</v>
      </c>
      <c r="G4" s="46" t="s">
        <v>838</v>
      </c>
      <c r="H4" s="7">
        <v>6786</v>
      </c>
      <c r="I4" s="7">
        <v>4950</v>
      </c>
      <c r="J4" s="7">
        <v>0</v>
      </c>
      <c r="K4" s="8">
        <f>SUM(H4:J4)</f>
        <v>11736</v>
      </c>
    </row>
    <row r="5" spans="1:11">
      <c r="A5" s="5" t="s">
        <v>632</v>
      </c>
      <c r="B5" s="6">
        <v>6904</v>
      </c>
      <c r="C5" s="6" t="s">
        <v>189</v>
      </c>
      <c r="D5" s="6" t="s">
        <v>645</v>
      </c>
      <c r="E5" s="6" t="s">
        <v>81</v>
      </c>
      <c r="F5" s="6" t="s">
        <v>122</v>
      </c>
      <c r="G5" s="46" t="s">
        <v>664</v>
      </c>
      <c r="H5" s="7">
        <v>2600</v>
      </c>
      <c r="I5" s="7">
        <v>3500</v>
      </c>
      <c r="J5" s="7">
        <v>0</v>
      </c>
      <c r="K5" s="8">
        <f t="shared" ref="K5:K7" si="0">SUM(H5:J5)</f>
        <v>6100</v>
      </c>
    </row>
    <row r="6" spans="1:11">
      <c r="A6" s="5" t="s">
        <v>676</v>
      </c>
      <c r="B6" s="6">
        <v>6908</v>
      </c>
      <c r="C6" s="6" t="s">
        <v>189</v>
      </c>
      <c r="D6" s="6" t="s">
        <v>645</v>
      </c>
      <c r="E6" s="6" t="s">
        <v>137</v>
      </c>
      <c r="F6" s="6" t="s">
        <v>122</v>
      </c>
      <c r="G6" s="46" t="s">
        <v>823</v>
      </c>
      <c r="H6" s="7">
        <v>720</v>
      </c>
      <c r="I6" s="7">
        <v>350</v>
      </c>
      <c r="J6" s="7">
        <v>0</v>
      </c>
      <c r="K6" s="8">
        <f t="shared" si="0"/>
        <v>1070</v>
      </c>
    </row>
    <row r="7" spans="1:11" ht="15.75" thickBot="1">
      <c r="A7" s="11"/>
      <c r="B7" s="12"/>
      <c r="C7" s="12"/>
      <c r="D7" s="12"/>
      <c r="E7" s="12"/>
      <c r="F7" s="12"/>
      <c r="G7" s="13" t="s">
        <v>11</v>
      </c>
      <c r="H7" s="14">
        <f>SUM(E21:E27)</f>
        <v>400</v>
      </c>
      <c r="I7" s="14">
        <v>0</v>
      </c>
      <c r="J7" s="14">
        <v>0</v>
      </c>
      <c r="K7" s="8">
        <f t="shared" si="0"/>
        <v>400</v>
      </c>
    </row>
    <row r="8" spans="1:11" ht="16.5" thickBot="1">
      <c r="A8" s="16"/>
      <c r="B8" s="16"/>
      <c r="C8" s="16"/>
      <c r="D8" s="16"/>
      <c r="E8" s="16"/>
      <c r="F8" s="16"/>
      <c r="G8" s="17" t="s">
        <v>12</v>
      </c>
      <c r="H8" s="18">
        <f>SUM(H4:H7)</f>
        <v>10506</v>
      </c>
      <c r="I8" s="19">
        <f>SUM(I4:I7)</f>
        <v>8800</v>
      </c>
      <c r="J8" s="19">
        <f>SUM(J4:J7)</f>
        <v>0</v>
      </c>
      <c r="K8" s="20">
        <f>SUM(K4:K7)</f>
        <v>19306</v>
      </c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 ht="15.75" thickBot="1">
      <c r="A17" s="21"/>
      <c r="B17" s="21"/>
      <c r="C17" s="21"/>
      <c r="D17" s="21"/>
      <c r="E17" s="21"/>
      <c r="F17" s="21"/>
      <c r="G17" s="21"/>
    </row>
    <row r="18" spans="1:7" ht="19.5" thickBot="1">
      <c r="A18" s="21"/>
      <c r="B18" s="71" t="s">
        <v>13</v>
      </c>
      <c r="C18" s="72"/>
      <c r="D18" s="72"/>
      <c r="E18" s="73"/>
      <c r="F18" s="21"/>
      <c r="G18" s="21"/>
    </row>
    <row r="19" spans="1:7" ht="16.5" thickBot="1">
      <c r="A19" s="21"/>
      <c r="B19" s="22"/>
      <c r="C19" s="23"/>
      <c r="D19" s="23"/>
      <c r="E19" s="24"/>
      <c r="F19" s="21"/>
      <c r="G19" s="21"/>
    </row>
    <row r="20" spans="1:7" ht="16.5" thickBot="1">
      <c r="A20" s="21"/>
      <c r="B20" s="25" t="s">
        <v>0</v>
      </c>
      <c r="C20" s="26" t="s">
        <v>14</v>
      </c>
      <c r="D20" s="26" t="s">
        <v>15</v>
      </c>
      <c r="E20" s="27" t="s">
        <v>16</v>
      </c>
      <c r="F20" s="21"/>
      <c r="G20" s="21"/>
    </row>
    <row r="21" spans="1:7">
      <c r="A21" s="21"/>
      <c r="B21" s="5" t="s">
        <v>632</v>
      </c>
      <c r="C21" s="6">
        <v>491</v>
      </c>
      <c r="D21" s="6" t="s">
        <v>410</v>
      </c>
      <c r="E21" s="28">
        <v>400</v>
      </c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 ht="15.75" thickBot="1">
      <c r="A25" s="21"/>
      <c r="B25" s="30"/>
      <c r="C25" s="31"/>
      <c r="D25" s="31"/>
      <c r="E25" s="32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</sheetData>
  <mergeCells count="2">
    <mergeCell ref="A1:K1"/>
    <mergeCell ref="B18:E18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D40" sqref="D40"/>
    </sheetView>
  </sheetViews>
  <sheetFormatPr defaultRowHeight="15"/>
  <cols>
    <col min="1" max="1" width="10.140625" bestFit="1" customWidth="1"/>
    <col min="2" max="2" width="17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110</v>
      </c>
      <c r="B4" s="6" t="s">
        <v>135</v>
      </c>
      <c r="C4" s="6" t="s">
        <v>93</v>
      </c>
      <c r="D4" s="6" t="s">
        <v>136</v>
      </c>
      <c r="E4" s="6" t="s">
        <v>137</v>
      </c>
      <c r="F4" s="6" t="s">
        <v>94</v>
      </c>
      <c r="G4" s="46" t="s">
        <v>415</v>
      </c>
      <c r="H4" s="7">
        <v>0</v>
      </c>
      <c r="I4" s="7">
        <v>0</v>
      </c>
      <c r="J4" s="7">
        <v>2590</v>
      </c>
      <c r="K4" s="8">
        <f>SUM(H4:J4)</f>
        <v>2590</v>
      </c>
    </row>
    <row r="5" spans="1:11">
      <c r="A5" s="5" t="s">
        <v>243</v>
      </c>
      <c r="B5" s="6" t="s">
        <v>248</v>
      </c>
      <c r="C5" s="6" t="s">
        <v>72</v>
      </c>
      <c r="D5" s="6" t="s">
        <v>249</v>
      </c>
      <c r="E5" s="6" t="s">
        <v>101</v>
      </c>
      <c r="F5" s="6" t="s">
        <v>69</v>
      </c>
      <c r="G5" s="46" t="s">
        <v>416</v>
      </c>
      <c r="H5" s="7">
        <v>763</v>
      </c>
      <c r="I5" s="7">
        <v>0</v>
      </c>
      <c r="J5" s="7">
        <v>0</v>
      </c>
      <c r="K5" s="8">
        <f t="shared" ref="K5:K8" si="0">SUM(H5:J5)</f>
        <v>763</v>
      </c>
    </row>
    <row r="6" spans="1:11">
      <c r="A6" s="5" t="s">
        <v>243</v>
      </c>
      <c r="B6" s="6">
        <v>2602</v>
      </c>
      <c r="C6" s="6" t="s">
        <v>72</v>
      </c>
      <c r="D6" s="6" t="s">
        <v>249</v>
      </c>
      <c r="E6" s="6" t="s">
        <v>78</v>
      </c>
      <c r="F6" s="6" t="s">
        <v>69</v>
      </c>
      <c r="G6" s="6" t="s">
        <v>76</v>
      </c>
      <c r="H6" s="7">
        <v>800</v>
      </c>
      <c r="I6" s="7">
        <v>0</v>
      </c>
      <c r="J6" s="7">
        <v>0</v>
      </c>
      <c r="K6" s="8">
        <f t="shared" si="0"/>
        <v>800</v>
      </c>
    </row>
    <row r="7" spans="1:11">
      <c r="A7" s="5" t="s">
        <v>311</v>
      </c>
      <c r="B7" s="6" t="s">
        <v>326</v>
      </c>
      <c r="C7" s="6" t="s">
        <v>93</v>
      </c>
      <c r="D7" s="6" t="s">
        <v>136</v>
      </c>
      <c r="E7" s="6" t="s">
        <v>137</v>
      </c>
      <c r="F7" s="6" t="s">
        <v>94</v>
      </c>
      <c r="G7" s="46" t="s">
        <v>414</v>
      </c>
      <c r="H7" s="7">
        <v>0</v>
      </c>
      <c r="I7" s="7">
        <v>0</v>
      </c>
      <c r="J7" s="7">
        <v>1990</v>
      </c>
      <c r="K7" s="8">
        <f t="shared" si="0"/>
        <v>1990</v>
      </c>
    </row>
    <row r="8" spans="1:11" ht="15.75" thickBot="1">
      <c r="A8" s="11"/>
      <c r="B8" s="12"/>
      <c r="C8" s="12"/>
      <c r="D8" s="12"/>
      <c r="E8" s="12"/>
      <c r="F8" s="12"/>
      <c r="G8" s="13" t="s">
        <v>11</v>
      </c>
      <c r="H8" s="14">
        <f>SUM(E22:E26)</f>
        <v>457</v>
      </c>
      <c r="I8" s="14">
        <v>0</v>
      </c>
      <c r="J8" s="14">
        <v>0</v>
      </c>
      <c r="K8" s="8">
        <f t="shared" si="0"/>
        <v>457</v>
      </c>
    </row>
    <row r="9" spans="1:11" ht="16.5" thickBot="1">
      <c r="A9" s="16"/>
      <c r="B9" s="16"/>
      <c r="C9" s="16"/>
      <c r="D9" s="16"/>
      <c r="E9" s="16"/>
      <c r="F9" s="16"/>
      <c r="G9" s="17" t="s">
        <v>12</v>
      </c>
      <c r="H9" s="18">
        <f>SUM(H4:H8)</f>
        <v>2020</v>
      </c>
      <c r="I9" s="19">
        <f>SUM(I4:I8)</f>
        <v>0</v>
      </c>
      <c r="J9" s="19">
        <f>SUM(J4:J8)</f>
        <v>4580</v>
      </c>
      <c r="K9" s="20">
        <f>SUM(K4:K8)</f>
        <v>6600</v>
      </c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 ht="15.75" thickBot="1">
      <c r="A18" s="21"/>
      <c r="B18" s="21"/>
      <c r="C18" s="21"/>
      <c r="D18" s="21"/>
      <c r="E18" s="21"/>
      <c r="F18" s="21"/>
      <c r="G18" s="21"/>
    </row>
    <row r="19" spans="1:7" ht="19.5" thickBot="1">
      <c r="A19" s="21"/>
      <c r="B19" s="71" t="s">
        <v>13</v>
      </c>
      <c r="C19" s="72"/>
      <c r="D19" s="72"/>
      <c r="E19" s="73"/>
      <c r="F19" s="21"/>
      <c r="G19" s="21"/>
    </row>
    <row r="20" spans="1:7" ht="16.5" thickBot="1">
      <c r="A20" s="21"/>
      <c r="B20" s="22"/>
      <c r="C20" s="23"/>
      <c r="D20" s="23"/>
      <c r="E20" s="24"/>
      <c r="F20" s="21"/>
      <c r="G20" s="21"/>
    </row>
    <row r="21" spans="1:7" ht="16.5" thickBot="1">
      <c r="A21" s="21"/>
      <c r="B21" s="25" t="s">
        <v>0</v>
      </c>
      <c r="C21" s="26" t="s">
        <v>14</v>
      </c>
      <c r="D21" s="26" t="s">
        <v>15</v>
      </c>
      <c r="E21" s="27" t="s">
        <v>16</v>
      </c>
      <c r="F21" s="21"/>
      <c r="G21" s="21"/>
    </row>
    <row r="22" spans="1:7">
      <c r="A22" s="21"/>
      <c r="B22" s="5" t="s">
        <v>292</v>
      </c>
      <c r="C22" s="6">
        <v>475</v>
      </c>
      <c r="D22" s="6" t="s">
        <v>410</v>
      </c>
      <c r="E22" s="28">
        <v>457</v>
      </c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>
      <c r="A25" s="21"/>
      <c r="B25" s="9"/>
      <c r="C25" s="10"/>
      <c r="D25" s="10"/>
      <c r="E25" s="29"/>
      <c r="F25" s="21"/>
      <c r="G25" s="21"/>
    </row>
    <row r="26" spans="1:7" ht="15.75" thickBot="1">
      <c r="A26" s="21"/>
      <c r="B26" s="30"/>
      <c r="C26" s="31"/>
      <c r="D26" s="31"/>
      <c r="E26" s="32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</sheetData>
  <mergeCells count="2">
    <mergeCell ref="A1:K1"/>
    <mergeCell ref="B19:E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77"/>
  <sheetViews>
    <sheetView topLeftCell="A25" workbookViewId="0">
      <selection activeCell="H40" sqref="H4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58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110</v>
      </c>
      <c r="B4" s="6">
        <v>619</v>
      </c>
      <c r="C4" s="6" t="s">
        <v>66</v>
      </c>
      <c r="D4" s="6" t="s">
        <v>120</v>
      </c>
      <c r="E4" s="6" t="s">
        <v>121</v>
      </c>
      <c r="F4" s="6" t="s">
        <v>122</v>
      </c>
      <c r="G4" s="46" t="s">
        <v>175</v>
      </c>
      <c r="H4" s="7">
        <v>4354</v>
      </c>
      <c r="I4" s="7">
        <v>0</v>
      </c>
      <c r="J4" s="7">
        <v>0</v>
      </c>
      <c r="K4" s="8">
        <f>SUM(H4:J4)</f>
        <v>4354</v>
      </c>
    </row>
    <row r="5" spans="1:11">
      <c r="A5" s="5" t="s">
        <v>110</v>
      </c>
      <c r="B5" s="6">
        <v>626</v>
      </c>
      <c r="C5" s="6" t="s">
        <v>66</v>
      </c>
      <c r="D5" s="6" t="s">
        <v>163</v>
      </c>
      <c r="E5" s="6" t="s">
        <v>81</v>
      </c>
      <c r="F5" s="6" t="s">
        <v>69</v>
      </c>
      <c r="G5" s="46" t="s">
        <v>199</v>
      </c>
      <c r="H5" s="7">
        <v>1181</v>
      </c>
      <c r="I5" s="7">
        <v>3500</v>
      </c>
      <c r="J5" s="7">
        <v>0</v>
      </c>
      <c r="K5" s="8">
        <f t="shared" ref="K5:K37" si="0">SUM(H5:J5)</f>
        <v>4681</v>
      </c>
    </row>
    <row r="6" spans="1:11">
      <c r="A6" s="5" t="s">
        <v>110</v>
      </c>
      <c r="B6" s="6">
        <v>627</v>
      </c>
      <c r="C6" s="6" t="s">
        <v>66</v>
      </c>
      <c r="D6" s="6" t="s">
        <v>163</v>
      </c>
      <c r="E6" s="6" t="s">
        <v>166</v>
      </c>
      <c r="F6" s="6" t="s">
        <v>69</v>
      </c>
      <c r="G6" s="6" t="s">
        <v>76</v>
      </c>
      <c r="H6" s="7">
        <v>214</v>
      </c>
      <c r="I6" s="7">
        <v>0</v>
      </c>
      <c r="J6" s="7">
        <v>0</v>
      </c>
      <c r="K6" s="8">
        <f t="shared" si="0"/>
        <v>214</v>
      </c>
    </row>
    <row r="7" spans="1:11">
      <c r="A7" s="5" t="s">
        <v>167</v>
      </c>
      <c r="B7" s="6">
        <v>781</v>
      </c>
      <c r="C7" s="6" t="s">
        <v>504</v>
      </c>
      <c r="D7" s="6" t="s">
        <v>163</v>
      </c>
      <c r="E7" s="6" t="s">
        <v>78</v>
      </c>
      <c r="F7" s="6" t="s">
        <v>69</v>
      </c>
      <c r="G7" s="6" t="s">
        <v>76</v>
      </c>
      <c r="H7" s="7">
        <v>380</v>
      </c>
      <c r="I7" s="7">
        <v>0</v>
      </c>
      <c r="J7" s="7">
        <v>0</v>
      </c>
      <c r="K7" s="8">
        <f t="shared" si="0"/>
        <v>380</v>
      </c>
    </row>
    <row r="8" spans="1:11">
      <c r="A8" s="5" t="s">
        <v>167</v>
      </c>
      <c r="B8" s="6">
        <v>780</v>
      </c>
      <c r="C8" s="6" t="s">
        <v>504</v>
      </c>
      <c r="D8" s="6" t="s">
        <v>163</v>
      </c>
      <c r="E8" s="6" t="s">
        <v>78</v>
      </c>
      <c r="F8" s="6" t="s">
        <v>69</v>
      </c>
      <c r="G8" s="6" t="s">
        <v>505</v>
      </c>
      <c r="H8" s="7">
        <v>3062</v>
      </c>
      <c r="I8" s="7">
        <v>0</v>
      </c>
      <c r="J8" s="7">
        <v>0</v>
      </c>
      <c r="K8" s="8">
        <f t="shared" si="0"/>
        <v>3062</v>
      </c>
    </row>
    <row r="9" spans="1:11">
      <c r="A9" s="5" t="s">
        <v>311</v>
      </c>
      <c r="B9" s="6">
        <v>709</v>
      </c>
      <c r="C9" s="6" t="s">
        <v>66</v>
      </c>
      <c r="D9" s="6" t="s">
        <v>163</v>
      </c>
      <c r="E9" s="6" t="s">
        <v>81</v>
      </c>
      <c r="F9" s="6" t="s">
        <v>69</v>
      </c>
      <c r="G9" s="46" t="s">
        <v>355</v>
      </c>
      <c r="H9" s="7">
        <v>1082</v>
      </c>
      <c r="I9" s="7">
        <v>3500</v>
      </c>
      <c r="J9" s="7">
        <v>0</v>
      </c>
      <c r="K9" s="8">
        <f t="shared" si="0"/>
        <v>4582</v>
      </c>
    </row>
    <row r="10" spans="1:11">
      <c r="A10" s="5" t="s">
        <v>311</v>
      </c>
      <c r="B10" s="6">
        <v>795</v>
      </c>
      <c r="C10" s="6" t="s">
        <v>77</v>
      </c>
      <c r="D10" s="6" t="s">
        <v>163</v>
      </c>
      <c r="E10" s="6" t="s">
        <v>78</v>
      </c>
      <c r="F10" s="6" t="s">
        <v>69</v>
      </c>
      <c r="G10" s="6" t="s">
        <v>76</v>
      </c>
      <c r="H10" s="7">
        <v>2575</v>
      </c>
      <c r="I10" s="7">
        <v>0</v>
      </c>
      <c r="J10" s="7">
        <v>0</v>
      </c>
      <c r="K10" s="8">
        <f t="shared" si="0"/>
        <v>2575</v>
      </c>
    </row>
    <row r="11" spans="1:11">
      <c r="A11" s="5" t="s">
        <v>311</v>
      </c>
      <c r="B11" s="6">
        <v>698</v>
      </c>
      <c r="C11" s="6" t="s">
        <v>66</v>
      </c>
      <c r="D11" s="6" t="s">
        <v>328</v>
      </c>
      <c r="E11" s="6" t="s">
        <v>275</v>
      </c>
      <c r="F11" s="6" t="s">
        <v>69</v>
      </c>
      <c r="G11" s="6" t="s">
        <v>329</v>
      </c>
      <c r="H11" s="7">
        <v>3333</v>
      </c>
      <c r="I11" s="7">
        <v>0</v>
      </c>
      <c r="J11" s="7">
        <v>0</v>
      </c>
      <c r="K11" s="8">
        <f t="shared" si="0"/>
        <v>3333</v>
      </c>
    </row>
    <row r="12" spans="1:11">
      <c r="A12" s="5" t="s">
        <v>311</v>
      </c>
      <c r="B12" s="6">
        <v>698</v>
      </c>
      <c r="C12" s="6" t="s">
        <v>66</v>
      </c>
      <c r="D12" s="6" t="s">
        <v>120</v>
      </c>
      <c r="E12" s="6" t="s">
        <v>330</v>
      </c>
      <c r="F12" s="6" t="s">
        <v>122</v>
      </c>
      <c r="G12" s="6" t="s">
        <v>331</v>
      </c>
      <c r="H12" s="7">
        <v>0</v>
      </c>
      <c r="I12" s="7">
        <v>2700</v>
      </c>
      <c r="J12" s="7">
        <v>0</v>
      </c>
      <c r="K12" s="8">
        <f t="shared" si="0"/>
        <v>2700</v>
      </c>
    </row>
    <row r="13" spans="1:11">
      <c r="A13" s="5" t="s">
        <v>311</v>
      </c>
      <c r="B13" s="6">
        <v>790</v>
      </c>
      <c r="C13" s="6" t="s">
        <v>504</v>
      </c>
      <c r="D13" s="6" t="s">
        <v>328</v>
      </c>
      <c r="E13" s="6" t="s">
        <v>502</v>
      </c>
      <c r="F13" s="6" t="s">
        <v>69</v>
      </c>
      <c r="G13" s="6" t="s">
        <v>76</v>
      </c>
      <c r="H13" s="7">
        <v>1112</v>
      </c>
      <c r="I13" s="7">
        <v>0</v>
      </c>
      <c r="J13" s="7">
        <v>0</v>
      </c>
      <c r="K13" s="8">
        <f t="shared" si="0"/>
        <v>1112</v>
      </c>
    </row>
    <row r="14" spans="1:11">
      <c r="A14" s="5" t="s">
        <v>588</v>
      </c>
      <c r="B14" s="6">
        <v>800</v>
      </c>
      <c r="C14" s="6" t="s">
        <v>66</v>
      </c>
      <c r="D14" s="6" t="s">
        <v>328</v>
      </c>
      <c r="E14" s="6" t="s">
        <v>275</v>
      </c>
      <c r="F14" s="6" t="s">
        <v>69</v>
      </c>
      <c r="G14" s="46" t="s">
        <v>639</v>
      </c>
      <c r="H14" s="7">
        <v>4291</v>
      </c>
      <c r="I14" s="7">
        <v>1100</v>
      </c>
      <c r="J14" s="7">
        <v>0</v>
      </c>
      <c r="K14" s="8">
        <f t="shared" si="0"/>
        <v>5391</v>
      </c>
    </row>
    <row r="15" spans="1:11">
      <c r="A15" s="5" t="s">
        <v>588</v>
      </c>
      <c r="B15" s="6">
        <v>800</v>
      </c>
      <c r="C15" s="6" t="s">
        <v>66</v>
      </c>
      <c r="D15" s="6" t="s">
        <v>120</v>
      </c>
      <c r="E15" s="6" t="s">
        <v>81</v>
      </c>
      <c r="F15" s="6" t="s">
        <v>597</v>
      </c>
      <c r="G15" s="46" t="s">
        <v>635</v>
      </c>
      <c r="H15" s="7">
        <v>0</v>
      </c>
      <c r="I15" s="7">
        <v>4000</v>
      </c>
      <c r="J15" s="7">
        <v>0</v>
      </c>
      <c r="K15" s="8">
        <f t="shared" si="0"/>
        <v>4000</v>
      </c>
    </row>
    <row r="16" spans="1:11">
      <c r="A16" s="5" t="s">
        <v>588</v>
      </c>
      <c r="B16" s="6">
        <v>2650</v>
      </c>
      <c r="C16" s="6" t="s">
        <v>152</v>
      </c>
      <c r="D16" s="6" t="s">
        <v>328</v>
      </c>
      <c r="E16" s="6" t="s">
        <v>78</v>
      </c>
      <c r="F16" s="6" t="s">
        <v>69</v>
      </c>
      <c r="G16" s="6" t="s">
        <v>76</v>
      </c>
      <c r="H16" s="7">
        <v>965</v>
      </c>
      <c r="I16" s="7">
        <v>0</v>
      </c>
      <c r="J16" s="7">
        <v>0</v>
      </c>
      <c r="K16" s="8">
        <f t="shared" si="0"/>
        <v>965</v>
      </c>
    </row>
    <row r="17" spans="1:11">
      <c r="A17" s="5" t="s">
        <v>602</v>
      </c>
      <c r="B17" s="6">
        <v>2651</v>
      </c>
      <c r="C17" s="6" t="s">
        <v>152</v>
      </c>
      <c r="D17" s="6" t="s">
        <v>328</v>
      </c>
      <c r="E17" s="6" t="s">
        <v>78</v>
      </c>
      <c r="F17" s="6" t="s">
        <v>69</v>
      </c>
      <c r="G17" s="6" t="s">
        <v>76</v>
      </c>
      <c r="H17" s="7">
        <v>270</v>
      </c>
      <c r="I17" s="7">
        <v>0</v>
      </c>
      <c r="J17" s="7">
        <v>0</v>
      </c>
      <c r="K17" s="8">
        <f t="shared" si="0"/>
        <v>270</v>
      </c>
    </row>
    <row r="18" spans="1:11">
      <c r="A18" s="5" t="s">
        <v>632</v>
      </c>
      <c r="B18" s="6">
        <v>817</v>
      </c>
      <c r="C18" s="6" t="s">
        <v>66</v>
      </c>
      <c r="D18" s="6" t="s">
        <v>163</v>
      </c>
      <c r="E18" s="6" t="s">
        <v>101</v>
      </c>
      <c r="F18" s="6" t="s">
        <v>69</v>
      </c>
      <c r="G18" s="46" t="s">
        <v>666</v>
      </c>
      <c r="H18" s="7">
        <v>2223</v>
      </c>
      <c r="I18" s="7">
        <v>500</v>
      </c>
      <c r="J18" s="7">
        <v>0</v>
      </c>
      <c r="K18" s="8">
        <f t="shared" si="0"/>
        <v>2723</v>
      </c>
    </row>
    <row r="19" spans="1:11">
      <c r="A19" s="5" t="s">
        <v>632</v>
      </c>
      <c r="B19" s="6" t="s">
        <v>655</v>
      </c>
      <c r="C19" s="6" t="s">
        <v>72</v>
      </c>
      <c r="D19" s="6" t="s">
        <v>120</v>
      </c>
      <c r="E19" s="6" t="s">
        <v>115</v>
      </c>
      <c r="F19" s="6" t="s">
        <v>122</v>
      </c>
      <c r="G19" s="46" t="s">
        <v>668</v>
      </c>
      <c r="H19" s="7">
        <v>2582</v>
      </c>
      <c r="I19" s="7">
        <v>1500</v>
      </c>
      <c r="J19" s="7">
        <v>0</v>
      </c>
      <c r="K19" s="8">
        <f t="shared" si="0"/>
        <v>4082</v>
      </c>
    </row>
    <row r="20" spans="1:11">
      <c r="A20" s="5" t="s">
        <v>632</v>
      </c>
      <c r="B20" s="6">
        <v>824</v>
      </c>
      <c r="C20" s="6" t="s">
        <v>66</v>
      </c>
      <c r="D20" s="6" t="s">
        <v>120</v>
      </c>
      <c r="E20" s="6" t="s">
        <v>81</v>
      </c>
      <c r="F20" s="6" t="s">
        <v>122</v>
      </c>
      <c r="G20" s="46" t="s">
        <v>669</v>
      </c>
      <c r="H20" s="7">
        <v>1132</v>
      </c>
      <c r="I20" s="7">
        <v>1500</v>
      </c>
      <c r="J20" s="7">
        <v>0</v>
      </c>
      <c r="K20" s="8">
        <f t="shared" si="0"/>
        <v>2632</v>
      </c>
    </row>
    <row r="21" spans="1:11">
      <c r="A21" s="5" t="s">
        <v>632</v>
      </c>
      <c r="B21" s="6">
        <v>824</v>
      </c>
      <c r="C21" s="6" t="s">
        <v>66</v>
      </c>
      <c r="D21" s="6" t="s">
        <v>163</v>
      </c>
      <c r="E21" s="6" t="s">
        <v>275</v>
      </c>
      <c r="F21" s="6" t="s">
        <v>69</v>
      </c>
      <c r="G21" s="46" t="s">
        <v>738</v>
      </c>
      <c r="H21" s="7">
        <v>0</v>
      </c>
      <c r="I21" s="7">
        <v>0</v>
      </c>
      <c r="J21" s="7">
        <v>0</v>
      </c>
      <c r="K21" s="8">
        <f t="shared" si="0"/>
        <v>0</v>
      </c>
    </row>
    <row r="22" spans="1:11">
      <c r="A22" s="5" t="s">
        <v>632</v>
      </c>
      <c r="B22" s="6" t="s">
        <v>656</v>
      </c>
      <c r="C22" s="6" t="s">
        <v>72</v>
      </c>
      <c r="D22" s="6" t="s">
        <v>328</v>
      </c>
      <c r="E22" s="6" t="s">
        <v>275</v>
      </c>
      <c r="F22" s="6" t="s">
        <v>69</v>
      </c>
      <c r="G22" s="46" t="s">
        <v>705</v>
      </c>
      <c r="H22" s="7">
        <v>952</v>
      </c>
      <c r="I22" s="7">
        <v>1100</v>
      </c>
      <c r="J22" s="7">
        <v>0</v>
      </c>
      <c r="K22" s="8">
        <f t="shared" si="0"/>
        <v>2052</v>
      </c>
    </row>
    <row r="23" spans="1:11">
      <c r="A23" s="5" t="s">
        <v>632</v>
      </c>
      <c r="B23" s="6">
        <v>2659</v>
      </c>
      <c r="C23" s="6" t="s">
        <v>152</v>
      </c>
      <c r="D23" s="6" t="s">
        <v>328</v>
      </c>
      <c r="E23" s="6" t="s">
        <v>78</v>
      </c>
      <c r="F23" s="6" t="s">
        <v>69</v>
      </c>
      <c r="G23" s="6" t="s">
        <v>76</v>
      </c>
      <c r="H23" s="7">
        <v>620</v>
      </c>
      <c r="I23" s="7">
        <v>0</v>
      </c>
      <c r="J23" s="7">
        <v>0</v>
      </c>
      <c r="K23" s="8">
        <f t="shared" si="0"/>
        <v>620</v>
      </c>
    </row>
    <row r="24" spans="1:11">
      <c r="A24" s="5" t="s">
        <v>677</v>
      </c>
      <c r="B24" s="6">
        <v>6935</v>
      </c>
      <c r="C24" s="6" t="s">
        <v>189</v>
      </c>
      <c r="D24" s="6" t="s">
        <v>163</v>
      </c>
      <c r="E24" s="6" t="s">
        <v>81</v>
      </c>
      <c r="F24" s="6" t="s">
        <v>69</v>
      </c>
      <c r="G24" s="46" t="s">
        <v>692</v>
      </c>
      <c r="H24" s="7">
        <v>2825</v>
      </c>
      <c r="I24" s="7">
        <v>3500</v>
      </c>
      <c r="J24" s="7">
        <v>0</v>
      </c>
      <c r="K24" s="8">
        <f t="shared" si="0"/>
        <v>6325</v>
      </c>
    </row>
    <row r="25" spans="1:11">
      <c r="A25" s="5" t="s">
        <v>677</v>
      </c>
      <c r="B25" s="6" t="s">
        <v>764</v>
      </c>
      <c r="C25" s="6" t="s">
        <v>72</v>
      </c>
      <c r="D25" s="6" t="s">
        <v>681</v>
      </c>
      <c r="E25" s="6" t="s">
        <v>81</v>
      </c>
      <c r="F25" s="6" t="s">
        <v>122</v>
      </c>
      <c r="G25" s="46" t="s">
        <v>704</v>
      </c>
      <c r="H25" s="7">
        <v>3567</v>
      </c>
      <c r="I25" s="7">
        <v>2750</v>
      </c>
      <c r="J25" s="7">
        <v>0</v>
      </c>
      <c r="K25" s="8">
        <f t="shared" si="0"/>
        <v>6317</v>
      </c>
    </row>
    <row r="26" spans="1:11">
      <c r="A26" s="5" t="s">
        <v>677</v>
      </c>
      <c r="B26" s="6">
        <v>2661</v>
      </c>
      <c r="C26" s="6" t="s">
        <v>152</v>
      </c>
      <c r="D26" s="6" t="s">
        <v>681</v>
      </c>
      <c r="E26" s="6" t="s">
        <v>78</v>
      </c>
      <c r="F26" s="6" t="s">
        <v>122</v>
      </c>
      <c r="G26" s="6" t="s">
        <v>76</v>
      </c>
      <c r="H26" s="7">
        <v>1070</v>
      </c>
      <c r="I26" s="7">
        <v>0</v>
      </c>
      <c r="J26" s="7">
        <v>0</v>
      </c>
      <c r="K26" s="8">
        <f t="shared" si="0"/>
        <v>1070</v>
      </c>
    </row>
    <row r="27" spans="1:11">
      <c r="A27" s="5" t="s">
        <v>677</v>
      </c>
      <c r="B27" s="6">
        <v>1305</v>
      </c>
      <c r="C27" s="6" t="s">
        <v>77</v>
      </c>
      <c r="D27" s="6" t="s">
        <v>681</v>
      </c>
      <c r="E27" s="6" t="s">
        <v>78</v>
      </c>
      <c r="F27" s="6" t="s">
        <v>122</v>
      </c>
      <c r="G27" s="6" t="s">
        <v>76</v>
      </c>
      <c r="H27" s="7">
        <v>175</v>
      </c>
      <c r="I27" s="7">
        <v>0</v>
      </c>
      <c r="J27" s="7">
        <v>0</v>
      </c>
      <c r="K27" s="8">
        <f t="shared" si="0"/>
        <v>175</v>
      </c>
    </row>
    <row r="28" spans="1:11">
      <c r="A28" s="5" t="s">
        <v>706</v>
      </c>
      <c r="B28" s="6" t="s">
        <v>710</v>
      </c>
      <c r="C28" s="6" t="s">
        <v>72</v>
      </c>
      <c r="D28" s="6" t="s">
        <v>120</v>
      </c>
      <c r="E28" s="6" t="s">
        <v>81</v>
      </c>
      <c r="F28" s="6" t="s">
        <v>122</v>
      </c>
      <c r="G28" s="46" t="s">
        <v>730</v>
      </c>
      <c r="H28" s="7">
        <v>1899</v>
      </c>
      <c r="I28" s="7">
        <v>3500</v>
      </c>
      <c r="J28" s="7">
        <v>0</v>
      </c>
      <c r="K28" s="8">
        <f t="shared" si="0"/>
        <v>5399</v>
      </c>
    </row>
    <row r="29" spans="1:11">
      <c r="A29" s="5" t="s">
        <v>706</v>
      </c>
      <c r="B29" s="6" t="s">
        <v>711</v>
      </c>
      <c r="C29" s="6" t="s">
        <v>72</v>
      </c>
      <c r="D29" s="6" t="s">
        <v>120</v>
      </c>
      <c r="E29" s="6" t="s">
        <v>157</v>
      </c>
      <c r="F29" s="6" t="s">
        <v>122</v>
      </c>
      <c r="G29" s="6" t="s">
        <v>76</v>
      </c>
      <c r="H29" s="7">
        <v>267</v>
      </c>
      <c r="I29" s="7">
        <v>0</v>
      </c>
      <c r="J29" s="7">
        <v>0</v>
      </c>
      <c r="K29" s="8">
        <f t="shared" si="0"/>
        <v>267</v>
      </c>
    </row>
    <row r="30" spans="1:11">
      <c r="A30" s="5" t="s">
        <v>726</v>
      </c>
      <c r="B30" s="6" t="s">
        <v>819</v>
      </c>
      <c r="C30" s="6" t="s">
        <v>72</v>
      </c>
      <c r="D30" s="6" t="s">
        <v>163</v>
      </c>
      <c r="E30" s="6" t="s">
        <v>101</v>
      </c>
      <c r="F30" s="6" t="s">
        <v>119</v>
      </c>
      <c r="G30" s="46" t="s">
        <v>785</v>
      </c>
      <c r="H30" s="7">
        <v>2139</v>
      </c>
      <c r="I30" s="7">
        <v>700</v>
      </c>
      <c r="J30" s="7">
        <v>0</v>
      </c>
      <c r="K30" s="8">
        <f t="shared" si="0"/>
        <v>2839</v>
      </c>
    </row>
    <row r="31" spans="1:11">
      <c r="A31" s="5" t="s">
        <v>726</v>
      </c>
      <c r="B31" s="6">
        <v>2675</v>
      </c>
      <c r="C31" s="6" t="s">
        <v>152</v>
      </c>
      <c r="D31" s="6" t="s">
        <v>163</v>
      </c>
      <c r="E31" s="6" t="s">
        <v>78</v>
      </c>
      <c r="F31" s="6" t="s">
        <v>119</v>
      </c>
      <c r="G31" s="6" t="s">
        <v>76</v>
      </c>
      <c r="H31" s="7">
        <v>1050</v>
      </c>
      <c r="I31" s="7">
        <v>0</v>
      </c>
      <c r="J31" s="7">
        <v>0</v>
      </c>
      <c r="K31" s="8">
        <f t="shared" si="0"/>
        <v>1050</v>
      </c>
    </row>
    <row r="32" spans="1:11">
      <c r="A32" s="5" t="s">
        <v>759</v>
      </c>
      <c r="B32" s="6">
        <v>863</v>
      </c>
      <c r="C32" s="6" t="s">
        <v>66</v>
      </c>
      <c r="D32" s="6" t="s">
        <v>120</v>
      </c>
      <c r="E32" s="6" t="s">
        <v>81</v>
      </c>
      <c r="F32" s="6" t="s">
        <v>122</v>
      </c>
      <c r="G32" s="46" t="s">
        <v>812</v>
      </c>
      <c r="H32" s="7">
        <v>5088</v>
      </c>
      <c r="I32" s="7">
        <v>3500</v>
      </c>
      <c r="J32" s="7">
        <v>0</v>
      </c>
      <c r="K32" s="8">
        <f t="shared" si="0"/>
        <v>8588</v>
      </c>
    </row>
    <row r="33" spans="1:11">
      <c r="A33" s="5" t="s">
        <v>759</v>
      </c>
      <c r="B33" s="6">
        <v>863</v>
      </c>
      <c r="C33" s="6" t="s">
        <v>66</v>
      </c>
      <c r="D33" s="6" t="s">
        <v>163</v>
      </c>
      <c r="E33" s="6" t="s">
        <v>81</v>
      </c>
      <c r="F33" s="6" t="s">
        <v>119</v>
      </c>
      <c r="G33" s="46" t="s">
        <v>786</v>
      </c>
      <c r="H33" s="7">
        <v>0</v>
      </c>
      <c r="I33" s="7">
        <v>4000</v>
      </c>
      <c r="J33" s="7">
        <v>0</v>
      </c>
      <c r="K33" s="8">
        <f t="shared" si="0"/>
        <v>4000</v>
      </c>
    </row>
    <row r="34" spans="1:11">
      <c r="A34" s="5" t="s">
        <v>759</v>
      </c>
      <c r="B34" s="6">
        <v>4578</v>
      </c>
      <c r="C34" s="6" t="s">
        <v>317</v>
      </c>
      <c r="D34" s="6" t="s">
        <v>163</v>
      </c>
      <c r="E34" s="6" t="s">
        <v>81</v>
      </c>
      <c r="F34" s="6" t="s">
        <v>119</v>
      </c>
      <c r="G34" s="46" t="s">
        <v>787</v>
      </c>
      <c r="H34" s="7">
        <v>750</v>
      </c>
      <c r="I34" s="7">
        <v>500</v>
      </c>
      <c r="J34" s="7">
        <v>0</v>
      </c>
      <c r="K34" s="8">
        <f t="shared" si="0"/>
        <v>1250</v>
      </c>
    </row>
    <row r="35" spans="1:11">
      <c r="A35" s="5" t="s">
        <v>759</v>
      </c>
      <c r="B35" s="6">
        <v>1310</v>
      </c>
      <c r="C35" s="6" t="s">
        <v>77</v>
      </c>
      <c r="D35" s="6" t="s">
        <v>163</v>
      </c>
      <c r="E35" s="6" t="s">
        <v>78</v>
      </c>
      <c r="F35" s="6" t="s">
        <v>69</v>
      </c>
      <c r="G35" s="6" t="s">
        <v>76</v>
      </c>
      <c r="H35" s="7">
        <v>2050</v>
      </c>
      <c r="I35" s="7">
        <v>0</v>
      </c>
      <c r="J35" s="7">
        <v>0</v>
      </c>
      <c r="K35" s="8">
        <f t="shared" si="0"/>
        <v>2050</v>
      </c>
    </row>
    <row r="36" spans="1:11">
      <c r="A36" s="5" t="s">
        <v>759</v>
      </c>
      <c r="B36" s="6">
        <v>1308</v>
      </c>
      <c r="C36" s="6" t="s">
        <v>77</v>
      </c>
      <c r="D36" s="6" t="s">
        <v>163</v>
      </c>
      <c r="E36" s="6" t="s">
        <v>78</v>
      </c>
      <c r="F36" s="6" t="s">
        <v>69</v>
      </c>
      <c r="G36" s="6" t="s">
        <v>76</v>
      </c>
      <c r="H36" s="7">
        <v>1390</v>
      </c>
      <c r="I36" s="7">
        <v>0</v>
      </c>
      <c r="J36" s="7">
        <v>0</v>
      </c>
      <c r="K36" s="8">
        <f t="shared" si="0"/>
        <v>1390</v>
      </c>
    </row>
    <row r="37" spans="1:11" ht="15.75" thickBot="1">
      <c r="A37" s="11"/>
      <c r="B37" s="12"/>
      <c r="C37" s="12"/>
      <c r="D37" s="12"/>
      <c r="E37" s="12"/>
      <c r="F37" s="12"/>
      <c r="G37" s="13" t="s">
        <v>11</v>
      </c>
      <c r="H37" s="14">
        <f>SUM(E51:E58)</f>
        <v>200</v>
      </c>
      <c r="I37" s="14">
        <v>0</v>
      </c>
      <c r="J37" s="14">
        <v>0</v>
      </c>
      <c r="K37" s="8">
        <f t="shared" si="0"/>
        <v>200</v>
      </c>
    </row>
    <row r="38" spans="1:11" ht="16.5" thickBot="1">
      <c r="A38" s="16"/>
      <c r="B38" s="16"/>
      <c r="C38" s="16"/>
      <c r="D38" s="16"/>
      <c r="E38" s="16"/>
      <c r="F38" s="16"/>
      <c r="G38" s="17" t="s">
        <v>12</v>
      </c>
      <c r="H38" s="18">
        <f>SUM(H4:H37)</f>
        <v>52798</v>
      </c>
      <c r="I38" s="19">
        <f>SUM(I4:I37)</f>
        <v>37850</v>
      </c>
      <c r="J38" s="19">
        <f>SUM(J4:J37)</f>
        <v>0</v>
      </c>
      <c r="K38" s="20">
        <f>SUM(K4:K37)</f>
        <v>90648</v>
      </c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 ht="15.75" thickBot="1">
      <c r="A47" s="21"/>
      <c r="B47" s="21"/>
      <c r="C47" s="21"/>
      <c r="D47" s="21"/>
      <c r="E47" s="21"/>
      <c r="F47" s="21"/>
      <c r="G47" s="21"/>
    </row>
    <row r="48" spans="1:11" ht="19.5" thickBot="1">
      <c r="A48" s="21"/>
      <c r="B48" s="71" t="s">
        <v>13</v>
      </c>
      <c r="C48" s="72"/>
      <c r="D48" s="72"/>
      <c r="E48" s="73"/>
      <c r="F48" s="21"/>
      <c r="G48" s="21"/>
    </row>
    <row r="49" spans="1:7" ht="16.5" thickBot="1">
      <c r="A49" s="21"/>
      <c r="B49" s="22"/>
      <c r="C49" s="23"/>
      <c r="D49" s="23"/>
      <c r="E49" s="24"/>
      <c r="F49" s="21"/>
      <c r="G49" s="21"/>
    </row>
    <row r="50" spans="1:7" ht="16.5" thickBot="1">
      <c r="A50" s="21"/>
      <c r="B50" s="25" t="s">
        <v>0</v>
      </c>
      <c r="C50" s="26" t="s">
        <v>14</v>
      </c>
      <c r="D50" s="26" t="s">
        <v>15</v>
      </c>
      <c r="E50" s="27" t="s">
        <v>16</v>
      </c>
      <c r="F50" s="21"/>
      <c r="G50" s="21"/>
    </row>
    <row r="51" spans="1:7">
      <c r="A51" s="21"/>
      <c r="B51" s="5" t="s">
        <v>759</v>
      </c>
      <c r="C51" s="6">
        <v>622</v>
      </c>
      <c r="D51" s="6" t="s">
        <v>784</v>
      </c>
      <c r="E51" s="28">
        <v>200</v>
      </c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 ht="15.75" thickBot="1">
      <c r="A55" s="21"/>
      <c r="B55" s="30"/>
      <c r="C55" s="31"/>
      <c r="D55" s="31"/>
      <c r="E55" s="32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</sheetData>
  <mergeCells count="2">
    <mergeCell ref="A1:K1"/>
    <mergeCell ref="B48:E4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57"/>
  <sheetViews>
    <sheetView workbookViewId="0">
      <selection activeCell="G32" sqref="G3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221</v>
      </c>
      <c r="B4" s="6">
        <v>787</v>
      </c>
      <c r="C4" s="6" t="s">
        <v>77</v>
      </c>
      <c r="D4" s="6" t="s">
        <v>224</v>
      </c>
      <c r="E4" s="6" t="s">
        <v>78</v>
      </c>
      <c r="F4" s="6" t="s">
        <v>76</v>
      </c>
      <c r="G4" s="6" t="s">
        <v>76</v>
      </c>
      <c r="H4" s="7">
        <v>550</v>
      </c>
      <c r="I4" s="7">
        <v>0</v>
      </c>
      <c r="J4" s="7">
        <v>0</v>
      </c>
      <c r="K4" s="8">
        <f>SUM(H4:J4)</f>
        <v>550</v>
      </c>
    </row>
    <row r="5" spans="1:11">
      <c r="A5" s="5" t="s">
        <v>243</v>
      </c>
      <c r="B5" s="6" t="s">
        <v>244</v>
      </c>
      <c r="C5" s="6" t="s">
        <v>245</v>
      </c>
      <c r="D5" s="6" t="s">
        <v>246</v>
      </c>
      <c r="E5" s="6" t="s">
        <v>247</v>
      </c>
      <c r="F5" s="6" t="s">
        <v>88</v>
      </c>
      <c r="G5" s="46" t="s">
        <v>390</v>
      </c>
      <c r="H5" s="7">
        <v>1272</v>
      </c>
      <c r="I5" s="7">
        <v>1500</v>
      </c>
      <c r="J5" s="7">
        <v>0</v>
      </c>
      <c r="K5" s="8">
        <f t="shared" ref="K5:K17" si="0">SUM(H5:J5)</f>
        <v>2772</v>
      </c>
    </row>
    <row r="6" spans="1:11">
      <c r="A6" s="5" t="s">
        <v>332</v>
      </c>
      <c r="B6" s="6" t="s">
        <v>510</v>
      </c>
      <c r="C6" s="6" t="s">
        <v>217</v>
      </c>
      <c r="D6" s="6" t="s">
        <v>246</v>
      </c>
      <c r="E6" s="6" t="s">
        <v>380</v>
      </c>
      <c r="F6" s="6" t="s">
        <v>69</v>
      </c>
      <c r="G6" s="46" t="s">
        <v>394</v>
      </c>
      <c r="H6" s="7">
        <v>3399</v>
      </c>
      <c r="I6" s="7">
        <v>0</v>
      </c>
      <c r="J6" s="7">
        <v>0</v>
      </c>
      <c r="K6" s="8">
        <f t="shared" si="0"/>
        <v>3399</v>
      </c>
    </row>
    <row r="7" spans="1:11">
      <c r="A7" s="5" t="s">
        <v>377</v>
      </c>
      <c r="B7" s="6">
        <v>798</v>
      </c>
      <c r="C7" s="6" t="s">
        <v>77</v>
      </c>
      <c r="D7" s="6" t="s">
        <v>224</v>
      </c>
      <c r="E7" s="6" t="s">
        <v>78</v>
      </c>
      <c r="F7" s="6" t="s">
        <v>99</v>
      </c>
      <c r="G7" s="46" t="s">
        <v>76</v>
      </c>
      <c r="H7" s="7">
        <v>1020</v>
      </c>
      <c r="I7" s="7">
        <v>0</v>
      </c>
      <c r="J7" s="7">
        <v>0</v>
      </c>
      <c r="K7" s="8">
        <f t="shared" si="0"/>
        <v>1020</v>
      </c>
    </row>
    <row r="8" spans="1:11">
      <c r="A8" s="5" t="s">
        <v>453</v>
      </c>
      <c r="B8" s="6">
        <v>178701003366</v>
      </c>
      <c r="C8" s="6" t="s">
        <v>477</v>
      </c>
      <c r="D8" s="6" t="s">
        <v>381</v>
      </c>
      <c r="E8" s="6" t="s">
        <v>149</v>
      </c>
      <c r="F8" s="6" t="s">
        <v>94</v>
      </c>
      <c r="G8" s="46" t="s">
        <v>587</v>
      </c>
      <c r="H8" s="7">
        <v>0</v>
      </c>
      <c r="I8" s="7">
        <v>0</v>
      </c>
      <c r="J8" s="7">
        <v>5998</v>
      </c>
      <c r="K8" s="8">
        <f t="shared" si="0"/>
        <v>5998</v>
      </c>
    </row>
    <row r="9" spans="1:11">
      <c r="A9" s="5" t="s">
        <v>520</v>
      </c>
      <c r="B9" s="6" t="s">
        <v>76</v>
      </c>
      <c r="C9" s="6" t="s">
        <v>528</v>
      </c>
      <c r="D9" s="6" t="s">
        <v>381</v>
      </c>
      <c r="E9" s="6" t="s">
        <v>149</v>
      </c>
      <c r="F9" s="6" t="s">
        <v>94</v>
      </c>
      <c r="G9" s="46" t="s">
        <v>586</v>
      </c>
      <c r="H9" s="7">
        <v>0</v>
      </c>
      <c r="I9" s="7">
        <v>0</v>
      </c>
      <c r="J9" s="7">
        <v>3598</v>
      </c>
      <c r="K9" s="8">
        <f t="shared" si="0"/>
        <v>3598</v>
      </c>
    </row>
    <row r="10" spans="1:11">
      <c r="A10" s="5" t="s">
        <v>602</v>
      </c>
      <c r="B10" s="6" t="s">
        <v>629</v>
      </c>
      <c r="C10" s="6" t="s">
        <v>93</v>
      </c>
      <c r="D10" s="6" t="s">
        <v>381</v>
      </c>
      <c r="E10" s="6" t="s">
        <v>630</v>
      </c>
      <c r="F10" s="6" t="s">
        <v>94</v>
      </c>
      <c r="G10" s="46" t="s">
        <v>793</v>
      </c>
      <c r="H10" s="7">
        <v>0</v>
      </c>
      <c r="I10" s="7">
        <v>0</v>
      </c>
      <c r="J10" s="7">
        <v>890</v>
      </c>
      <c r="K10" s="8">
        <f t="shared" si="0"/>
        <v>890</v>
      </c>
    </row>
    <row r="11" spans="1:11">
      <c r="A11" s="5" t="s">
        <v>706</v>
      </c>
      <c r="B11" s="6" t="s">
        <v>821</v>
      </c>
      <c r="C11" s="6" t="s">
        <v>217</v>
      </c>
      <c r="D11" s="6" t="s">
        <v>246</v>
      </c>
      <c r="E11" s="6" t="s">
        <v>81</v>
      </c>
      <c r="F11" s="6" t="s">
        <v>712</v>
      </c>
      <c r="G11" s="46" t="s">
        <v>794</v>
      </c>
      <c r="H11" s="7">
        <v>3714</v>
      </c>
      <c r="I11" s="7">
        <v>1400</v>
      </c>
      <c r="J11" s="7">
        <v>0</v>
      </c>
      <c r="K11" s="8">
        <f t="shared" si="0"/>
        <v>5114</v>
      </c>
    </row>
    <row r="12" spans="1:11">
      <c r="A12" s="5" t="s">
        <v>726</v>
      </c>
      <c r="B12" s="6">
        <v>5206</v>
      </c>
      <c r="C12" s="6" t="s">
        <v>435</v>
      </c>
      <c r="D12" s="6" t="s">
        <v>246</v>
      </c>
      <c r="E12" s="6" t="s">
        <v>81</v>
      </c>
      <c r="F12" s="6" t="s">
        <v>712</v>
      </c>
      <c r="G12" s="46" t="s">
        <v>795</v>
      </c>
      <c r="H12" s="7">
        <v>3200</v>
      </c>
      <c r="I12" s="7">
        <v>1400</v>
      </c>
      <c r="J12" s="7">
        <v>0</v>
      </c>
      <c r="K12" s="8">
        <f t="shared" si="0"/>
        <v>4600</v>
      </c>
    </row>
    <row r="13" spans="1:11">
      <c r="A13" s="5" t="s">
        <v>726</v>
      </c>
      <c r="B13" s="6" t="s">
        <v>734</v>
      </c>
      <c r="C13" s="6" t="s">
        <v>72</v>
      </c>
      <c r="D13" s="6" t="s">
        <v>381</v>
      </c>
      <c r="E13" s="6" t="s">
        <v>121</v>
      </c>
      <c r="F13" s="6" t="s">
        <v>122</v>
      </c>
      <c r="G13" s="46" t="s">
        <v>810</v>
      </c>
      <c r="H13" s="7">
        <v>4917</v>
      </c>
      <c r="I13" s="7">
        <v>800</v>
      </c>
      <c r="J13" s="7">
        <v>0</v>
      </c>
      <c r="K13" s="8">
        <f t="shared" si="0"/>
        <v>5717</v>
      </c>
    </row>
    <row r="14" spans="1:11">
      <c r="A14" s="5" t="s">
        <v>726</v>
      </c>
      <c r="B14" s="6" t="s">
        <v>734</v>
      </c>
      <c r="C14" s="6" t="s">
        <v>72</v>
      </c>
      <c r="D14" s="6" t="s">
        <v>224</v>
      </c>
      <c r="E14" s="6" t="s">
        <v>178</v>
      </c>
      <c r="F14" s="6" t="s">
        <v>69</v>
      </c>
      <c r="G14" s="46" t="s">
        <v>755</v>
      </c>
      <c r="H14" s="7">
        <v>0</v>
      </c>
      <c r="I14" s="7">
        <v>300</v>
      </c>
      <c r="J14" s="7">
        <v>0</v>
      </c>
      <c r="K14" s="8">
        <f t="shared" si="0"/>
        <v>300</v>
      </c>
    </row>
    <row r="15" spans="1:11">
      <c r="A15" s="5" t="s">
        <v>726</v>
      </c>
      <c r="B15" s="6">
        <v>40</v>
      </c>
      <c r="C15" s="6" t="s">
        <v>179</v>
      </c>
      <c r="D15" s="6" t="s">
        <v>381</v>
      </c>
      <c r="E15" s="6" t="s">
        <v>180</v>
      </c>
      <c r="F15" s="6" t="s">
        <v>122</v>
      </c>
      <c r="G15" s="6" t="s">
        <v>76</v>
      </c>
      <c r="H15" s="7">
        <v>105</v>
      </c>
      <c r="I15" s="7">
        <v>0</v>
      </c>
      <c r="J15" s="7">
        <v>0</v>
      </c>
      <c r="K15" s="8">
        <f t="shared" si="0"/>
        <v>105</v>
      </c>
    </row>
    <row r="16" spans="1:11">
      <c r="A16" s="5" t="s">
        <v>780</v>
      </c>
      <c r="B16" s="6">
        <v>922</v>
      </c>
      <c r="C16" s="6" t="s">
        <v>85</v>
      </c>
      <c r="D16" s="6" t="s">
        <v>381</v>
      </c>
      <c r="E16" s="6" t="s">
        <v>81</v>
      </c>
      <c r="F16" s="6" t="s">
        <v>122</v>
      </c>
      <c r="G16" s="46" t="s">
        <v>809</v>
      </c>
      <c r="H16" s="7">
        <v>1798</v>
      </c>
      <c r="I16" s="7">
        <v>2000</v>
      </c>
      <c r="J16" s="7">
        <v>0</v>
      </c>
      <c r="K16" s="8">
        <f t="shared" si="0"/>
        <v>3798</v>
      </c>
    </row>
    <row r="17" spans="1:11" ht="15.75" thickBot="1">
      <c r="A17" s="11"/>
      <c r="B17" s="12"/>
      <c r="C17" s="12"/>
      <c r="D17" s="12"/>
      <c r="E17" s="12"/>
      <c r="F17" s="12"/>
      <c r="G17" s="13" t="s">
        <v>11</v>
      </c>
      <c r="H17" s="14">
        <v>0</v>
      </c>
      <c r="I17" s="14">
        <v>0</v>
      </c>
      <c r="J17" s="14">
        <v>0</v>
      </c>
      <c r="K17" s="8">
        <f t="shared" si="0"/>
        <v>0</v>
      </c>
    </row>
    <row r="18" spans="1:11" ht="16.5" thickBot="1">
      <c r="A18" s="16"/>
      <c r="B18" s="16"/>
      <c r="C18" s="16"/>
      <c r="D18" s="16"/>
      <c r="E18" s="16"/>
      <c r="F18" s="16"/>
      <c r="G18" s="17" t="s">
        <v>12</v>
      </c>
      <c r="H18" s="18">
        <f>SUM(H4:H17)</f>
        <v>19975</v>
      </c>
      <c r="I18" s="19">
        <f>SUM(I4:I17)</f>
        <v>7400</v>
      </c>
      <c r="J18" s="19">
        <f>SUM(J4:J17)</f>
        <v>10486</v>
      </c>
      <c r="K18" s="20">
        <f>SUM(K4:K17)</f>
        <v>37861</v>
      </c>
    </row>
    <row r="19" spans="1:11">
      <c r="A19" s="21"/>
      <c r="B19" s="21"/>
      <c r="C19" s="21"/>
      <c r="D19" s="21"/>
      <c r="E19" s="21"/>
      <c r="F19" s="21"/>
      <c r="G19" s="21"/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 ht="15.75" thickBot="1">
      <c r="A27" s="21"/>
      <c r="B27" s="21"/>
      <c r="C27" s="21"/>
      <c r="D27" s="21"/>
      <c r="E27" s="21"/>
      <c r="F27" s="21"/>
      <c r="G27" s="21"/>
    </row>
    <row r="28" spans="1:11" ht="19.5" thickBot="1">
      <c r="A28" s="21"/>
      <c r="B28" s="71" t="s">
        <v>13</v>
      </c>
      <c r="C28" s="72"/>
      <c r="D28" s="72"/>
      <c r="E28" s="73"/>
      <c r="F28" s="21"/>
      <c r="G28" s="21"/>
    </row>
    <row r="29" spans="1:11" ht="16.5" thickBot="1">
      <c r="A29" s="21"/>
      <c r="B29" s="22"/>
      <c r="C29" s="23"/>
      <c r="D29" s="23"/>
      <c r="E29" s="24"/>
      <c r="F29" s="21"/>
      <c r="G29" s="21"/>
    </row>
    <row r="30" spans="1:11" ht="16.5" thickBot="1">
      <c r="A30" s="21"/>
      <c r="B30" s="25" t="s">
        <v>0</v>
      </c>
      <c r="C30" s="26" t="s">
        <v>14</v>
      </c>
      <c r="D30" s="26" t="s">
        <v>15</v>
      </c>
      <c r="E30" s="27" t="s">
        <v>16</v>
      </c>
      <c r="F30" s="21"/>
      <c r="G30" s="21"/>
    </row>
    <row r="31" spans="1:11">
      <c r="A31" s="21"/>
      <c r="B31" s="5"/>
      <c r="C31" s="6"/>
      <c r="D31" s="6"/>
      <c r="E31" s="28"/>
      <c r="F31" s="21"/>
      <c r="G31" s="21"/>
    </row>
    <row r="32" spans="1:11">
      <c r="A32" s="21"/>
      <c r="B32" s="9"/>
      <c r="C32" s="10"/>
      <c r="D32" s="10"/>
      <c r="E32" s="29"/>
      <c r="F32" s="21"/>
      <c r="G32" s="21"/>
    </row>
    <row r="33" spans="1:7">
      <c r="A33" s="21"/>
      <c r="B33" s="9"/>
      <c r="C33" s="10"/>
      <c r="D33" s="10"/>
      <c r="E33" s="29"/>
      <c r="F33" s="21"/>
      <c r="G33" s="21"/>
    </row>
    <row r="34" spans="1:7">
      <c r="A34" s="21"/>
      <c r="B34" s="9"/>
      <c r="C34" s="10"/>
      <c r="D34" s="10"/>
      <c r="E34" s="29"/>
      <c r="F34" s="21"/>
      <c r="G34" s="21"/>
    </row>
    <row r="35" spans="1:7" ht="15.75" thickBot="1">
      <c r="A35" s="21"/>
      <c r="B35" s="30"/>
      <c r="C35" s="31"/>
      <c r="D35" s="31"/>
      <c r="E35" s="32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</sheetData>
  <mergeCells count="2">
    <mergeCell ref="A1:K1"/>
    <mergeCell ref="B28:E2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66"/>
  <sheetViews>
    <sheetView tabSelected="1" workbookViewId="0">
      <selection activeCell="G7" sqref="G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110</v>
      </c>
      <c r="B4" s="6" t="s">
        <v>123</v>
      </c>
      <c r="C4" s="6" t="s">
        <v>72</v>
      </c>
      <c r="D4" s="6" t="s">
        <v>124</v>
      </c>
      <c r="E4" s="6" t="s">
        <v>125</v>
      </c>
      <c r="F4" s="6" t="s">
        <v>69</v>
      </c>
      <c r="G4" s="46" t="s">
        <v>263</v>
      </c>
      <c r="H4" s="7">
        <v>27775</v>
      </c>
      <c r="I4" s="47">
        <v>1200</v>
      </c>
      <c r="J4" s="7">
        <v>0</v>
      </c>
      <c r="K4" s="8">
        <f>SUM(H4:J4)</f>
        <v>28975</v>
      </c>
    </row>
    <row r="5" spans="1:11">
      <c r="A5" s="5" t="s">
        <v>110</v>
      </c>
      <c r="B5" s="6" t="s">
        <v>123</v>
      </c>
      <c r="C5" s="6" t="s">
        <v>72</v>
      </c>
      <c r="D5" s="6" t="s">
        <v>126</v>
      </c>
      <c r="E5" s="6" t="s">
        <v>125</v>
      </c>
      <c r="F5" s="6" t="s">
        <v>69</v>
      </c>
      <c r="G5" s="46" t="s">
        <v>240</v>
      </c>
      <c r="H5" s="7">
        <v>0</v>
      </c>
      <c r="I5" s="47">
        <v>1200</v>
      </c>
      <c r="J5" s="7">
        <v>0</v>
      </c>
      <c r="K5" s="8">
        <f t="shared" ref="K5:K26" si="0">SUM(H5:J5)</f>
        <v>1200</v>
      </c>
    </row>
    <row r="6" spans="1:11">
      <c r="A6" s="5" t="s">
        <v>110</v>
      </c>
      <c r="B6" s="6">
        <v>2587</v>
      </c>
      <c r="C6" s="6" t="s">
        <v>152</v>
      </c>
      <c r="D6" s="6" t="s">
        <v>124</v>
      </c>
      <c r="E6" s="6" t="s">
        <v>78</v>
      </c>
      <c r="F6" s="6" t="s">
        <v>69</v>
      </c>
      <c r="G6" s="6" t="s">
        <v>76</v>
      </c>
      <c r="H6" s="7">
        <v>6450</v>
      </c>
      <c r="I6" s="7">
        <v>0</v>
      </c>
      <c r="J6" s="7">
        <v>0</v>
      </c>
      <c r="K6" s="8">
        <f t="shared" si="0"/>
        <v>6450</v>
      </c>
    </row>
    <row r="7" spans="1:11">
      <c r="A7" s="5" t="s">
        <v>221</v>
      </c>
      <c r="B7" s="6">
        <v>1172</v>
      </c>
      <c r="C7" s="6" t="s">
        <v>231</v>
      </c>
      <c r="D7" s="6" t="s">
        <v>232</v>
      </c>
      <c r="E7" s="6" t="s">
        <v>210</v>
      </c>
      <c r="F7" s="6" t="s">
        <v>219</v>
      </c>
      <c r="G7" s="46" t="s">
        <v>593</v>
      </c>
      <c r="H7" s="7">
        <v>3259</v>
      </c>
      <c r="I7" s="7">
        <v>3000</v>
      </c>
      <c r="J7" s="7">
        <v>0</v>
      </c>
      <c r="K7" s="8">
        <f t="shared" si="0"/>
        <v>6259</v>
      </c>
    </row>
    <row r="8" spans="1:11">
      <c r="A8" s="5" t="s">
        <v>221</v>
      </c>
      <c r="B8" s="6">
        <v>1270</v>
      </c>
      <c r="C8" s="6" t="s">
        <v>233</v>
      </c>
      <c r="D8" s="6" t="s">
        <v>232</v>
      </c>
      <c r="E8" s="6" t="s">
        <v>117</v>
      </c>
      <c r="F8" s="6" t="s">
        <v>219</v>
      </c>
      <c r="G8" s="46" t="s">
        <v>573</v>
      </c>
      <c r="H8" s="7">
        <v>3930</v>
      </c>
      <c r="I8" s="47">
        <v>4200</v>
      </c>
      <c r="J8" s="7">
        <v>0</v>
      </c>
      <c r="K8" s="8">
        <f t="shared" si="0"/>
        <v>8130</v>
      </c>
    </row>
    <row r="9" spans="1:11">
      <c r="A9" s="5" t="s">
        <v>221</v>
      </c>
      <c r="B9" s="6" t="s">
        <v>320</v>
      </c>
      <c r="C9" s="6" t="s">
        <v>72</v>
      </c>
      <c r="D9" s="6" t="s">
        <v>232</v>
      </c>
      <c r="E9" s="6" t="s">
        <v>81</v>
      </c>
      <c r="F9" s="6" t="s">
        <v>219</v>
      </c>
      <c r="G9" s="46" t="s">
        <v>375</v>
      </c>
      <c r="H9" s="7">
        <v>1828</v>
      </c>
      <c r="I9" s="47">
        <v>1200</v>
      </c>
      <c r="J9" s="7">
        <v>0</v>
      </c>
      <c r="K9" s="8">
        <f t="shared" si="0"/>
        <v>3028</v>
      </c>
    </row>
    <row r="10" spans="1:11">
      <c r="A10" s="5" t="s">
        <v>311</v>
      </c>
      <c r="B10" s="6" t="s">
        <v>319</v>
      </c>
      <c r="C10" s="6" t="s">
        <v>72</v>
      </c>
      <c r="D10" s="6" t="s">
        <v>232</v>
      </c>
      <c r="E10" s="6" t="s">
        <v>157</v>
      </c>
      <c r="F10" s="6" t="s">
        <v>219</v>
      </c>
      <c r="G10" s="6" t="s">
        <v>76</v>
      </c>
      <c r="H10" s="7">
        <v>267</v>
      </c>
      <c r="I10" s="7">
        <v>0</v>
      </c>
      <c r="J10" s="7">
        <v>0</v>
      </c>
      <c r="K10" s="8">
        <f t="shared" si="0"/>
        <v>267</v>
      </c>
    </row>
    <row r="11" spans="1:11">
      <c r="A11" s="5" t="s">
        <v>520</v>
      </c>
      <c r="B11" s="6" t="s">
        <v>523</v>
      </c>
      <c r="C11" s="6" t="s">
        <v>72</v>
      </c>
      <c r="D11" s="6" t="s">
        <v>232</v>
      </c>
      <c r="E11" s="6" t="s">
        <v>117</v>
      </c>
      <c r="F11" s="6" t="s">
        <v>219</v>
      </c>
      <c r="G11" s="46" t="s">
        <v>665</v>
      </c>
      <c r="H11" s="7">
        <v>6592</v>
      </c>
      <c r="I11" s="7">
        <v>2400</v>
      </c>
      <c r="J11" s="7">
        <v>0</v>
      </c>
      <c r="K11" s="8">
        <f t="shared" si="0"/>
        <v>8992</v>
      </c>
    </row>
    <row r="12" spans="1:11">
      <c r="A12" s="5" t="s">
        <v>520</v>
      </c>
      <c r="B12" s="6" t="s">
        <v>523</v>
      </c>
      <c r="C12" s="6" t="s">
        <v>72</v>
      </c>
      <c r="D12" s="6" t="s">
        <v>232</v>
      </c>
      <c r="E12" s="6" t="s">
        <v>81</v>
      </c>
      <c r="F12" s="6" t="s">
        <v>219</v>
      </c>
      <c r="G12" s="46" t="s">
        <v>610</v>
      </c>
      <c r="H12" s="7">
        <v>0</v>
      </c>
      <c r="I12" s="7">
        <v>2200</v>
      </c>
      <c r="J12" s="7">
        <v>0</v>
      </c>
      <c r="K12" s="8">
        <f t="shared" si="0"/>
        <v>2200</v>
      </c>
    </row>
    <row r="13" spans="1:11">
      <c r="A13" s="5" t="s">
        <v>520</v>
      </c>
      <c r="B13" s="6" t="s">
        <v>523</v>
      </c>
      <c r="C13" s="6" t="s">
        <v>72</v>
      </c>
      <c r="D13" s="6" t="s">
        <v>396</v>
      </c>
      <c r="E13" s="6" t="s">
        <v>81</v>
      </c>
      <c r="F13" s="6" t="s">
        <v>122</v>
      </c>
      <c r="G13" s="46" t="s">
        <v>592</v>
      </c>
      <c r="H13" s="7">
        <v>0</v>
      </c>
      <c r="I13" s="7">
        <v>2625</v>
      </c>
      <c r="J13" s="7">
        <v>0</v>
      </c>
      <c r="K13" s="8">
        <f t="shared" si="0"/>
        <v>2625</v>
      </c>
    </row>
    <row r="14" spans="1:11">
      <c r="A14" s="5" t="s">
        <v>520</v>
      </c>
      <c r="B14" s="6" t="s">
        <v>524</v>
      </c>
      <c r="C14" s="6" t="s">
        <v>217</v>
      </c>
      <c r="D14" s="6" t="s">
        <v>126</v>
      </c>
      <c r="E14" s="6" t="s">
        <v>210</v>
      </c>
      <c r="F14" s="6" t="s">
        <v>526</v>
      </c>
      <c r="G14" s="46" t="s">
        <v>651</v>
      </c>
      <c r="H14" s="7">
        <v>11192</v>
      </c>
      <c r="I14" s="7">
        <v>5500</v>
      </c>
      <c r="J14" s="7">
        <v>0</v>
      </c>
      <c r="K14" s="8">
        <f t="shared" si="0"/>
        <v>16692</v>
      </c>
    </row>
    <row r="15" spans="1:11">
      <c r="A15" s="5" t="s">
        <v>520</v>
      </c>
      <c r="B15" s="6" t="s">
        <v>524</v>
      </c>
      <c r="C15" s="6" t="s">
        <v>217</v>
      </c>
      <c r="D15" s="6" t="s">
        <v>525</v>
      </c>
      <c r="E15" s="6" t="s">
        <v>81</v>
      </c>
      <c r="F15" s="6" t="s">
        <v>526</v>
      </c>
      <c r="G15" s="46" t="s">
        <v>652</v>
      </c>
      <c r="H15" s="7">
        <v>0</v>
      </c>
      <c r="I15" s="7">
        <v>2500</v>
      </c>
      <c r="J15" s="7">
        <v>0</v>
      </c>
      <c r="K15" s="8">
        <f t="shared" si="0"/>
        <v>2500</v>
      </c>
    </row>
    <row r="16" spans="1:11">
      <c r="A16" s="5" t="s">
        <v>537</v>
      </c>
      <c r="B16" s="6" t="s">
        <v>543</v>
      </c>
      <c r="C16" s="6" t="s">
        <v>72</v>
      </c>
      <c r="D16" s="6" t="s">
        <v>126</v>
      </c>
      <c r="E16" s="6" t="s">
        <v>157</v>
      </c>
      <c r="F16" s="6" t="s">
        <v>526</v>
      </c>
      <c r="G16" s="6" t="s">
        <v>76</v>
      </c>
      <c r="H16" s="7">
        <v>570</v>
      </c>
      <c r="I16" s="7">
        <v>0</v>
      </c>
      <c r="J16" s="7">
        <v>0</v>
      </c>
      <c r="K16" s="8">
        <f t="shared" si="0"/>
        <v>570</v>
      </c>
    </row>
    <row r="17" spans="1:11">
      <c r="A17" s="5" t="s">
        <v>588</v>
      </c>
      <c r="B17" s="6" t="s">
        <v>76</v>
      </c>
      <c r="C17" s="6" t="s">
        <v>598</v>
      </c>
      <c r="D17" s="6" t="s">
        <v>396</v>
      </c>
      <c r="E17" s="6" t="s">
        <v>134</v>
      </c>
      <c r="F17" s="6" t="s">
        <v>94</v>
      </c>
      <c r="G17" s="46" t="s">
        <v>634</v>
      </c>
      <c r="H17" s="7">
        <v>0</v>
      </c>
      <c r="I17" s="7">
        <v>0</v>
      </c>
      <c r="J17" s="7">
        <v>450</v>
      </c>
      <c r="K17" s="8">
        <f t="shared" si="0"/>
        <v>450</v>
      </c>
    </row>
    <row r="18" spans="1:11">
      <c r="A18" s="5" t="s">
        <v>759</v>
      </c>
      <c r="B18" s="6" t="s">
        <v>775</v>
      </c>
      <c r="C18" s="6" t="s">
        <v>72</v>
      </c>
      <c r="D18" s="6" t="s">
        <v>776</v>
      </c>
      <c r="E18" s="6" t="s">
        <v>81</v>
      </c>
      <c r="F18" s="6" t="s">
        <v>219</v>
      </c>
      <c r="G18" s="46" t="s">
        <v>797</v>
      </c>
      <c r="H18" s="7">
        <v>21636</v>
      </c>
      <c r="I18" s="7">
        <v>3000</v>
      </c>
      <c r="J18" s="7">
        <v>0</v>
      </c>
      <c r="K18" s="8">
        <f t="shared" si="0"/>
        <v>24636</v>
      </c>
    </row>
    <row r="19" spans="1:11">
      <c r="A19" s="5" t="s">
        <v>759</v>
      </c>
      <c r="B19" s="6" t="s">
        <v>775</v>
      </c>
      <c r="C19" s="6" t="s">
        <v>72</v>
      </c>
      <c r="D19" s="6" t="s">
        <v>126</v>
      </c>
      <c r="E19" s="6" t="s">
        <v>321</v>
      </c>
      <c r="F19" s="6" t="s">
        <v>69</v>
      </c>
      <c r="G19" s="46" t="s">
        <v>825</v>
      </c>
      <c r="H19" s="7">
        <v>0</v>
      </c>
      <c r="I19" s="7">
        <v>500</v>
      </c>
      <c r="J19" s="7">
        <v>0</v>
      </c>
      <c r="K19" s="8">
        <f t="shared" si="0"/>
        <v>500</v>
      </c>
    </row>
    <row r="20" spans="1:11">
      <c r="A20" s="5" t="s">
        <v>759</v>
      </c>
      <c r="B20" s="6" t="s">
        <v>775</v>
      </c>
      <c r="C20" s="6" t="s">
        <v>72</v>
      </c>
      <c r="D20" s="6" t="s">
        <v>777</v>
      </c>
      <c r="E20" s="6" t="s">
        <v>81</v>
      </c>
      <c r="F20" s="6" t="s">
        <v>219</v>
      </c>
      <c r="G20" s="46" t="s">
        <v>816</v>
      </c>
      <c r="H20" s="7">
        <v>0</v>
      </c>
      <c r="I20" s="7">
        <v>1600</v>
      </c>
      <c r="J20" s="7">
        <v>0</v>
      </c>
      <c r="K20" s="8">
        <f t="shared" si="0"/>
        <v>1600</v>
      </c>
    </row>
    <row r="21" spans="1:11">
      <c r="A21" s="5" t="s">
        <v>759</v>
      </c>
      <c r="B21" s="6" t="s">
        <v>775</v>
      </c>
      <c r="C21" s="6" t="s">
        <v>72</v>
      </c>
      <c r="D21" s="6" t="s">
        <v>778</v>
      </c>
      <c r="E21" s="6" t="s">
        <v>81</v>
      </c>
      <c r="F21" s="6" t="s">
        <v>69</v>
      </c>
      <c r="G21" s="46" t="s">
        <v>805</v>
      </c>
      <c r="H21" s="7">
        <v>0</v>
      </c>
      <c r="I21" s="7">
        <v>2850</v>
      </c>
      <c r="J21" s="7">
        <v>0</v>
      </c>
      <c r="K21" s="8">
        <f t="shared" si="0"/>
        <v>2850</v>
      </c>
    </row>
    <row r="22" spans="1:11">
      <c r="A22" s="5" t="s">
        <v>759</v>
      </c>
      <c r="B22" s="6" t="s">
        <v>775</v>
      </c>
      <c r="C22" s="6" t="s">
        <v>72</v>
      </c>
      <c r="D22" s="6" t="s">
        <v>779</v>
      </c>
      <c r="E22" s="6" t="s">
        <v>81</v>
      </c>
      <c r="F22" s="6" t="s">
        <v>69</v>
      </c>
      <c r="G22" s="46" t="s">
        <v>804</v>
      </c>
      <c r="H22" s="7">
        <v>0</v>
      </c>
      <c r="I22" s="7">
        <v>3000</v>
      </c>
      <c r="J22" s="7">
        <v>0</v>
      </c>
      <c r="K22" s="8">
        <f t="shared" si="0"/>
        <v>3000</v>
      </c>
    </row>
    <row r="23" spans="1:11">
      <c r="A23" s="5" t="s">
        <v>759</v>
      </c>
      <c r="B23" s="6" t="s">
        <v>775</v>
      </c>
      <c r="C23" s="6" t="s">
        <v>72</v>
      </c>
      <c r="D23" s="6" t="s">
        <v>177</v>
      </c>
      <c r="E23" s="6" t="s">
        <v>81</v>
      </c>
      <c r="F23" s="6" t="s">
        <v>219</v>
      </c>
      <c r="G23" s="46" t="s">
        <v>798</v>
      </c>
      <c r="H23" s="7">
        <v>0</v>
      </c>
      <c r="I23" s="7">
        <v>2200</v>
      </c>
      <c r="J23" s="7">
        <v>0</v>
      </c>
      <c r="K23" s="8">
        <f t="shared" si="0"/>
        <v>2200</v>
      </c>
    </row>
    <row r="24" spans="1:11">
      <c r="A24" s="5" t="s">
        <v>759</v>
      </c>
      <c r="B24" s="6">
        <v>2680</v>
      </c>
      <c r="C24" s="6" t="s">
        <v>152</v>
      </c>
      <c r="D24" s="6" t="s">
        <v>776</v>
      </c>
      <c r="E24" s="6" t="s">
        <v>78</v>
      </c>
      <c r="F24" s="6" t="s">
        <v>219</v>
      </c>
      <c r="G24" s="6" t="s">
        <v>76</v>
      </c>
      <c r="H24" s="7">
        <v>6450</v>
      </c>
      <c r="I24" s="7">
        <v>0</v>
      </c>
      <c r="J24" s="7">
        <v>0</v>
      </c>
      <c r="K24" s="8">
        <f t="shared" si="0"/>
        <v>6450</v>
      </c>
    </row>
    <row r="25" spans="1:11">
      <c r="A25" s="5" t="s">
        <v>780</v>
      </c>
      <c r="B25" s="6">
        <v>6911</v>
      </c>
      <c r="C25" s="6" t="s">
        <v>189</v>
      </c>
      <c r="D25" s="6" t="s">
        <v>396</v>
      </c>
      <c r="E25" s="6" t="s">
        <v>81</v>
      </c>
      <c r="F25" s="6" t="s">
        <v>122</v>
      </c>
      <c r="G25" s="46" t="s">
        <v>818</v>
      </c>
      <c r="H25" s="7">
        <v>2850</v>
      </c>
      <c r="I25" s="7">
        <v>2500</v>
      </c>
      <c r="J25" s="7">
        <v>0</v>
      </c>
      <c r="K25" s="8">
        <f t="shared" si="0"/>
        <v>5350</v>
      </c>
    </row>
    <row r="26" spans="1:11" ht="15.75" thickBot="1">
      <c r="A26" s="11"/>
      <c r="B26" s="12"/>
      <c r="C26" s="12"/>
      <c r="D26" s="12"/>
      <c r="E26" s="12"/>
      <c r="F26" s="12"/>
      <c r="G26" s="13" t="s">
        <v>11</v>
      </c>
      <c r="H26" s="14">
        <f>SUM(E40:E61)</f>
        <v>1963</v>
      </c>
      <c r="I26" s="14">
        <v>0</v>
      </c>
      <c r="J26" s="14">
        <v>0</v>
      </c>
      <c r="K26" s="8">
        <f t="shared" si="0"/>
        <v>1963</v>
      </c>
    </row>
    <row r="27" spans="1:11" ht="16.5" thickBot="1">
      <c r="A27" s="16"/>
      <c r="B27" s="16"/>
      <c r="C27" s="16"/>
      <c r="D27" s="16"/>
      <c r="E27" s="16"/>
      <c r="F27" s="16"/>
      <c r="G27" s="17" t="s">
        <v>12</v>
      </c>
      <c r="H27" s="18">
        <f>SUM(H4:H26)</f>
        <v>94762</v>
      </c>
      <c r="I27" s="19">
        <f>SUM(I4:I26)</f>
        <v>41675</v>
      </c>
      <c r="J27" s="19">
        <f>SUM(J4:J26)</f>
        <v>450</v>
      </c>
      <c r="K27" s="20">
        <f>SUM(K4:K26)</f>
        <v>136887</v>
      </c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 ht="15.75" thickBot="1">
      <c r="A36" s="21"/>
      <c r="B36" s="21"/>
      <c r="C36" s="21"/>
      <c r="D36" s="21"/>
      <c r="E36" s="21"/>
      <c r="F36" s="21"/>
      <c r="G36" s="21"/>
    </row>
    <row r="37" spans="1:7" ht="19.5" thickBot="1">
      <c r="A37" s="21"/>
      <c r="B37" s="71" t="s">
        <v>13</v>
      </c>
      <c r="C37" s="72"/>
      <c r="D37" s="72"/>
      <c r="E37" s="73"/>
      <c r="F37" s="21"/>
      <c r="G37" s="21"/>
    </row>
    <row r="38" spans="1:7" ht="16.5" thickBot="1">
      <c r="A38" s="21"/>
      <c r="B38" s="22"/>
      <c r="C38" s="23"/>
      <c r="D38" s="23"/>
      <c r="E38" s="24"/>
      <c r="F38" s="21"/>
      <c r="G38" s="21"/>
    </row>
    <row r="39" spans="1:7" ht="16.5" thickBot="1">
      <c r="A39" s="21"/>
      <c r="B39" s="25" t="s">
        <v>0</v>
      </c>
      <c r="C39" s="26" t="s">
        <v>14</v>
      </c>
      <c r="D39" s="26" t="s">
        <v>15</v>
      </c>
      <c r="E39" s="27" t="s">
        <v>16</v>
      </c>
      <c r="F39" s="21"/>
      <c r="G39" s="21"/>
    </row>
    <row r="40" spans="1:7">
      <c r="A40" s="21"/>
      <c r="B40" s="5" t="s">
        <v>176</v>
      </c>
      <c r="C40" s="6">
        <v>467</v>
      </c>
      <c r="D40" s="6" t="s">
        <v>410</v>
      </c>
      <c r="E40" s="28">
        <v>340</v>
      </c>
      <c r="F40" s="21"/>
      <c r="G40" s="21"/>
    </row>
    <row r="41" spans="1:7">
      <c r="A41" s="21"/>
      <c r="B41" s="9" t="s">
        <v>243</v>
      </c>
      <c r="C41" s="10">
        <v>471</v>
      </c>
      <c r="D41" s="10" t="s">
        <v>410</v>
      </c>
      <c r="E41" s="29">
        <v>400</v>
      </c>
      <c r="F41" s="21"/>
      <c r="G41" s="21"/>
    </row>
    <row r="42" spans="1:7">
      <c r="A42" s="21"/>
      <c r="B42" s="9" t="s">
        <v>780</v>
      </c>
      <c r="C42" s="10">
        <v>499</v>
      </c>
      <c r="D42" s="10" t="s">
        <v>410</v>
      </c>
      <c r="E42" s="29">
        <v>1223</v>
      </c>
      <c r="F42" s="21"/>
      <c r="G42" s="21"/>
    </row>
    <row r="43" spans="1:7">
      <c r="A43" s="21"/>
      <c r="B43" s="9"/>
      <c r="C43" s="10"/>
      <c r="D43" s="10"/>
      <c r="E43" s="29"/>
      <c r="F43" s="21"/>
      <c r="G43" s="21"/>
    </row>
    <row r="44" spans="1:7" ht="15.75" thickBot="1">
      <c r="A44" s="21"/>
      <c r="B44" s="30"/>
      <c r="C44" s="31"/>
      <c r="D44" s="31"/>
      <c r="E44" s="32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</sheetData>
  <mergeCells count="2">
    <mergeCell ref="A1:K1"/>
    <mergeCell ref="B37:E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4"/>
  <sheetViews>
    <sheetView workbookViewId="0">
      <selection activeCell="C3" sqref="C3"/>
    </sheetView>
  </sheetViews>
  <sheetFormatPr defaultRowHeight="15"/>
  <cols>
    <col min="1" max="1" width="10.140625" bestFit="1" customWidth="1"/>
    <col min="2" max="2" width="1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243</v>
      </c>
      <c r="B4" s="6" t="s">
        <v>268</v>
      </c>
      <c r="C4" s="6" t="s">
        <v>72</v>
      </c>
      <c r="D4" s="6" t="s">
        <v>271</v>
      </c>
      <c r="E4" s="6" t="s">
        <v>101</v>
      </c>
      <c r="F4" s="6" t="s">
        <v>69</v>
      </c>
      <c r="G4" s="46" t="s">
        <v>308</v>
      </c>
      <c r="H4" s="7">
        <v>9126</v>
      </c>
      <c r="I4" s="7">
        <v>300</v>
      </c>
      <c r="J4" s="7">
        <v>0</v>
      </c>
      <c r="K4" s="8">
        <f>SUM(H4:J4)</f>
        <v>9426</v>
      </c>
    </row>
    <row r="5" spans="1:11">
      <c r="A5" s="5" t="s">
        <v>243</v>
      </c>
      <c r="B5" s="6" t="s">
        <v>268</v>
      </c>
      <c r="C5" s="6" t="s">
        <v>72</v>
      </c>
      <c r="D5" s="6" t="s">
        <v>271</v>
      </c>
      <c r="E5" s="6" t="s">
        <v>275</v>
      </c>
      <c r="F5" s="6" t="s">
        <v>219</v>
      </c>
      <c r="G5" s="46" t="s">
        <v>387</v>
      </c>
      <c r="H5" s="7">
        <v>0</v>
      </c>
      <c r="I5" s="7">
        <v>1200</v>
      </c>
      <c r="J5" s="7">
        <v>0</v>
      </c>
      <c r="K5" s="8">
        <f t="shared" ref="K5:K24" si="0">SUM(H5:J5)</f>
        <v>1200</v>
      </c>
    </row>
    <row r="6" spans="1:11">
      <c r="A6" s="5" t="s">
        <v>243</v>
      </c>
      <c r="B6" s="6" t="s">
        <v>268</v>
      </c>
      <c r="C6" s="6" t="s">
        <v>72</v>
      </c>
      <c r="D6" s="6" t="s">
        <v>272</v>
      </c>
      <c r="E6" s="6" t="s">
        <v>275</v>
      </c>
      <c r="F6" s="6" t="s">
        <v>219</v>
      </c>
      <c r="G6" s="46" t="s">
        <v>388</v>
      </c>
      <c r="H6" s="7">
        <v>0</v>
      </c>
      <c r="I6" s="7">
        <v>1000</v>
      </c>
      <c r="J6" s="7">
        <v>0</v>
      </c>
      <c r="K6" s="8">
        <f t="shared" si="0"/>
        <v>1000</v>
      </c>
    </row>
    <row r="7" spans="1:11">
      <c r="A7" s="5" t="s">
        <v>243</v>
      </c>
      <c r="B7" s="6" t="s">
        <v>268</v>
      </c>
      <c r="C7" s="6" t="s">
        <v>72</v>
      </c>
      <c r="D7" s="6" t="s">
        <v>273</v>
      </c>
      <c r="E7" s="6" t="s">
        <v>275</v>
      </c>
      <c r="F7" s="6" t="s">
        <v>89</v>
      </c>
      <c r="G7" s="46" t="s">
        <v>339</v>
      </c>
      <c r="H7" s="7">
        <v>0</v>
      </c>
      <c r="I7" s="7">
        <v>1100</v>
      </c>
      <c r="J7" s="7">
        <v>0</v>
      </c>
      <c r="K7" s="8">
        <f t="shared" si="0"/>
        <v>1100</v>
      </c>
    </row>
    <row r="8" spans="1:11">
      <c r="A8" s="5" t="s">
        <v>243</v>
      </c>
      <c r="B8" s="6" t="s">
        <v>268</v>
      </c>
      <c r="C8" s="6" t="s">
        <v>72</v>
      </c>
      <c r="D8" s="6" t="s">
        <v>274</v>
      </c>
      <c r="E8" s="6" t="s">
        <v>81</v>
      </c>
      <c r="F8" s="6" t="s">
        <v>122</v>
      </c>
      <c r="G8" s="46" t="s">
        <v>389</v>
      </c>
      <c r="H8" s="7">
        <v>0</v>
      </c>
      <c r="I8" s="7">
        <v>3097</v>
      </c>
      <c r="J8" s="7">
        <v>0</v>
      </c>
      <c r="K8" s="8">
        <f t="shared" si="0"/>
        <v>3097</v>
      </c>
    </row>
    <row r="9" spans="1:11">
      <c r="A9" s="5" t="s">
        <v>278</v>
      </c>
      <c r="B9" s="6" t="s">
        <v>76</v>
      </c>
      <c r="C9" s="6" t="s">
        <v>158</v>
      </c>
      <c r="D9" s="6" t="s">
        <v>283</v>
      </c>
      <c r="E9" s="6" t="s">
        <v>284</v>
      </c>
      <c r="F9" s="6" t="s">
        <v>69</v>
      </c>
      <c r="G9" s="6" t="s">
        <v>285</v>
      </c>
      <c r="H9" s="7">
        <v>2500</v>
      </c>
      <c r="I9" s="7">
        <v>2500</v>
      </c>
      <c r="J9" s="7">
        <v>0</v>
      </c>
      <c r="K9" s="8">
        <f t="shared" si="0"/>
        <v>5000</v>
      </c>
    </row>
    <row r="10" spans="1:11">
      <c r="A10" s="5" t="s">
        <v>278</v>
      </c>
      <c r="B10" s="6">
        <v>5494</v>
      </c>
      <c r="C10" s="6" t="s">
        <v>189</v>
      </c>
      <c r="D10" s="6" t="s">
        <v>289</v>
      </c>
      <c r="E10" s="6" t="s">
        <v>81</v>
      </c>
      <c r="F10" s="6" t="s">
        <v>89</v>
      </c>
      <c r="G10" s="46" t="s">
        <v>340</v>
      </c>
      <c r="H10" s="7">
        <v>1925</v>
      </c>
      <c r="I10" s="7">
        <v>2500</v>
      </c>
      <c r="J10" s="7">
        <v>0</v>
      </c>
      <c r="K10" s="8">
        <f t="shared" si="0"/>
        <v>4425</v>
      </c>
    </row>
    <row r="11" spans="1:11">
      <c r="A11" s="5" t="s">
        <v>278</v>
      </c>
      <c r="B11" s="6" t="s">
        <v>290</v>
      </c>
      <c r="C11" s="6" t="s">
        <v>72</v>
      </c>
      <c r="D11" s="6" t="s">
        <v>289</v>
      </c>
      <c r="E11" s="6" t="s">
        <v>178</v>
      </c>
      <c r="F11" s="6" t="s">
        <v>69</v>
      </c>
      <c r="G11" s="46" t="s">
        <v>307</v>
      </c>
      <c r="H11" s="7">
        <v>779</v>
      </c>
      <c r="I11" s="7">
        <v>300</v>
      </c>
      <c r="J11" s="7">
        <v>0</v>
      </c>
      <c r="K11" s="8">
        <f t="shared" si="0"/>
        <v>1079</v>
      </c>
    </row>
    <row r="12" spans="1:11">
      <c r="A12" s="5" t="s">
        <v>278</v>
      </c>
      <c r="B12" s="6" t="s">
        <v>290</v>
      </c>
      <c r="C12" s="6" t="s">
        <v>72</v>
      </c>
      <c r="D12" s="6" t="s">
        <v>271</v>
      </c>
      <c r="E12" s="6" t="s">
        <v>160</v>
      </c>
      <c r="F12" s="6" t="s">
        <v>69</v>
      </c>
      <c r="G12" s="46" t="s">
        <v>474</v>
      </c>
      <c r="H12" s="7">
        <v>0</v>
      </c>
      <c r="I12" s="7">
        <v>350</v>
      </c>
      <c r="J12" s="7">
        <v>0</v>
      </c>
      <c r="K12" s="8">
        <f t="shared" si="0"/>
        <v>350</v>
      </c>
    </row>
    <row r="13" spans="1:11">
      <c r="A13" s="5" t="s">
        <v>278</v>
      </c>
      <c r="B13" s="6">
        <v>2606</v>
      </c>
      <c r="C13" s="6" t="s">
        <v>152</v>
      </c>
      <c r="D13" s="6" t="s">
        <v>289</v>
      </c>
      <c r="E13" s="6" t="s">
        <v>78</v>
      </c>
      <c r="F13" s="6" t="s">
        <v>69</v>
      </c>
      <c r="G13" s="6" t="s">
        <v>76</v>
      </c>
      <c r="H13" s="7">
        <v>1820</v>
      </c>
      <c r="I13" s="7">
        <v>0</v>
      </c>
      <c r="J13" s="7">
        <v>0</v>
      </c>
      <c r="K13" s="8">
        <f t="shared" si="0"/>
        <v>1820</v>
      </c>
    </row>
    <row r="14" spans="1:11">
      <c r="A14" s="5" t="s">
        <v>453</v>
      </c>
      <c r="B14" s="6" t="s">
        <v>76</v>
      </c>
      <c r="C14" s="6" t="s">
        <v>158</v>
      </c>
      <c r="D14" s="6" t="s">
        <v>283</v>
      </c>
      <c r="E14" s="6" t="s">
        <v>475</v>
      </c>
      <c r="F14" s="6" t="s">
        <v>69</v>
      </c>
      <c r="G14" s="6" t="s">
        <v>476</v>
      </c>
      <c r="H14" s="7">
        <v>2000</v>
      </c>
      <c r="I14" s="7">
        <v>3000</v>
      </c>
      <c r="J14" s="7">
        <v>0</v>
      </c>
      <c r="K14" s="8">
        <f t="shared" si="0"/>
        <v>5000</v>
      </c>
    </row>
    <row r="15" spans="1:11">
      <c r="A15" s="5" t="s">
        <v>520</v>
      </c>
      <c r="B15" s="6" t="s">
        <v>521</v>
      </c>
      <c r="C15" s="6" t="s">
        <v>72</v>
      </c>
      <c r="D15" s="6" t="s">
        <v>522</v>
      </c>
      <c r="E15" s="6" t="s">
        <v>81</v>
      </c>
      <c r="F15" s="6" t="s">
        <v>122</v>
      </c>
      <c r="G15" s="46" t="s">
        <v>746</v>
      </c>
      <c r="H15" s="7">
        <v>3972</v>
      </c>
      <c r="I15" s="7">
        <v>3150</v>
      </c>
      <c r="J15" s="7">
        <v>0</v>
      </c>
      <c r="K15" s="8">
        <f t="shared" si="0"/>
        <v>7122</v>
      </c>
    </row>
    <row r="16" spans="1:11">
      <c r="A16" s="5" t="s">
        <v>537</v>
      </c>
      <c r="B16" s="6">
        <v>2641</v>
      </c>
      <c r="C16" s="6" t="s">
        <v>152</v>
      </c>
      <c r="D16" s="6" t="s">
        <v>271</v>
      </c>
      <c r="E16" s="6" t="s">
        <v>78</v>
      </c>
      <c r="F16" s="6" t="s">
        <v>69</v>
      </c>
      <c r="G16" s="6" t="s">
        <v>76</v>
      </c>
      <c r="H16" s="7">
        <v>750</v>
      </c>
      <c r="I16" s="7">
        <v>0</v>
      </c>
      <c r="J16" s="7">
        <v>0</v>
      </c>
      <c r="K16" s="8">
        <f t="shared" si="0"/>
        <v>750</v>
      </c>
    </row>
    <row r="17" spans="1:11">
      <c r="A17" s="5" t="s">
        <v>602</v>
      </c>
      <c r="B17" s="6" t="s">
        <v>616</v>
      </c>
      <c r="C17" s="6" t="s">
        <v>72</v>
      </c>
      <c r="D17" s="6" t="s">
        <v>617</v>
      </c>
      <c r="E17" s="6" t="s">
        <v>210</v>
      </c>
      <c r="F17" s="6" t="s">
        <v>89</v>
      </c>
      <c r="G17" s="46" t="s">
        <v>808</v>
      </c>
      <c r="H17" s="7">
        <v>8084</v>
      </c>
      <c r="I17" s="7">
        <v>5000</v>
      </c>
      <c r="J17" s="7">
        <v>0</v>
      </c>
      <c r="K17" s="8">
        <f t="shared" si="0"/>
        <v>13084</v>
      </c>
    </row>
    <row r="18" spans="1:11">
      <c r="A18" s="5" t="s">
        <v>602</v>
      </c>
      <c r="B18" s="6" t="s">
        <v>616</v>
      </c>
      <c r="C18" s="6" t="s">
        <v>72</v>
      </c>
      <c r="D18" s="6" t="s">
        <v>618</v>
      </c>
      <c r="E18" s="6" t="s">
        <v>210</v>
      </c>
      <c r="F18" s="6" t="s">
        <v>69</v>
      </c>
      <c r="G18" s="46" t="s">
        <v>721</v>
      </c>
      <c r="H18" s="7">
        <v>0</v>
      </c>
      <c r="I18" s="7">
        <v>5000</v>
      </c>
      <c r="J18" s="7">
        <v>0</v>
      </c>
      <c r="K18" s="8">
        <f t="shared" si="0"/>
        <v>5000</v>
      </c>
    </row>
    <row r="19" spans="1:11">
      <c r="A19" s="5" t="s">
        <v>677</v>
      </c>
      <c r="B19" s="6">
        <v>2655</v>
      </c>
      <c r="C19" s="6" t="s">
        <v>152</v>
      </c>
      <c r="D19" s="6" t="s">
        <v>617</v>
      </c>
      <c r="E19" s="6" t="s">
        <v>78</v>
      </c>
      <c r="F19" s="6" t="s">
        <v>89</v>
      </c>
      <c r="G19" s="6" t="s">
        <v>76</v>
      </c>
      <c r="H19" s="7">
        <v>3985</v>
      </c>
      <c r="I19" s="7">
        <v>0</v>
      </c>
      <c r="J19" s="7">
        <v>0</v>
      </c>
      <c r="K19" s="8">
        <f t="shared" si="0"/>
        <v>3985</v>
      </c>
    </row>
    <row r="20" spans="1:11">
      <c r="A20" s="5" t="s">
        <v>676</v>
      </c>
      <c r="B20" s="6">
        <v>6910</v>
      </c>
      <c r="C20" s="6" t="s">
        <v>189</v>
      </c>
      <c r="D20" s="6" t="s">
        <v>617</v>
      </c>
      <c r="E20" s="6" t="s">
        <v>275</v>
      </c>
      <c r="F20" s="6" t="s">
        <v>89</v>
      </c>
      <c r="G20" s="6" t="s">
        <v>682</v>
      </c>
      <c r="H20" s="7">
        <v>585</v>
      </c>
      <c r="I20" s="7">
        <v>1100</v>
      </c>
      <c r="J20" s="7">
        <v>0</v>
      </c>
      <c r="K20" s="8">
        <f t="shared" si="0"/>
        <v>1685</v>
      </c>
    </row>
    <row r="21" spans="1:11">
      <c r="A21" s="5" t="s">
        <v>780</v>
      </c>
      <c r="B21" s="6" t="s">
        <v>801</v>
      </c>
      <c r="C21" s="6" t="s">
        <v>72</v>
      </c>
      <c r="D21" s="6" t="s">
        <v>272</v>
      </c>
      <c r="E21" s="6" t="s">
        <v>81</v>
      </c>
      <c r="F21" s="6" t="s">
        <v>219</v>
      </c>
      <c r="G21" s="46" t="s">
        <v>839</v>
      </c>
      <c r="H21" s="7">
        <v>18014</v>
      </c>
      <c r="I21" s="7">
        <v>2500</v>
      </c>
      <c r="J21" s="7">
        <v>0</v>
      </c>
      <c r="K21" s="8">
        <f t="shared" si="0"/>
        <v>20514</v>
      </c>
    </row>
    <row r="22" spans="1:11">
      <c r="A22" s="5" t="s">
        <v>780</v>
      </c>
      <c r="B22" s="6" t="s">
        <v>801</v>
      </c>
      <c r="C22" s="6" t="s">
        <v>72</v>
      </c>
      <c r="D22" s="6" t="s">
        <v>187</v>
      </c>
      <c r="E22" s="6" t="s">
        <v>408</v>
      </c>
      <c r="F22" s="6" t="s">
        <v>69</v>
      </c>
      <c r="G22" s="46" t="s">
        <v>840</v>
      </c>
      <c r="H22" s="7">
        <v>0</v>
      </c>
      <c r="I22" s="47">
        <v>11400</v>
      </c>
      <c r="J22" s="7">
        <v>0</v>
      </c>
      <c r="K22" s="8">
        <f t="shared" si="0"/>
        <v>11400</v>
      </c>
    </row>
    <row r="23" spans="1:11">
      <c r="A23" s="5" t="s">
        <v>780</v>
      </c>
      <c r="B23" s="6" t="s">
        <v>801</v>
      </c>
      <c r="C23" s="6" t="s">
        <v>72</v>
      </c>
      <c r="D23" s="6" t="s">
        <v>522</v>
      </c>
      <c r="E23" s="6" t="s">
        <v>81</v>
      </c>
      <c r="F23" s="6" t="s">
        <v>122</v>
      </c>
      <c r="G23" s="46" t="s">
        <v>817</v>
      </c>
      <c r="H23" s="7">
        <v>0</v>
      </c>
      <c r="I23" s="7">
        <v>3500</v>
      </c>
      <c r="J23" s="7">
        <v>0</v>
      </c>
      <c r="K23" s="8">
        <f t="shared" si="0"/>
        <v>3500</v>
      </c>
    </row>
    <row r="24" spans="1:11" ht="15.75" thickBot="1">
      <c r="A24" s="11"/>
      <c r="B24" s="12"/>
      <c r="C24" s="12"/>
      <c r="D24" s="12"/>
      <c r="E24" s="12"/>
      <c r="F24" s="12"/>
      <c r="G24" s="13" t="s">
        <v>11</v>
      </c>
      <c r="H24" s="14">
        <f>SUM(E38:E43)</f>
        <v>1080</v>
      </c>
      <c r="I24" s="14">
        <v>0</v>
      </c>
      <c r="J24" s="14">
        <v>0</v>
      </c>
      <c r="K24" s="8">
        <f t="shared" si="0"/>
        <v>1080</v>
      </c>
    </row>
    <row r="25" spans="1:11" ht="16.5" thickBot="1">
      <c r="A25" s="16"/>
      <c r="B25" s="16"/>
      <c r="C25" s="16"/>
      <c r="D25" s="16"/>
      <c r="E25" s="16"/>
      <c r="F25" s="16"/>
      <c r="G25" s="17" t="s">
        <v>12</v>
      </c>
      <c r="H25" s="18">
        <f>SUM(H4:H24)</f>
        <v>54620</v>
      </c>
      <c r="I25" s="19">
        <f>SUM(I4:I24)</f>
        <v>46997</v>
      </c>
      <c r="J25" s="19">
        <f>SUM(J4:J24)</f>
        <v>0</v>
      </c>
      <c r="K25" s="20">
        <f>SUM(K4:K24)</f>
        <v>101617</v>
      </c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 ht="15.75" thickBot="1">
      <c r="A34" s="21"/>
      <c r="B34" s="21"/>
      <c r="C34" s="21"/>
      <c r="D34" s="21"/>
      <c r="E34" s="21"/>
      <c r="F34" s="21"/>
      <c r="G34" s="21"/>
    </row>
    <row r="35" spans="1:7" ht="19.5" thickBot="1">
      <c r="A35" s="21"/>
      <c r="B35" s="71" t="s">
        <v>13</v>
      </c>
      <c r="C35" s="72"/>
      <c r="D35" s="72"/>
      <c r="E35" s="73"/>
      <c r="F35" s="21"/>
      <c r="G35" s="21"/>
    </row>
    <row r="36" spans="1:7" ht="16.5" thickBot="1">
      <c r="A36" s="21"/>
      <c r="B36" s="22"/>
      <c r="C36" s="23"/>
      <c r="D36" s="23"/>
      <c r="E36" s="24"/>
      <c r="F36" s="21"/>
      <c r="G36" s="21"/>
    </row>
    <row r="37" spans="1:7" ht="16.5" thickBot="1">
      <c r="A37" s="21"/>
      <c r="B37" s="25" t="s">
        <v>0</v>
      </c>
      <c r="C37" s="26" t="s">
        <v>14</v>
      </c>
      <c r="D37" s="26" t="s">
        <v>15</v>
      </c>
      <c r="E37" s="27" t="s">
        <v>16</v>
      </c>
      <c r="F37" s="21"/>
      <c r="G37" s="21"/>
    </row>
    <row r="38" spans="1:7">
      <c r="A38" s="21"/>
      <c r="B38" s="5" t="s">
        <v>292</v>
      </c>
      <c r="C38" s="6">
        <v>473</v>
      </c>
      <c r="D38" s="6" t="s">
        <v>410</v>
      </c>
      <c r="E38" s="28">
        <v>560</v>
      </c>
      <c r="F38" s="21"/>
      <c r="G38" s="21"/>
    </row>
    <row r="39" spans="1:7">
      <c r="A39" s="21"/>
      <c r="B39" s="9" t="s">
        <v>780</v>
      </c>
      <c r="C39" s="10">
        <v>500</v>
      </c>
      <c r="D39" s="10" t="s">
        <v>410</v>
      </c>
      <c r="E39" s="29">
        <v>520</v>
      </c>
      <c r="F39" s="21"/>
      <c r="G39" s="21"/>
    </row>
    <row r="40" spans="1:7">
      <c r="A40" s="21"/>
      <c r="B40" s="9"/>
      <c r="C40" s="10"/>
      <c r="D40" s="10"/>
      <c r="E40" s="29"/>
      <c r="F40" s="21"/>
      <c r="G40" s="21"/>
    </row>
    <row r="41" spans="1:7">
      <c r="A41" s="21"/>
      <c r="B41" s="9"/>
      <c r="C41" s="10"/>
      <c r="D41" s="10"/>
      <c r="E41" s="29"/>
      <c r="F41" s="21"/>
      <c r="G41" s="21"/>
    </row>
    <row r="42" spans="1:7" ht="15.75" thickBot="1">
      <c r="A42" s="21"/>
      <c r="B42" s="30"/>
      <c r="C42" s="31"/>
      <c r="D42" s="31"/>
      <c r="E42" s="32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</sheetData>
  <mergeCells count="2">
    <mergeCell ref="A1:K1"/>
    <mergeCell ref="B35:E3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J21" sqref="J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60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726</v>
      </c>
      <c r="B4" s="6">
        <v>39</v>
      </c>
      <c r="C4" s="6" t="s">
        <v>179</v>
      </c>
      <c r="D4" s="6" t="s">
        <v>743</v>
      </c>
      <c r="E4" s="6" t="s">
        <v>744</v>
      </c>
      <c r="F4" s="6" t="s">
        <v>69</v>
      </c>
      <c r="G4" s="46" t="s">
        <v>871</v>
      </c>
      <c r="H4" s="7">
        <v>3010</v>
      </c>
      <c r="I4" s="47">
        <v>4000</v>
      </c>
      <c r="J4" s="7">
        <v>0</v>
      </c>
      <c r="K4" s="8">
        <f>SUM(H4:J4)</f>
        <v>7010</v>
      </c>
    </row>
    <row r="5" spans="1:11" ht="15.75" thickBot="1">
      <c r="A5" s="11"/>
      <c r="B5" s="12"/>
      <c r="C5" s="12"/>
      <c r="D5" s="12"/>
      <c r="E5" s="12"/>
      <c r="F5" s="12"/>
      <c r="G5" s="13" t="s">
        <v>11</v>
      </c>
      <c r="H5" s="14">
        <v>0</v>
      </c>
      <c r="I5" s="14">
        <v>0</v>
      </c>
      <c r="J5" s="14">
        <v>0</v>
      </c>
      <c r="K5" s="15">
        <v>0</v>
      </c>
    </row>
    <row r="6" spans="1:11" ht="16.5" thickBot="1">
      <c r="A6" s="16"/>
      <c r="B6" s="16"/>
      <c r="C6" s="16"/>
      <c r="D6" s="16"/>
      <c r="E6" s="16"/>
      <c r="F6" s="16"/>
      <c r="G6" s="17" t="s">
        <v>12</v>
      </c>
      <c r="H6" s="18">
        <f>SUM(H4:H5)</f>
        <v>3010</v>
      </c>
      <c r="I6" s="19">
        <f>SUM(I4:I5)</f>
        <v>4000</v>
      </c>
      <c r="J6" s="19">
        <f>SUM(J4:J5)</f>
        <v>0</v>
      </c>
      <c r="K6" s="20">
        <f>SUM(K4:K5)</f>
        <v>7010</v>
      </c>
    </row>
    <row r="7" spans="1:11">
      <c r="A7" s="21"/>
      <c r="B7" s="21"/>
      <c r="C7" s="21"/>
      <c r="D7" s="21"/>
      <c r="E7" s="21"/>
      <c r="F7" s="21"/>
      <c r="G7" s="21"/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 ht="15.75" thickBot="1">
      <c r="A15" s="21"/>
      <c r="B15" s="21"/>
      <c r="C15" s="21"/>
      <c r="D15" s="21"/>
      <c r="E15" s="21"/>
      <c r="F15" s="21"/>
      <c r="G15" s="21"/>
    </row>
    <row r="16" spans="1:11" ht="19.5" thickBot="1">
      <c r="A16" s="21"/>
      <c r="B16" s="71" t="s">
        <v>13</v>
      </c>
      <c r="C16" s="72"/>
      <c r="D16" s="72"/>
      <c r="E16" s="73"/>
      <c r="F16" s="21"/>
      <c r="G16" s="21"/>
    </row>
    <row r="17" spans="1:7" ht="16.5" thickBot="1">
      <c r="A17" s="21"/>
      <c r="B17" s="22"/>
      <c r="C17" s="23"/>
      <c r="D17" s="23"/>
      <c r="E17" s="24"/>
      <c r="F17" s="21"/>
      <c r="G17" s="21"/>
    </row>
    <row r="18" spans="1:7" ht="16.5" thickBot="1">
      <c r="A18" s="21"/>
      <c r="B18" s="25" t="s">
        <v>0</v>
      </c>
      <c r="C18" s="26" t="s">
        <v>14</v>
      </c>
      <c r="D18" s="26" t="s">
        <v>15</v>
      </c>
      <c r="E18" s="27" t="s">
        <v>16</v>
      </c>
      <c r="F18" s="21"/>
      <c r="G18" s="21"/>
    </row>
    <row r="19" spans="1:7">
      <c r="A19" s="21"/>
      <c r="B19" s="5"/>
      <c r="C19" s="6"/>
      <c r="D19" s="6"/>
      <c r="E19" s="28"/>
      <c r="F19" s="21"/>
      <c r="G19" s="21"/>
    </row>
    <row r="20" spans="1:7">
      <c r="A20" s="21"/>
      <c r="B20" s="9"/>
      <c r="C20" s="10"/>
      <c r="D20" s="10"/>
      <c r="E20" s="29"/>
      <c r="F20" s="21"/>
      <c r="G20" s="21"/>
    </row>
    <row r="21" spans="1:7">
      <c r="A21" s="21"/>
      <c r="B21" s="9"/>
      <c r="C21" s="10"/>
      <c r="D21" s="10"/>
      <c r="E21" s="29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 ht="15.75" thickBot="1">
      <c r="A23" s="21"/>
      <c r="B23" s="30"/>
      <c r="C23" s="31"/>
      <c r="D23" s="31"/>
      <c r="E23" s="32"/>
      <c r="F23" s="21"/>
      <c r="G23" s="21"/>
    </row>
    <row r="24" spans="1:7">
      <c r="A24" s="21"/>
      <c r="B24" s="21"/>
      <c r="C24" s="21"/>
      <c r="D24" s="21"/>
      <c r="E24" s="33"/>
      <c r="F24" s="21"/>
      <c r="G24" s="21"/>
    </row>
    <row r="25" spans="1:7">
      <c r="A25" s="21"/>
      <c r="B25" s="21"/>
      <c r="C25" s="21"/>
      <c r="D25" s="21"/>
      <c r="E25" s="33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</sheetData>
  <mergeCells count="2">
    <mergeCell ref="A1:K1"/>
    <mergeCell ref="B16:E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J14" sqref="J14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342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332</v>
      </c>
      <c r="B4" s="6" t="s">
        <v>349</v>
      </c>
      <c r="C4" s="6" t="s">
        <v>350</v>
      </c>
      <c r="D4" s="6" t="s">
        <v>351</v>
      </c>
      <c r="E4" s="6" t="s">
        <v>352</v>
      </c>
      <c r="F4" s="6" t="s">
        <v>94</v>
      </c>
      <c r="G4" s="46" t="s">
        <v>386</v>
      </c>
      <c r="H4" s="7">
        <v>0</v>
      </c>
      <c r="I4" s="7">
        <v>0</v>
      </c>
      <c r="J4" s="7">
        <v>12492</v>
      </c>
      <c r="K4" s="8">
        <f>SUM(H4:J4)</f>
        <v>12492</v>
      </c>
    </row>
    <row r="5" spans="1:11">
      <c r="A5" s="5" t="s">
        <v>332</v>
      </c>
      <c r="B5" s="6" t="s">
        <v>353</v>
      </c>
      <c r="C5" s="6" t="s">
        <v>347</v>
      </c>
      <c r="D5" s="6" t="s">
        <v>351</v>
      </c>
      <c r="E5" s="6" t="s">
        <v>354</v>
      </c>
      <c r="F5" s="6" t="s">
        <v>94</v>
      </c>
      <c r="G5" s="46" t="s">
        <v>385</v>
      </c>
      <c r="H5" s="7">
        <v>0</v>
      </c>
      <c r="I5" s="7">
        <v>0</v>
      </c>
      <c r="J5" s="7">
        <v>13198</v>
      </c>
      <c r="K5" s="8">
        <f t="shared" ref="K5:K7" si="0">SUM(H5:J5)</f>
        <v>13198</v>
      </c>
    </row>
    <row r="6" spans="1:11">
      <c r="A6" s="5" t="s">
        <v>561</v>
      </c>
      <c r="B6" s="6">
        <v>1502100027800</v>
      </c>
      <c r="C6" s="6" t="s">
        <v>130</v>
      </c>
      <c r="D6" s="6" t="s">
        <v>376</v>
      </c>
      <c r="E6" s="6" t="s">
        <v>863</v>
      </c>
      <c r="F6" s="6" t="s">
        <v>94</v>
      </c>
      <c r="G6" s="46" t="s">
        <v>864</v>
      </c>
      <c r="H6" s="7">
        <v>0</v>
      </c>
      <c r="I6" s="7">
        <v>0</v>
      </c>
      <c r="J6" s="7">
        <v>3096</v>
      </c>
      <c r="K6" s="8">
        <f t="shared" si="0"/>
        <v>3096</v>
      </c>
    </row>
    <row r="7" spans="1:11" ht="15.75" thickBot="1">
      <c r="A7" s="11"/>
      <c r="B7" s="12"/>
      <c r="C7" s="12"/>
      <c r="D7" s="12"/>
      <c r="E7" s="12"/>
      <c r="F7" s="12"/>
      <c r="G7" s="13" t="s">
        <v>11</v>
      </c>
      <c r="H7" s="14">
        <v>0</v>
      </c>
      <c r="I7" s="14">
        <v>0</v>
      </c>
      <c r="J7" s="14">
        <v>0</v>
      </c>
      <c r="K7" s="8">
        <f t="shared" si="0"/>
        <v>0</v>
      </c>
    </row>
    <row r="8" spans="1:11" ht="16.5" thickBot="1">
      <c r="A8" s="16"/>
      <c r="B8" s="16"/>
      <c r="C8" s="16"/>
      <c r="D8" s="16"/>
      <c r="E8" s="16"/>
      <c r="F8" s="16"/>
      <c r="G8" s="17" t="s">
        <v>12</v>
      </c>
      <c r="H8" s="18">
        <f>SUM(H4:H7)</f>
        <v>0</v>
      </c>
      <c r="I8" s="19">
        <f>SUM(I4:I7)</f>
        <v>0</v>
      </c>
      <c r="J8" s="19">
        <f>SUM(J4:J7)</f>
        <v>28786</v>
      </c>
      <c r="K8" s="20">
        <f>SUM(K4:K7)</f>
        <v>28786</v>
      </c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 ht="15.75" thickBot="1">
      <c r="A17" s="21"/>
      <c r="B17" s="21"/>
      <c r="C17" s="21"/>
      <c r="D17" s="21"/>
      <c r="E17" s="21"/>
      <c r="F17" s="21"/>
      <c r="G17" s="21"/>
    </row>
    <row r="18" spans="1:7" ht="19.5" thickBot="1">
      <c r="A18" s="21"/>
      <c r="B18" s="71" t="s">
        <v>13</v>
      </c>
      <c r="C18" s="72"/>
      <c r="D18" s="72"/>
      <c r="E18" s="73"/>
      <c r="F18" s="21"/>
      <c r="G18" s="21"/>
    </row>
    <row r="19" spans="1:7" ht="16.5" thickBot="1">
      <c r="A19" s="21"/>
      <c r="B19" s="22"/>
      <c r="C19" s="23"/>
      <c r="D19" s="23"/>
      <c r="E19" s="24"/>
      <c r="F19" s="21"/>
      <c r="G19" s="21"/>
    </row>
    <row r="20" spans="1:7" ht="16.5" thickBot="1">
      <c r="A20" s="21"/>
      <c r="B20" s="25" t="s">
        <v>0</v>
      </c>
      <c r="C20" s="26" t="s">
        <v>14</v>
      </c>
      <c r="D20" s="26" t="s">
        <v>15</v>
      </c>
      <c r="E20" s="27" t="s">
        <v>16</v>
      </c>
      <c r="F20" s="21"/>
      <c r="G20" s="21"/>
    </row>
    <row r="21" spans="1:7">
      <c r="A21" s="21"/>
      <c r="B21" s="5"/>
      <c r="C21" s="6"/>
      <c r="D21" s="6"/>
      <c r="E21" s="28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 ht="15.75" thickBot="1">
      <c r="A25" s="21"/>
      <c r="B25" s="30"/>
      <c r="C25" s="31"/>
      <c r="D25" s="31"/>
      <c r="E25" s="32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</sheetData>
  <mergeCells count="2">
    <mergeCell ref="A1:K1"/>
    <mergeCell ref="B18:E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61"/>
  <sheetViews>
    <sheetView workbookViewId="0">
      <selection activeCell="H29" sqref="H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92</v>
      </c>
      <c r="B4" s="6" t="s">
        <v>95</v>
      </c>
      <c r="C4" s="6" t="s">
        <v>72</v>
      </c>
      <c r="D4" s="6" t="s">
        <v>96</v>
      </c>
      <c r="E4" s="6" t="s">
        <v>81</v>
      </c>
      <c r="F4" s="6" t="s">
        <v>119</v>
      </c>
      <c r="G4" s="46" t="s">
        <v>771</v>
      </c>
      <c r="H4" s="7">
        <v>3422</v>
      </c>
      <c r="I4" s="7">
        <v>2000</v>
      </c>
      <c r="J4" s="7">
        <v>0</v>
      </c>
      <c r="K4" s="8">
        <f>SUM(H4:J4)</f>
        <v>5422</v>
      </c>
    </row>
    <row r="5" spans="1:11">
      <c r="A5" s="5" t="s">
        <v>92</v>
      </c>
      <c r="B5" s="6">
        <v>604</v>
      </c>
      <c r="C5" s="6" t="s">
        <v>66</v>
      </c>
      <c r="D5" s="6" t="s">
        <v>96</v>
      </c>
      <c r="E5" s="6" t="s">
        <v>117</v>
      </c>
      <c r="F5" s="6" t="s">
        <v>119</v>
      </c>
      <c r="G5" s="46" t="s">
        <v>118</v>
      </c>
      <c r="H5" s="7">
        <v>10081</v>
      </c>
      <c r="I5" s="7">
        <v>8500</v>
      </c>
      <c r="J5" s="7">
        <v>0</v>
      </c>
      <c r="K5" s="8">
        <f t="shared" ref="K5:K21" si="0">SUM(H5:J5)</f>
        <v>18581</v>
      </c>
    </row>
    <row r="6" spans="1:11">
      <c r="A6" s="5" t="s">
        <v>92</v>
      </c>
      <c r="B6" s="6">
        <v>779</v>
      </c>
      <c r="C6" s="6" t="s">
        <v>77</v>
      </c>
      <c r="D6" s="6" t="s">
        <v>96</v>
      </c>
      <c r="E6" s="6" t="s">
        <v>78</v>
      </c>
      <c r="F6" s="6" t="s">
        <v>76</v>
      </c>
      <c r="G6" s="6" t="s">
        <v>76</v>
      </c>
      <c r="H6" s="7">
        <v>1100</v>
      </c>
      <c r="I6" s="7">
        <v>0</v>
      </c>
      <c r="J6" s="7">
        <v>0</v>
      </c>
      <c r="K6" s="8">
        <f t="shared" si="0"/>
        <v>1100</v>
      </c>
    </row>
    <row r="7" spans="1:11">
      <c r="A7" s="5" t="s">
        <v>92</v>
      </c>
      <c r="B7" s="6">
        <v>608</v>
      </c>
      <c r="C7" s="6" t="s">
        <v>66</v>
      </c>
      <c r="D7" s="6" t="s">
        <v>100</v>
      </c>
      <c r="E7" s="6" t="s">
        <v>101</v>
      </c>
      <c r="F7" s="6" t="s">
        <v>94</v>
      </c>
      <c r="G7" s="46" t="s">
        <v>104</v>
      </c>
      <c r="H7" s="7">
        <v>2465</v>
      </c>
      <c r="I7" s="7">
        <v>0</v>
      </c>
      <c r="J7" s="7">
        <v>0</v>
      </c>
      <c r="K7" s="8">
        <f t="shared" si="0"/>
        <v>2465</v>
      </c>
    </row>
    <row r="8" spans="1:11">
      <c r="A8" s="5" t="s">
        <v>176</v>
      </c>
      <c r="B8" s="6">
        <v>782</v>
      </c>
      <c r="C8" s="6" t="s">
        <v>186</v>
      </c>
      <c r="D8" s="6" t="s">
        <v>187</v>
      </c>
      <c r="E8" s="6" t="s">
        <v>101</v>
      </c>
      <c r="F8" s="6" t="s">
        <v>94</v>
      </c>
      <c r="G8" s="46" t="s">
        <v>188</v>
      </c>
      <c r="H8" s="7">
        <v>0</v>
      </c>
      <c r="I8" s="7">
        <v>0</v>
      </c>
      <c r="J8" s="7">
        <v>3250</v>
      </c>
      <c r="K8" s="8">
        <f t="shared" si="0"/>
        <v>3250</v>
      </c>
    </row>
    <row r="9" spans="1:11">
      <c r="A9" s="5" t="s">
        <v>176</v>
      </c>
      <c r="B9" s="6">
        <v>647</v>
      </c>
      <c r="C9" s="6" t="s">
        <v>66</v>
      </c>
      <c r="D9" s="6" t="s">
        <v>163</v>
      </c>
      <c r="E9" s="6" t="s">
        <v>210</v>
      </c>
      <c r="F9" s="6" t="s">
        <v>119</v>
      </c>
      <c r="G9" s="46" t="s">
        <v>251</v>
      </c>
      <c r="H9" s="7">
        <v>4812</v>
      </c>
      <c r="I9" s="7">
        <v>5000</v>
      </c>
      <c r="J9" s="7">
        <v>0</v>
      </c>
      <c r="K9" s="8">
        <f t="shared" si="0"/>
        <v>9812</v>
      </c>
    </row>
    <row r="10" spans="1:11">
      <c r="A10" s="5" t="s">
        <v>176</v>
      </c>
      <c r="B10" s="6">
        <v>784</v>
      </c>
      <c r="C10" s="6" t="s">
        <v>66</v>
      </c>
      <c r="D10" s="6" t="s">
        <v>163</v>
      </c>
      <c r="E10" s="6" t="s">
        <v>78</v>
      </c>
      <c r="F10" s="6" t="s">
        <v>119</v>
      </c>
      <c r="G10" s="6" t="s">
        <v>76</v>
      </c>
      <c r="H10" s="7">
        <v>1400</v>
      </c>
      <c r="I10" s="7">
        <v>0</v>
      </c>
      <c r="J10" s="7">
        <v>0</v>
      </c>
      <c r="K10" s="8">
        <f t="shared" si="0"/>
        <v>1400</v>
      </c>
    </row>
    <row r="11" spans="1:11">
      <c r="A11" s="5" t="s">
        <v>221</v>
      </c>
      <c r="B11" s="6" t="s">
        <v>250</v>
      </c>
      <c r="C11" s="6" t="s">
        <v>225</v>
      </c>
      <c r="D11" s="6" t="s">
        <v>226</v>
      </c>
      <c r="E11" s="6" t="s">
        <v>227</v>
      </c>
      <c r="F11" s="6" t="s">
        <v>94</v>
      </c>
      <c r="G11" s="46" t="s">
        <v>774</v>
      </c>
      <c r="H11" s="7">
        <v>0</v>
      </c>
      <c r="I11" s="7">
        <v>0</v>
      </c>
      <c r="J11" s="7">
        <v>27070</v>
      </c>
      <c r="K11" s="8">
        <f t="shared" si="0"/>
        <v>27070</v>
      </c>
    </row>
    <row r="12" spans="1:11">
      <c r="A12" s="5" t="s">
        <v>278</v>
      </c>
      <c r="B12" s="6" t="s">
        <v>291</v>
      </c>
      <c r="C12" s="6" t="s">
        <v>93</v>
      </c>
      <c r="D12" s="6"/>
      <c r="E12" s="6" t="s">
        <v>149</v>
      </c>
      <c r="F12" s="6" t="s">
        <v>94</v>
      </c>
      <c r="G12" s="46" t="s">
        <v>470</v>
      </c>
      <c r="H12" s="7">
        <v>0</v>
      </c>
      <c r="I12" s="7">
        <v>0</v>
      </c>
      <c r="J12" s="7">
        <v>5580</v>
      </c>
      <c r="K12" s="8">
        <f t="shared" si="0"/>
        <v>5580</v>
      </c>
    </row>
    <row r="13" spans="1:11">
      <c r="A13" s="5" t="s">
        <v>292</v>
      </c>
      <c r="B13" s="6">
        <v>5495</v>
      </c>
      <c r="C13" s="6" t="s">
        <v>189</v>
      </c>
      <c r="D13" s="6" t="s">
        <v>293</v>
      </c>
      <c r="E13" s="6" t="s">
        <v>275</v>
      </c>
      <c r="F13" s="6" t="s">
        <v>119</v>
      </c>
      <c r="G13" s="46" t="s">
        <v>419</v>
      </c>
      <c r="H13" s="7">
        <v>1797</v>
      </c>
      <c r="I13" s="7">
        <v>800</v>
      </c>
      <c r="J13" s="7">
        <v>0</v>
      </c>
      <c r="K13" s="8">
        <f t="shared" si="0"/>
        <v>2597</v>
      </c>
    </row>
    <row r="14" spans="1:11">
      <c r="A14" s="5" t="s">
        <v>602</v>
      </c>
      <c r="B14" s="6">
        <v>6933</v>
      </c>
      <c r="C14" s="6" t="s">
        <v>189</v>
      </c>
      <c r="D14" s="6" t="s">
        <v>609</v>
      </c>
      <c r="E14" s="6" t="s">
        <v>101</v>
      </c>
      <c r="F14" s="6" t="s">
        <v>69</v>
      </c>
      <c r="G14" s="46" t="s">
        <v>662</v>
      </c>
      <c r="H14" s="7">
        <v>3575</v>
      </c>
      <c r="I14" s="7">
        <v>800</v>
      </c>
      <c r="J14" s="7">
        <v>0</v>
      </c>
      <c r="K14" s="8">
        <f t="shared" si="0"/>
        <v>4375</v>
      </c>
    </row>
    <row r="15" spans="1:11">
      <c r="A15" s="5" t="s">
        <v>602</v>
      </c>
      <c r="B15" s="6" t="s">
        <v>765</v>
      </c>
      <c r="C15" s="6" t="s">
        <v>72</v>
      </c>
      <c r="D15" s="6" t="s">
        <v>649</v>
      </c>
      <c r="E15" s="6" t="s">
        <v>81</v>
      </c>
      <c r="F15" s="6" t="s">
        <v>122</v>
      </c>
      <c r="G15" s="46" t="s">
        <v>650</v>
      </c>
      <c r="H15" s="7">
        <v>3931</v>
      </c>
      <c r="I15" s="7">
        <v>1575</v>
      </c>
      <c r="J15" s="7">
        <v>0</v>
      </c>
      <c r="K15" s="8">
        <f t="shared" si="0"/>
        <v>5506</v>
      </c>
    </row>
    <row r="16" spans="1:11">
      <c r="A16" s="5" t="s">
        <v>602</v>
      </c>
      <c r="B16" s="6">
        <v>809</v>
      </c>
      <c r="C16" s="6" t="s">
        <v>66</v>
      </c>
      <c r="D16" s="6" t="s">
        <v>163</v>
      </c>
      <c r="E16" s="6" t="s">
        <v>81</v>
      </c>
      <c r="F16" s="6" t="s">
        <v>69</v>
      </c>
      <c r="G16" s="46" t="s">
        <v>661</v>
      </c>
      <c r="H16" s="7">
        <v>1490</v>
      </c>
      <c r="I16" s="7">
        <v>800</v>
      </c>
      <c r="J16" s="7">
        <v>0</v>
      </c>
      <c r="K16" s="8">
        <f t="shared" si="0"/>
        <v>2290</v>
      </c>
    </row>
    <row r="17" spans="1:11">
      <c r="A17" s="5" t="s">
        <v>632</v>
      </c>
      <c r="B17" s="6">
        <v>1302</v>
      </c>
      <c r="C17" s="6" t="s">
        <v>77</v>
      </c>
      <c r="D17" s="6" t="s">
        <v>163</v>
      </c>
      <c r="E17" s="6" t="s">
        <v>78</v>
      </c>
      <c r="F17" s="6" t="s">
        <v>69</v>
      </c>
      <c r="G17" s="6" t="s">
        <v>76</v>
      </c>
      <c r="H17" s="7">
        <v>1760</v>
      </c>
      <c r="I17" s="7">
        <v>0</v>
      </c>
      <c r="J17" s="7">
        <v>0</v>
      </c>
      <c r="K17" s="8">
        <f t="shared" si="0"/>
        <v>1760</v>
      </c>
    </row>
    <row r="18" spans="1:11">
      <c r="A18" s="5" t="s">
        <v>632</v>
      </c>
      <c r="B18" s="6">
        <v>1303</v>
      </c>
      <c r="C18" s="6" t="s">
        <v>77</v>
      </c>
      <c r="D18" s="6" t="s">
        <v>163</v>
      </c>
      <c r="E18" s="6" t="s">
        <v>78</v>
      </c>
      <c r="F18" s="6" t="s">
        <v>69</v>
      </c>
      <c r="G18" s="6" t="s">
        <v>76</v>
      </c>
      <c r="H18" s="7">
        <v>4530</v>
      </c>
      <c r="I18" s="7">
        <v>0</v>
      </c>
      <c r="J18" s="7">
        <v>0</v>
      </c>
      <c r="K18" s="8">
        <f t="shared" si="0"/>
        <v>4530</v>
      </c>
    </row>
    <row r="19" spans="1:11">
      <c r="A19" s="5" t="s">
        <v>677</v>
      </c>
      <c r="B19" s="6">
        <v>827</v>
      </c>
      <c r="C19" s="6" t="s">
        <v>66</v>
      </c>
      <c r="D19" s="6" t="s">
        <v>163</v>
      </c>
      <c r="E19" s="6" t="s">
        <v>117</v>
      </c>
      <c r="F19" s="6" t="s">
        <v>119</v>
      </c>
      <c r="G19" s="6" t="s">
        <v>737</v>
      </c>
      <c r="H19" s="7">
        <v>8383</v>
      </c>
      <c r="I19" s="47">
        <v>5000</v>
      </c>
      <c r="J19" s="7">
        <v>0</v>
      </c>
      <c r="K19" s="8">
        <f t="shared" si="0"/>
        <v>13383</v>
      </c>
    </row>
    <row r="20" spans="1:11">
      <c r="A20" s="5" t="s">
        <v>677</v>
      </c>
      <c r="B20" s="6">
        <v>12707</v>
      </c>
      <c r="C20" s="6" t="s">
        <v>612</v>
      </c>
      <c r="D20" s="6" t="s">
        <v>163</v>
      </c>
      <c r="E20" s="6" t="s">
        <v>78</v>
      </c>
      <c r="F20" s="6" t="s">
        <v>119</v>
      </c>
      <c r="G20" s="6" t="s">
        <v>76</v>
      </c>
      <c r="H20" s="7">
        <v>53</v>
      </c>
      <c r="I20" s="7">
        <v>0</v>
      </c>
      <c r="J20" s="7">
        <v>0</v>
      </c>
      <c r="K20" s="8">
        <f t="shared" si="0"/>
        <v>53</v>
      </c>
    </row>
    <row r="21" spans="1:11" ht="15.75" thickBot="1">
      <c r="A21" s="11"/>
      <c r="B21" s="12"/>
      <c r="C21" s="12"/>
      <c r="D21" s="12"/>
      <c r="E21" s="12"/>
      <c r="F21" s="12"/>
      <c r="G21" s="13" t="s">
        <v>11</v>
      </c>
      <c r="H21" s="14">
        <v>0</v>
      </c>
      <c r="I21" s="14">
        <v>0</v>
      </c>
      <c r="J21" s="14">
        <v>0</v>
      </c>
      <c r="K21" s="8">
        <f t="shared" si="0"/>
        <v>0</v>
      </c>
    </row>
    <row r="22" spans="1:11" ht="16.5" thickBot="1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48799</v>
      </c>
      <c r="I22" s="19">
        <f>SUM(I4:I21)</f>
        <v>24475</v>
      </c>
      <c r="J22" s="19">
        <f>SUM(J4:J21)</f>
        <v>35900</v>
      </c>
      <c r="K22" s="20">
        <f>SUM(K4:K21)</f>
        <v>109174</v>
      </c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 ht="15.75" thickBot="1">
      <c r="A31" s="21"/>
      <c r="B31" s="21"/>
      <c r="C31" s="21"/>
      <c r="D31" s="21"/>
      <c r="E31" s="21"/>
      <c r="F31" s="21"/>
      <c r="G31" s="21"/>
    </row>
    <row r="32" spans="1:11" ht="19.5" thickBot="1">
      <c r="A32" s="21"/>
      <c r="B32" s="71" t="s">
        <v>13</v>
      </c>
      <c r="C32" s="72"/>
      <c r="D32" s="72"/>
      <c r="E32" s="73"/>
      <c r="F32" s="21"/>
      <c r="G32" s="21"/>
    </row>
    <row r="33" spans="1:7" ht="16.5" thickBot="1">
      <c r="A33" s="21"/>
      <c r="B33" s="22"/>
      <c r="C33" s="23"/>
      <c r="D33" s="23"/>
      <c r="E33" s="24"/>
      <c r="F33" s="21"/>
      <c r="G33" s="21"/>
    </row>
    <row r="34" spans="1:7" ht="16.5" thickBot="1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>
      <c r="A35" s="21"/>
      <c r="B35" s="5"/>
      <c r="C35" s="6"/>
      <c r="D35" s="6"/>
      <c r="E35" s="28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 ht="15.75" thickBot="1">
      <c r="A39" s="21"/>
      <c r="B39" s="30"/>
      <c r="C39" s="31"/>
      <c r="D39" s="31"/>
      <c r="E39" s="32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</sheetData>
  <mergeCells count="2">
    <mergeCell ref="A1:K1"/>
    <mergeCell ref="B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46"/>
  <sheetViews>
    <sheetView topLeftCell="A88" workbookViewId="0">
      <selection activeCell="J112" sqref="J11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64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65</v>
      </c>
      <c r="B4" s="6">
        <v>587</v>
      </c>
      <c r="C4" s="6" t="s">
        <v>66</v>
      </c>
      <c r="D4" s="6" t="s">
        <v>67</v>
      </c>
      <c r="E4" s="6" t="s">
        <v>68</v>
      </c>
      <c r="F4" s="6" t="s">
        <v>89</v>
      </c>
      <c r="G4" s="46" t="s">
        <v>197</v>
      </c>
      <c r="H4" s="7">
        <v>6821</v>
      </c>
      <c r="I4" s="7">
        <v>6300</v>
      </c>
      <c r="J4" s="7">
        <v>0</v>
      </c>
      <c r="K4" s="8">
        <f>SUM(H4:J4)</f>
        <v>13121</v>
      </c>
    </row>
    <row r="5" spans="1:11">
      <c r="A5" s="5" t="s">
        <v>65</v>
      </c>
      <c r="B5" s="6" t="s">
        <v>71</v>
      </c>
      <c r="C5" s="6" t="s">
        <v>72</v>
      </c>
      <c r="D5" s="6" t="s">
        <v>67</v>
      </c>
      <c r="E5" s="6" t="s">
        <v>73</v>
      </c>
      <c r="F5" s="6" t="s">
        <v>89</v>
      </c>
      <c r="G5" s="46" t="s">
        <v>799</v>
      </c>
      <c r="H5" s="7">
        <v>446</v>
      </c>
      <c r="I5" s="7">
        <v>0</v>
      </c>
      <c r="J5" s="7">
        <v>0</v>
      </c>
      <c r="K5" s="8">
        <f t="shared" ref="K5:K68" si="0">SUM(H5:J5)</f>
        <v>446</v>
      </c>
    </row>
    <row r="6" spans="1:11">
      <c r="A6" s="5" t="s">
        <v>65</v>
      </c>
      <c r="B6" s="6">
        <v>1268</v>
      </c>
      <c r="C6" s="6" t="s">
        <v>74</v>
      </c>
      <c r="D6" s="6" t="s">
        <v>67</v>
      </c>
      <c r="E6" s="6" t="s">
        <v>75</v>
      </c>
      <c r="F6" s="6" t="s">
        <v>89</v>
      </c>
      <c r="G6" s="45" t="s">
        <v>161</v>
      </c>
      <c r="H6" s="7">
        <v>4020</v>
      </c>
      <c r="I6" s="7">
        <v>6300</v>
      </c>
      <c r="J6" s="7">
        <v>0</v>
      </c>
      <c r="K6" s="8">
        <f t="shared" si="0"/>
        <v>10320</v>
      </c>
    </row>
    <row r="7" spans="1:11">
      <c r="A7" s="5" t="s">
        <v>65</v>
      </c>
      <c r="B7" s="6">
        <v>777</v>
      </c>
      <c r="C7" s="6" t="s">
        <v>77</v>
      </c>
      <c r="D7" s="6" t="s">
        <v>67</v>
      </c>
      <c r="E7" s="6" t="s">
        <v>78</v>
      </c>
      <c r="F7" s="6" t="s">
        <v>89</v>
      </c>
      <c r="G7" s="46" t="s">
        <v>76</v>
      </c>
      <c r="H7" s="7">
        <v>1560</v>
      </c>
      <c r="I7" s="7">
        <v>0</v>
      </c>
      <c r="J7" s="7">
        <v>0</v>
      </c>
      <c r="K7" s="8">
        <f t="shared" si="0"/>
        <v>1560</v>
      </c>
    </row>
    <row r="8" spans="1:11">
      <c r="A8" s="5" t="s">
        <v>65</v>
      </c>
      <c r="B8" s="6" t="s">
        <v>79</v>
      </c>
      <c r="C8" s="6" t="s">
        <v>80</v>
      </c>
      <c r="D8" s="6" t="s">
        <v>67</v>
      </c>
      <c r="E8" s="6" t="s">
        <v>82</v>
      </c>
      <c r="F8" s="6" t="s">
        <v>89</v>
      </c>
      <c r="G8" s="46" t="s">
        <v>162</v>
      </c>
      <c r="H8" s="7">
        <v>1958</v>
      </c>
      <c r="I8" s="7">
        <v>1600</v>
      </c>
      <c r="J8" s="7">
        <v>0</v>
      </c>
      <c r="K8" s="8">
        <f t="shared" si="0"/>
        <v>3558</v>
      </c>
    </row>
    <row r="9" spans="1:11">
      <c r="A9" s="5" t="s">
        <v>65</v>
      </c>
      <c r="B9" s="6" t="s">
        <v>83</v>
      </c>
      <c r="C9" s="6" t="s">
        <v>80</v>
      </c>
      <c r="D9" s="6" t="s">
        <v>84</v>
      </c>
      <c r="E9" s="6" t="s">
        <v>81</v>
      </c>
      <c r="F9" s="6" t="s">
        <v>69</v>
      </c>
      <c r="G9" s="46" t="s">
        <v>878</v>
      </c>
      <c r="H9" s="7">
        <v>3176</v>
      </c>
      <c r="I9" s="7">
        <v>2850</v>
      </c>
      <c r="J9" s="7">
        <v>0</v>
      </c>
      <c r="K9" s="8">
        <f t="shared" si="0"/>
        <v>6026</v>
      </c>
    </row>
    <row r="10" spans="1:11">
      <c r="A10" s="5" t="s">
        <v>65</v>
      </c>
      <c r="B10" s="6">
        <v>902</v>
      </c>
      <c r="C10" s="6" t="s">
        <v>85</v>
      </c>
      <c r="D10" s="6" t="s">
        <v>86</v>
      </c>
      <c r="E10" s="6" t="s">
        <v>87</v>
      </c>
      <c r="F10" s="6" t="s">
        <v>88</v>
      </c>
      <c r="G10" s="46" t="s">
        <v>109</v>
      </c>
      <c r="H10" s="7">
        <v>2381</v>
      </c>
      <c r="I10" s="7">
        <v>3600</v>
      </c>
      <c r="J10" s="7">
        <v>0</v>
      </c>
      <c r="K10" s="8">
        <f t="shared" si="0"/>
        <v>5981</v>
      </c>
    </row>
    <row r="11" spans="1:11">
      <c r="A11" s="5" t="s">
        <v>92</v>
      </c>
      <c r="B11" s="6" t="s">
        <v>102</v>
      </c>
      <c r="C11" s="6" t="s">
        <v>93</v>
      </c>
      <c r="D11" s="6" t="s">
        <v>103</v>
      </c>
      <c r="E11" s="6" t="s">
        <v>185</v>
      </c>
      <c r="F11" s="6" t="s">
        <v>94</v>
      </c>
      <c r="G11" s="46" t="s">
        <v>209</v>
      </c>
      <c r="H11" s="7">
        <v>0</v>
      </c>
      <c r="I11" s="7">
        <v>0</v>
      </c>
      <c r="J11" s="7">
        <v>41950</v>
      </c>
      <c r="K11" s="8">
        <f t="shared" si="0"/>
        <v>41950</v>
      </c>
    </row>
    <row r="12" spans="1:11">
      <c r="A12" s="5" t="s">
        <v>92</v>
      </c>
      <c r="B12" s="6"/>
      <c r="C12" s="6" t="s">
        <v>105</v>
      </c>
      <c r="D12" s="6" t="s">
        <v>108</v>
      </c>
      <c r="E12" s="6" t="s">
        <v>106</v>
      </c>
      <c r="F12" s="6" t="s">
        <v>94</v>
      </c>
      <c r="G12" s="46" t="s">
        <v>202</v>
      </c>
      <c r="H12" s="7">
        <v>0</v>
      </c>
      <c r="I12" s="7">
        <v>0</v>
      </c>
      <c r="J12" s="7">
        <v>9000</v>
      </c>
      <c r="K12" s="8">
        <f t="shared" si="0"/>
        <v>9000</v>
      </c>
    </row>
    <row r="13" spans="1:11">
      <c r="A13" s="5" t="s">
        <v>92</v>
      </c>
      <c r="B13" s="6"/>
      <c r="C13" s="6" t="s">
        <v>105</v>
      </c>
      <c r="D13" s="6" t="s">
        <v>107</v>
      </c>
      <c r="E13" s="6" t="s">
        <v>106</v>
      </c>
      <c r="F13" s="6" t="s">
        <v>94</v>
      </c>
      <c r="G13" s="46" t="s">
        <v>203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>
      <c r="A14" s="5" t="s">
        <v>110</v>
      </c>
      <c r="B14" s="6">
        <v>778</v>
      </c>
      <c r="C14" s="6" t="s">
        <v>77</v>
      </c>
      <c r="D14" s="6" t="s">
        <v>111</v>
      </c>
      <c r="E14" s="6" t="s">
        <v>78</v>
      </c>
      <c r="F14" s="6" t="s">
        <v>76</v>
      </c>
      <c r="G14" s="6" t="s">
        <v>76</v>
      </c>
      <c r="H14" s="7">
        <v>350</v>
      </c>
      <c r="I14" s="7">
        <v>0</v>
      </c>
      <c r="J14" s="7">
        <v>0</v>
      </c>
      <c r="K14" s="8">
        <f t="shared" si="0"/>
        <v>350</v>
      </c>
    </row>
    <row r="15" spans="1:11">
      <c r="A15" s="5" t="s">
        <v>110</v>
      </c>
      <c r="B15" s="6">
        <v>1502100026334</v>
      </c>
      <c r="C15" s="6" t="s">
        <v>130</v>
      </c>
      <c r="D15" s="6" t="s">
        <v>131</v>
      </c>
      <c r="E15" s="6" t="s">
        <v>132</v>
      </c>
      <c r="F15" s="6" t="s">
        <v>94</v>
      </c>
      <c r="G15" s="46" t="s">
        <v>208</v>
      </c>
      <c r="H15" s="7">
        <v>0</v>
      </c>
      <c r="I15" s="7">
        <v>0</v>
      </c>
      <c r="J15" s="7">
        <v>13189</v>
      </c>
      <c r="K15" s="8">
        <f t="shared" si="0"/>
        <v>13189</v>
      </c>
    </row>
    <row r="16" spans="1:11">
      <c r="A16" s="5" t="s">
        <v>110</v>
      </c>
      <c r="B16" s="6" t="s">
        <v>141</v>
      </c>
      <c r="C16" s="6" t="s">
        <v>142</v>
      </c>
      <c r="D16" s="6" t="s">
        <v>143</v>
      </c>
      <c r="E16" s="6" t="s">
        <v>134</v>
      </c>
      <c r="F16" s="6" t="s">
        <v>94</v>
      </c>
      <c r="G16" s="46" t="s">
        <v>204</v>
      </c>
      <c r="H16" s="7">
        <v>0</v>
      </c>
      <c r="I16" s="7">
        <v>0</v>
      </c>
      <c r="J16" s="7">
        <v>8400</v>
      </c>
      <c r="K16" s="8">
        <f t="shared" si="0"/>
        <v>8400</v>
      </c>
    </row>
    <row r="17" spans="1:12">
      <c r="A17" s="5" t="s">
        <v>110</v>
      </c>
      <c r="B17" s="6" t="s">
        <v>144</v>
      </c>
      <c r="C17" s="6" t="s">
        <v>145</v>
      </c>
      <c r="D17" s="6" t="s">
        <v>146</v>
      </c>
      <c r="E17" s="6" t="s">
        <v>149</v>
      </c>
      <c r="F17" s="6" t="s">
        <v>94</v>
      </c>
      <c r="G17" s="46" t="s">
        <v>205</v>
      </c>
      <c r="H17" s="7">
        <v>0</v>
      </c>
      <c r="I17" s="7">
        <v>0</v>
      </c>
      <c r="J17" s="7">
        <v>6298</v>
      </c>
      <c r="K17" s="8">
        <f t="shared" si="0"/>
        <v>6298</v>
      </c>
    </row>
    <row r="18" spans="1:12">
      <c r="A18" s="5" t="s">
        <v>110</v>
      </c>
      <c r="B18" s="6">
        <v>27121102003593</v>
      </c>
      <c r="C18" s="6" t="s">
        <v>147</v>
      </c>
      <c r="D18" s="6" t="s">
        <v>148</v>
      </c>
      <c r="E18" s="6" t="s">
        <v>149</v>
      </c>
      <c r="F18" s="6" t="s">
        <v>94</v>
      </c>
      <c r="G18" s="46" t="s">
        <v>206</v>
      </c>
      <c r="H18" s="7">
        <v>0</v>
      </c>
      <c r="I18" s="7">
        <v>0</v>
      </c>
      <c r="J18" s="7">
        <v>7798</v>
      </c>
      <c r="K18" s="8">
        <f t="shared" si="0"/>
        <v>7798</v>
      </c>
    </row>
    <row r="19" spans="1:12">
      <c r="A19" s="5" t="s">
        <v>110</v>
      </c>
      <c r="B19" s="6" t="s">
        <v>150</v>
      </c>
      <c r="C19" s="6" t="s">
        <v>93</v>
      </c>
      <c r="D19" s="6" t="s">
        <v>146</v>
      </c>
      <c r="E19" s="6" t="s">
        <v>151</v>
      </c>
      <c r="F19" s="6" t="s">
        <v>94</v>
      </c>
      <c r="G19" s="46" t="s">
        <v>207</v>
      </c>
      <c r="H19" s="7">
        <v>0</v>
      </c>
      <c r="I19" s="7">
        <v>0</v>
      </c>
      <c r="J19" s="7">
        <v>11840</v>
      </c>
      <c r="K19" s="8">
        <f t="shared" si="0"/>
        <v>11840</v>
      </c>
    </row>
    <row r="20" spans="1:12">
      <c r="A20" s="5" t="s">
        <v>167</v>
      </c>
      <c r="B20" s="6">
        <v>1269</v>
      </c>
      <c r="C20" s="6" t="s">
        <v>74</v>
      </c>
      <c r="D20" s="6" t="s">
        <v>148</v>
      </c>
      <c r="E20" s="6" t="s">
        <v>172</v>
      </c>
      <c r="F20" s="6" t="s">
        <v>89</v>
      </c>
      <c r="G20" s="46" t="s">
        <v>195</v>
      </c>
      <c r="H20" s="7">
        <v>3038</v>
      </c>
      <c r="I20" s="7">
        <v>1800</v>
      </c>
      <c r="J20" s="7">
        <v>0</v>
      </c>
      <c r="K20" s="8">
        <f t="shared" si="0"/>
        <v>4838</v>
      </c>
    </row>
    <row r="21" spans="1:12">
      <c r="A21" s="5" t="s">
        <v>167</v>
      </c>
      <c r="B21" s="6">
        <v>1269</v>
      </c>
      <c r="C21" s="6" t="s">
        <v>74</v>
      </c>
      <c r="D21" s="48" t="s">
        <v>148</v>
      </c>
      <c r="E21" s="6" t="s">
        <v>173</v>
      </c>
      <c r="F21" s="6" t="s">
        <v>89</v>
      </c>
      <c r="G21" s="46" t="s">
        <v>194</v>
      </c>
      <c r="H21" s="7">
        <v>0</v>
      </c>
      <c r="I21" s="7">
        <v>2250</v>
      </c>
      <c r="J21" s="7">
        <v>0</v>
      </c>
      <c r="K21" s="8">
        <f t="shared" si="0"/>
        <v>2250</v>
      </c>
    </row>
    <row r="22" spans="1:12">
      <c r="A22" s="5" t="s">
        <v>167</v>
      </c>
      <c r="B22" s="6">
        <v>1269</v>
      </c>
      <c r="C22" s="6" t="s">
        <v>74</v>
      </c>
      <c r="D22" s="48" t="s">
        <v>148</v>
      </c>
      <c r="E22" s="6" t="s">
        <v>174</v>
      </c>
      <c r="F22" s="6" t="s">
        <v>89</v>
      </c>
      <c r="G22" s="46" t="s">
        <v>196</v>
      </c>
      <c r="H22" s="7">
        <v>0</v>
      </c>
      <c r="I22" s="7">
        <v>650</v>
      </c>
      <c r="J22" s="7">
        <v>0</v>
      </c>
      <c r="K22" s="8">
        <f t="shared" si="0"/>
        <v>650</v>
      </c>
    </row>
    <row r="23" spans="1:12">
      <c r="A23" s="5" t="s">
        <v>176</v>
      </c>
      <c r="B23" s="6">
        <v>34</v>
      </c>
      <c r="C23" s="6" t="s">
        <v>179</v>
      </c>
      <c r="D23" s="6" t="s">
        <v>148</v>
      </c>
      <c r="E23" s="6" t="s">
        <v>180</v>
      </c>
      <c r="F23" s="6" t="s">
        <v>89</v>
      </c>
      <c r="G23" s="6" t="s">
        <v>76</v>
      </c>
      <c r="H23" s="7">
        <v>245</v>
      </c>
      <c r="I23" s="7">
        <v>0</v>
      </c>
      <c r="J23" s="7">
        <v>0</v>
      </c>
      <c r="K23" s="8">
        <f t="shared" si="0"/>
        <v>245</v>
      </c>
    </row>
    <row r="24" spans="1:12">
      <c r="A24" s="5" t="s">
        <v>176</v>
      </c>
      <c r="B24" s="6" t="s">
        <v>181</v>
      </c>
      <c r="C24" s="6" t="s">
        <v>182</v>
      </c>
      <c r="D24" s="6" t="s">
        <v>148</v>
      </c>
      <c r="E24" s="6" t="s">
        <v>213</v>
      </c>
      <c r="F24" s="6" t="s">
        <v>212</v>
      </c>
      <c r="G24" s="46" t="s">
        <v>262</v>
      </c>
      <c r="H24" s="7">
        <v>9270</v>
      </c>
      <c r="I24" s="52">
        <v>4000</v>
      </c>
      <c r="J24" s="7">
        <v>0</v>
      </c>
      <c r="K24" s="8">
        <f t="shared" si="0"/>
        <v>13270</v>
      </c>
      <c r="L24" t="s">
        <v>745</v>
      </c>
    </row>
    <row r="25" spans="1:12">
      <c r="A25" s="5" t="s">
        <v>176</v>
      </c>
      <c r="B25" s="6" t="s">
        <v>181</v>
      </c>
      <c r="C25" s="6" t="s">
        <v>182</v>
      </c>
      <c r="D25" s="6" t="s">
        <v>148</v>
      </c>
      <c r="E25" s="6" t="s">
        <v>211</v>
      </c>
      <c r="F25" s="6" t="s">
        <v>212</v>
      </c>
      <c r="G25" s="46" t="s">
        <v>257</v>
      </c>
      <c r="H25" s="7">
        <v>0</v>
      </c>
      <c r="I25" s="52">
        <v>500</v>
      </c>
      <c r="J25" s="7">
        <v>0</v>
      </c>
      <c r="K25" s="8">
        <f t="shared" si="0"/>
        <v>500</v>
      </c>
      <c r="L25" t="s">
        <v>745</v>
      </c>
    </row>
    <row r="26" spans="1:12">
      <c r="A26" s="5" t="s">
        <v>176</v>
      </c>
      <c r="B26" s="6">
        <v>783</v>
      </c>
      <c r="C26" s="6" t="s">
        <v>77</v>
      </c>
      <c r="D26" s="6" t="s">
        <v>148</v>
      </c>
      <c r="E26" s="6" t="s">
        <v>78</v>
      </c>
      <c r="F26" s="6" t="s">
        <v>89</v>
      </c>
      <c r="G26" s="6" t="s">
        <v>76</v>
      </c>
      <c r="H26" s="7">
        <v>310</v>
      </c>
      <c r="I26" s="7">
        <v>0</v>
      </c>
      <c r="J26" s="7">
        <v>0</v>
      </c>
      <c r="K26" s="8">
        <f t="shared" si="0"/>
        <v>310</v>
      </c>
    </row>
    <row r="27" spans="1:12">
      <c r="A27" s="5" t="s">
        <v>176</v>
      </c>
      <c r="B27" s="6" t="s">
        <v>183</v>
      </c>
      <c r="C27" s="6" t="s">
        <v>93</v>
      </c>
      <c r="D27" s="6"/>
      <c r="E27" s="6" t="s">
        <v>184</v>
      </c>
      <c r="F27" s="6" t="s">
        <v>94</v>
      </c>
      <c r="G27" s="46" t="s">
        <v>215</v>
      </c>
      <c r="H27" s="7">
        <v>0</v>
      </c>
      <c r="I27" s="7">
        <v>0</v>
      </c>
      <c r="J27" s="7">
        <v>11760</v>
      </c>
      <c r="K27" s="8">
        <f t="shared" si="0"/>
        <v>11760</v>
      </c>
    </row>
    <row r="28" spans="1:12">
      <c r="A28" s="5" t="s">
        <v>176</v>
      </c>
      <c r="B28" s="6">
        <v>5492</v>
      </c>
      <c r="C28" s="6" t="s">
        <v>189</v>
      </c>
      <c r="D28" s="6" t="s">
        <v>190</v>
      </c>
      <c r="E28" s="6" t="s">
        <v>191</v>
      </c>
      <c r="F28" s="6" t="s">
        <v>69</v>
      </c>
      <c r="G28" s="46" t="s">
        <v>200</v>
      </c>
      <c r="H28" s="7">
        <v>700</v>
      </c>
      <c r="I28" s="7">
        <v>0</v>
      </c>
      <c r="J28" s="7">
        <v>0</v>
      </c>
      <c r="K28" s="8">
        <f t="shared" si="0"/>
        <v>700</v>
      </c>
    </row>
    <row r="29" spans="1:12">
      <c r="A29" s="5" t="s">
        <v>176</v>
      </c>
      <c r="B29" s="6" t="s">
        <v>76</v>
      </c>
      <c r="C29" s="6" t="s">
        <v>192</v>
      </c>
      <c r="D29" s="6" t="s">
        <v>190</v>
      </c>
      <c r="E29" s="6" t="s">
        <v>193</v>
      </c>
      <c r="F29" s="6" t="s">
        <v>69</v>
      </c>
      <c r="G29" s="46" t="s">
        <v>201</v>
      </c>
      <c r="H29" s="7">
        <v>0</v>
      </c>
      <c r="I29" s="7">
        <v>0</v>
      </c>
      <c r="J29" s="7">
        <v>350</v>
      </c>
      <c r="K29" s="8">
        <f t="shared" si="0"/>
        <v>350</v>
      </c>
    </row>
    <row r="30" spans="1:12">
      <c r="A30" s="5" t="s">
        <v>214</v>
      </c>
      <c r="B30" s="6" t="s">
        <v>518</v>
      </c>
      <c r="C30" s="6" t="s">
        <v>72</v>
      </c>
      <c r="D30" s="6" t="s">
        <v>148</v>
      </c>
      <c r="E30" s="6" t="s">
        <v>211</v>
      </c>
      <c r="F30" s="6" t="s">
        <v>69</v>
      </c>
      <c r="G30" s="46" t="s">
        <v>242</v>
      </c>
      <c r="H30" s="7">
        <v>1324</v>
      </c>
      <c r="I30" s="7">
        <v>1200</v>
      </c>
      <c r="J30" s="7">
        <v>0</v>
      </c>
      <c r="K30" s="8">
        <f t="shared" si="0"/>
        <v>2524</v>
      </c>
    </row>
    <row r="31" spans="1:12">
      <c r="A31" s="5" t="s">
        <v>214</v>
      </c>
      <c r="B31" s="6">
        <v>786</v>
      </c>
      <c r="C31" s="6" t="s">
        <v>77</v>
      </c>
      <c r="D31" s="6" t="s">
        <v>148</v>
      </c>
      <c r="E31" s="6" t="s">
        <v>78</v>
      </c>
      <c r="F31" s="6" t="s">
        <v>69</v>
      </c>
      <c r="G31" s="6" t="s">
        <v>76</v>
      </c>
      <c r="H31" s="7">
        <v>2200</v>
      </c>
      <c r="I31" s="7">
        <v>0</v>
      </c>
      <c r="J31" s="7">
        <v>0</v>
      </c>
      <c r="K31" s="8">
        <f t="shared" si="0"/>
        <v>2200</v>
      </c>
    </row>
    <row r="32" spans="1:12">
      <c r="A32" s="5" t="s">
        <v>221</v>
      </c>
      <c r="B32" s="6" t="s">
        <v>222</v>
      </c>
      <c r="C32" s="6" t="s">
        <v>72</v>
      </c>
      <c r="D32" s="6" t="s">
        <v>148</v>
      </c>
      <c r="E32" s="6" t="s">
        <v>223</v>
      </c>
      <c r="F32" s="6" t="s">
        <v>212</v>
      </c>
      <c r="G32" s="6" t="s">
        <v>76</v>
      </c>
      <c r="H32" s="7">
        <v>560</v>
      </c>
      <c r="I32" s="7">
        <v>0</v>
      </c>
      <c r="J32" s="7">
        <v>0</v>
      </c>
      <c r="K32" s="8">
        <f t="shared" si="0"/>
        <v>560</v>
      </c>
    </row>
    <row r="33" spans="1:12">
      <c r="A33" s="9" t="s">
        <v>221</v>
      </c>
      <c r="B33" s="10">
        <v>664</v>
      </c>
      <c r="C33" s="10" t="s">
        <v>66</v>
      </c>
      <c r="D33" s="6" t="s">
        <v>148</v>
      </c>
      <c r="E33" s="10" t="s">
        <v>178</v>
      </c>
      <c r="F33" s="6" t="s">
        <v>212</v>
      </c>
      <c r="G33" s="46" t="s">
        <v>261</v>
      </c>
      <c r="H33" s="7">
        <v>1261</v>
      </c>
      <c r="I33" s="52">
        <v>500</v>
      </c>
      <c r="J33" s="7">
        <v>0</v>
      </c>
      <c r="K33" s="8">
        <f t="shared" si="0"/>
        <v>1761</v>
      </c>
      <c r="L33" t="s">
        <v>745</v>
      </c>
    </row>
    <row r="34" spans="1:12">
      <c r="A34" s="9" t="s">
        <v>221</v>
      </c>
      <c r="B34" s="10" t="s">
        <v>228</v>
      </c>
      <c r="C34" s="10" t="s">
        <v>72</v>
      </c>
      <c r="D34" s="10" t="s">
        <v>103</v>
      </c>
      <c r="E34" s="10" t="s">
        <v>229</v>
      </c>
      <c r="F34" s="10" t="s">
        <v>259</v>
      </c>
      <c r="G34" s="46" t="s">
        <v>258</v>
      </c>
      <c r="H34" s="7">
        <v>917</v>
      </c>
      <c r="I34" s="7">
        <v>1100</v>
      </c>
      <c r="J34" s="7">
        <v>0</v>
      </c>
      <c r="K34" s="8">
        <f t="shared" si="0"/>
        <v>2017</v>
      </c>
    </row>
    <row r="35" spans="1:12">
      <c r="A35" s="9" t="s">
        <v>221</v>
      </c>
      <c r="B35" s="10">
        <v>667</v>
      </c>
      <c r="C35" s="10" t="s">
        <v>66</v>
      </c>
      <c r="D35" s="10" t="s">
        <v>131</v>
      </c>
      <c r="E35" s="10" t="s">
        <v>230</v>
      </c>
      <c r="F35" s="10" t="s">
        <v>89</v>
      </c>
      <c r="G35" s="46" t="s">
        <v>252</v>
      </c>
      <c r="H35" s="7">
        <v>1747</v>
      </c>
      <c r="I35" s="7">
        <v>2200</v>
      </c>
      <c r="J35" s="7">
        <v>0</v>
      </c>
      <c r="K35" s="8">
        <f t="shared" si="0"/>
        <v>3947</v>
      </c>
    </row>
    <row r="36" spans="1:12">
      <c r="A36" s="9" t="s">
        <v>221</v>
      </c>
      <c r="B36" s="10">
        <v>788</v>
      </c>
      <c r="C36" s="10" t="s">
        <v>77</v>
      </c>
      <c r="D36" s="10" t="s">
        <v>131</v>
      </c>
      <c r="E36" s="10" t="s">
        <v>78</v>
      </c>
      <c r="F36" s="10" t="s">
        <v>89</v>
      </c>
      <c r="G36" s="10" t="s">
        <v>76</v>
      </c>
      <c r="H36" s="7">
        <v>940</v>
      </c>
      <c r="I36" s="7">
        <v>0</v>
      </c>
      <c r="J36" s="7">
        <v>0</v>
      </c>
      <c r="K36" s="8">
        <f t="shared" si="0"/>
        <v>940</v>
      </c>
    </row>
    <row r="37" spans="1:12">
      <c r="A37" s="9" t="s">
        <v>221</v>
      </c>
      <c r="B37" s="10" t="s">
        <v>491</v>
      </c>
      <c r="C37" s="10" t="s">
        <v>182</v>
      </c>
      <c r="D37" s="10" t="s">
        <v>103</v>
      </c>
      <c r="E37" s="10" t="s">
        <v>235</v>
      </c>
      <c r="F37" s="10" t="s">
        <v>259</v>
      </c>
      <c r="G37" s="46" t="s">
        <v>260</v>
      </c>
      <c r="H37" s="7">
        <v>5072</v>
      </c>
      <c r="I37" s="7">
        <v>2000</v>
      </c>
      <c r="J37" s="7">
        <v>0</v>
      </c>
      <c r="K37" s="8">
        <f t="shared" si="0"/>
        <v>7072</v>
      </c>
    </row>
    <row r="38" spans="1:12">
      <c r="A38" s="9" t="s">
        <v>243</v>
      </c>
      <c r="B38" s="10">
        <v>789</v>
      </c>
      <c r="C38" s="10" t="s">
        <v>77</v>
      </c>
      <c r="D38" s="10" t="s">
        <v>108</v>
      </c>
      <c r="E38" s="10" t="s">
        <v>78</v>
      </c>
      <c r="F38" s="10"/>
      <c r="G38" s="10" t="s">
        <v>76</v>
      </c>
      <c r="H38" s="7">
        <v>1130</v>
      </c>
      <c r="I38" s="7">
        <v>0</v>
      </c>
      <c r="J38" s="7">
        <v>0</v>
      </c>
      <c r="K38" s="8">
        <f t="shared" si="0"/>
        <v>1130</v>
      </c>
    </row>
    <row r="39" spans="1:12">
      <c r="A39" s="9" t="s">
        <v>243</v>
      </c>
      <c r="B39" s="10">
        <v>3045</v>
      </c>
      <c r="C39" s="10" t="s">
        <v>361</v>
      </c>
      <c r="D39" s="10"/>
      <c r="E39" s="10" t="s">
        <v>362</v>
      </c>
      <c r="F39" s="10" t="s">
        <v>94</v>
      </c>
      <c r="G39" s="10" t="s">
        <v>363</v>
      </c>
      <c r="H39" s="7">
        <v>0</v>
      </c>
      <c r="I39" s="7">
        <v>0</v>
      </c>
      <c r="J39" s="7">
        <v>4630</v>
      </c>
      <c r="K39" s="8">
        <f t="shared" si="0"/>
        <v>4630</v>
      </c>
    </row>
    <row r="40" spans="1:12">
      <c r="A40" s="9" t="s">
        <v>243</v>
      </c>
      <c r="B40" s="10">
        <v>2782</v>
      </c>
      <c r="C40" s="10" t="s">
        <v>360</v>
      </c>
      <c r="D40" s="10"/>
      <c r="E40" s="10" t="s">
        <v>101</v>
      </c>
      <c r="F40" s="10" t="s">
        <v>94</v>
      </c>
      <c r="G40" s="49" t="s">
        <v>364</v>
      </c>
      <c r="H40" s="7">
        <v>0</v>
      </c>
      <c r="I40" s="7">
        <v>0</v>
      </c>
      <c r="J40" s="7">
        <v>1250</v>
      </c>
      <c r="K40" s="8">
        <f t="shared" si="0"/>
        <v>1250</v>
      </c>
    </row>
    <row r="41" spans="1:12">
      <c r="A41" s="9" t="s">
        <v>278</v>
      </c>
      <c r="B41" s="10" t="s">
        <v>279</v>
      </c>
      <c r="C41" s="10" t="s">
        <v>280</v>
      </c>
      <c r="D41" s="10" t="s">
        <v>148</v>
      </c>
      <c r="E41" s="10" t="s">
        <v>81</v>
      </c>
      <c r="F41" s="10" t="s">
        <v>94</v>
      </c>
      <c r="G41" s="50" t="s">
        <v>374</v>
      </c>
      <c r="H41" s="7">
        <v>0</v>
      </c>
      <c r="I41" s="7">
        <v>0</v>
      </c>
      <c r="J41" s="7">
        <v>1215</v>
      </c>
      <c r="K41" s="8">
        <f t="shared" si="0"/>
        <v>1215</v>
      </c>
    </row>
    <row r="42" spans="1:12">
      <c r="A42" s="9" t="s">
        <v>278</v>
      </c>
      <c r="B42" s="10">
        <v>1565</v>
      </c>
      <c r="C42" s="10" t="s">
        <v>360</v>
      </c>
      <c r="D42" s="10"/>
      <c r="E42" s="10" t="s">
        <v>372</v>
      </c>
      <c r="F42" s="10" t="s">
        <v>94</v>
      </c>
      <c r="G42" s="50" t="s">
        <v>373</v>
      </c>
      <c r="H42" s="7">
        <v>0</v>
      </c>
      <c r="I42" s="7">
        <v>0</v>
      </c>
      <c r="J42" s="7">
        <v>11950</v>
      </c>
      <c r="K42" s="8">
        <f t="shared" si="0"/>
        <v>11950</v>
      </c>
    </row>
    <row r="43" spans="1:12">
      <c r="A43" s="9" t="s">
        <v>292</v>
      </c>
      <c r="B43" s="10">
        <v>1618</v>
      </c>
      <c r="C43" s="10" t="s">
        <v>356</v>
      </c>
      <c r="D43" s="10"/>
      <c r="E43" s="10" t="s">
        <v>357</v>
      </c>
      <c r="F43" s="10" t="s">
        <v>94</v>
      </c>
      <c r="G43" s="50" t="s">
        <v>358</v>
      </c>
      <c r="H43" s="7">
        <v>0</v>
      </c>
      <c r="I43" s="7">
        <v>0</v>
      </c>
      <c r="J43" s="7">
        <v>4148</v>
      </c>
      <c r="K43" s="8">
        <f t="shared" si="0"/>
        <v>4148</v>
      </c>
    </row>
    <row r="44" spans="1:12">
      <c r="A44" s="9" t="s">
        <v>359</v>
      </c>
      <c r="B44" s="10">
        <v>1600</v>
      </c>
      <c r="C44" s="10" t="s">
        <v>360</v>
      </c>
      <c r="D44" s="10"/>
      <c r="E44" s="10" t="s">
        <v>365</v>
      </c>
      <c r="F44" s="10" t="s">
        <v>94</v>
      </c>
      <c r="G44" s="50" t="s">
        <v>366</v>
      </c>
      <c r="H44" s="7">
        <v>0</v>
      </c>
      <c r="I44" s="7">
        <v>0</v>
      </c>
      <c r="J44" s="7">
        <v>1940</v>
      </c>
      <c r="K44" s="8">
        <f t="shared" si="0"/>
        <v>1940</v>
      </c>
    </row>
    <row r="45" spans="1:12">
      <c r="A45" s="9" t="s">
        <v>359</v>
      </c>
      <c r="B45" s="10">
        <v>2783</v>
      </c>
      <c r="C45" s="10" t="s">
        <v>360</v>
      </c>
      <c r="D45" s="10"/>
      <c r="E45" s="10" t="s">
        <v>101</v>
      </c>
      <c r="F45" s="10" t="s">
        <v>94</v>
      </c>
      <c r="G45" s="50" t="s">
        <v>367</v>
      </c>
      <c r="H45" s="7">
        <v>0</v>
      </c>
      <c r="I45" s="7">
        <v>0</v>
      </c>
      <c r="J45" s="7">
        <v>3550</v>
      </c>
      <c r="K45" s="8">
        <f t="shared" si="0"/>
        <v>3550</v>
      </c>
    </row>
    <row r="46" spans="1:12">
      <c r="A46" s="9" t="s">
        <v>332</v>
      </c>
      <c r="B46" s="10" t="s">
        <v>333</v>
      </c>
      <c r="C46" s="10" t="s">
        <v>93</v>
      </c>
      <c r="D46" s="10" t="s">
        <v>143</v>
      </c>
      <c r="E46" s="10" t="s">
        <v>742</v>
      </c>
      <c r="F46" s="10" t="s">
        <v>94</v>
      </c>
      <c r="G46" s="50" t="s">
        <v>853</v>
      </c>
      <c r="H46" s="7">
        <v>0</v>
      </c>
      <c r="I46" s="7">
        <v>0</v>
      </c>
      <c r="J46" s="7">
        <v>55040</v>
      </c>
      <c r="K46" s="8">
        <f t="shared" si="0"/>
        <v>55040</v>
      </c>
    </row>
    <row r="47" spans="1:12">
      <c r="A47" s="9" t="s">
        <v>332</v>
      </c>
      <c r="B47" s="10" t="s">
        <v>334</v>
      </c>
      <c r="C47" s="10" t="s">
        <v>335</v>
      </c>
      <c r="D47" s="10" t="s">
        <v>143</v>
      </c>
      <c r="E47" s="10" t="s">
        <v>134</v>
      </c>
      <c r="F47" s="10" t="s">
        <v>94</v>
      </c>
      <c r="G47" s="49" t="s">
        <v>865</v>
      </c>
      <c r="H47" s="7">
        <v>0</v>
      </c>
      <c r="I47" s="7">
        <v>0</v>
      </c>
      <c r="J47" s="7">
        <v>4995</v>
      </c>
      <c r="K47" s="8">
        <f t="shared" si="0"/>
        <v>4995</v>
      </c>
    </row>
    <row r="48" spans="1:12">
      <c r="A48" s="9" t="s">
        <v>332</v>
      </c>
      <c r="B48" s="10" t="s">
        <v>336</v>
      </c>
      <c r="C48" s="10" t="s">
        <v>337</v>
      </c>
      <c r="D48" s="10" t="s">
        <v>338</v>
      </c>
      <c r="E48" s="10" t="s">
        <v>151</v>
      </c>
      <c r="F48" s="10" t="s">
        <v>94</v>
      </c>
      <c r="G48" s="50" t="s">
        <v>855</v>
      </c>
      <c r="H48" s="7">
        <v>0</v>
      </c>
      <c r="I48" s="7">
        <v>0</v>
      </c>
      <c r="J48" s="7">
        <v>12394</v>
      </c>
      <c r="K48" s="8">
        <f t="shared" si="0"/>
        <v>12394</v>
      </c>
    </row>
    <row r="49" spans="1:11">
      <c r="A49" s="9" t="s">
        <v>332</v>
      </c>
      <c r="B49" s="10" t="s">
        <v>341</v>
      </c>
      <c r="C49" s="10" t="s">
        <v>93</v>
      </c>
      <c r="D49" s="10" t="s">
        <v>338</v>
      </c>
      <c r="E49" s="10" t="s">
        <v>134</v>
      </c>
      <c r="F49" s="10" t="s">
        <v>94</v>
      </c>
      <c r="G49" s="50" t="s">
        <v>847</v>
      </c>
      <c r="H49" s="7">
        <v>0</v>
      </c>
      <c r="I49" s="7">
        <v>0</v>
      </c>
      <c r="J49" s="7">
        <v>2990</v>
      </c>
      <c r="K49" s="8">
        <f t="shared" si="0"/>
        <v>2990</v>
      </c>
    </row>
    <row r="50" spans="1:11">
      <c r="A50" s="9" t="s">
        <v>332</v>
      </c>
      <c r="B50" s="10" t="s">
        <v>343</v>
      </c>
      <c r="C50" s="10" t="s">
        <v>344</v>
      </c>
      <c r="D50" s="10" t="s">
        <v>338</v>
      </c>
      <c r="E50" s="10" t="s">
        <v>345</v>
      </c>
      <c r="F50" s="10" t="s">
        <v>94</v>
      </c>
      <c r="G50" s="50" t="s">
        <v>813</v>
      </c>
      <c r="H50" s="7">
        <v>0</v>
      </c>
      <c r="I50" s="7">
        <v>0</v>
      </c>
      <c r="J50" s="7">
        <v>6797</v>
      </c>
      <c r="K50" s="8">
        <f t="shared" si="0"/>
        <v>6797</v>
      </c>
    </row>
    <row r="51" spans="1:11">
      <c r="A51" s="9" t="s">
        <v>332</v>
      </c>
      <c r="B51" s="10" t="s">
        <v>346</v>
      </c>
      <c r="C51" s="10" t="s">
        <v>347</v>
      </c>
      <c r="D51" s="10" t="s">
        <v>338</v>
      </c>
      <c r="E51" s="10" t="s">
        <v>149</v>
      </c>
      <c r="F51" s="10" t="s">
        <v>94</v>
      </c>
      <c r="G51" s="50" t="s">
        <v>854</v>
      </c>
      <c r="H51" s="7">
        <v>0</v>
      </c>
      <c r="I51" s="7">
        <v>0</v>
      </c>
      <c r="J51" s="7">
        <v>5098</v>
      </c>
      <c r="K51" s="8">
        <f t="shared" si="0"/>
        <v>5098</v>
      </c>
    </row>
    <row r="52" spans="1:11">
      <c r="A52" s="9" t="s">
        <v>332</v>
      </c>
      <c r="B52" s="10" t="s">
        <v>348</v>
      </c>
      <c r="C52" s="10" t="s">
        <v>347</v>
      </c>
      <c r="D52" s="10" t="s">
        <v>338</v>
      </c>
      <c r="E52" s="10" t="s">
        <v>149</v>
      </c>
      <c r="F52" s="10" t="s">
        <v>94</v>
      </c>
      <c r="G52" s="50" t="s">
        <v>862</v>
      </c>
      <c r="H52" s="7">
        <v>0</v>
      </c>
      <c r="I52" s="7">
        <v>0</v>
      </c>
      <c r="J52" s="7">
        <v>3208</v>
      </c>
      <c r="K52" s="8">
        <f t="shared" si="0"/>
        <v>3208</v>
      </c>
    </row>
    <row r="53" spans="1:11">
      <c r="A53" s="9" t="s">
        <v>377</v>
      </c>
      <c r="B53" s="10" t="s">
        <v>519</v>
      </c>
      <c r="C53" s="10" t="s">
        <v>217</v>
      </c>
      <c r="D53" s="10" t="s">
        <v>384</v>
      </c>
      <c r="E53" s="10" t="s">
        <v>178</v>
      </c>
      <c r="F53" s="10" t="s">
        <v>69</v>
      </c>
      <c r="G53" s="50" t="s">
        <v>888</v>
      </c>
      <c r="H53" s="7">
        <v>1890</v>
      </c>
      <c r="I53" s="7">
        <v>0</v>
      </c>
      <c r="J53" s="7">
        <v>0</v>
      </c>
      <c r="K53" s="8">
        <f t="shared" si="0"/>
        <v>1890</v>
      </c>
    </row>
    <row r="54" spans="1:11">
      <c r="A54" s="9" t="s">
        <v>377</v>
      </c>
      <c r="B54" s="10" t="s">
        <v>508</v>
      </c>
      <c r="C54" s="10" t="s">
        <v>217</v>
      </c>
      <c r="D54" s="10" t="s">
        <v>384</v>
      </c>
      <c r="E54" s="10" t="s">
        <v>599</v>
      </c>
      <c r="F54" s="10" t="s">
        <v>89</v>
      </c>
      <c r="G54" s="50" t="s">
        <v>600</v>
      </c>
      <c r="H54" s="7">
        <v>8663</v>
      </c>
      <c r="I54" s="47">
        <v>4500</v>
      </c>
      <c r="J54" s="7">
        <v>0</v>
      </c>
      <c r="K54" s="8">
        <f t="shared" si="0"/>
        <v>13163</v>
      </c>
    </row>
    <row r="55" spans="1:11">
      <c r="A55" s="9" t="s">
        <v>401</v>
      </c>
      <c r="B55" s="10" t="s">
        <v>406</v>
      </c>
      <c r="C55" s="10" t="s">
        <v>72</v>
      </c>
      <c r="D55" s="10" t="s">
        <v>84</v>
      </c>
      <c r="E55" s="10" t="s">
        <v>210</v>
      </c>
      <c r="F55" s="10" t="s">
        <v>69</v>
      </c>
      <c r="G55" s="50" t="s">
        <v>881</v>
      </c>
      <c r="H55" s="7">
        <v>7762</v>
      </c>
      <c r="I55" s="47">
        <v>5700</v>
      </c>
      <c r="J55" s="7">
        <v>0</v>
      </c>
      <c r="K55" s="8">
        <f t="shared" si="0"/>
        <v>13462</v>
      </c>
    </row>
    <row r="56" spans="1:11">
      <c r="A56" s="9" t="s">
        <v>401</v>
      </c>
      <c r="B56" s="10" t="s">
        <v>406</v>
      </c>
      <c r="C56" s="10" t="s">
        <v>72</v>
      </c>
      <c r="D56" s="10" t="s">
        <v>108</v>
      </c>
      <c r="E56" s="10" t="s">
        <v>101</v>
      </c>
      <c r="F56" s="10" t="s">
        <v>69</v>
      </c>
      <c r="G56" s="50" t="s">
        <v>886</v>
      </c>
      <c r="H56" s="7">
        <v>0</v>
      </c>
      <c r="I56" s="7">
        <v>300</v>
      </c>
      <c r="J56" s="7">
        <v>0</v>
      </c>
      <c r="K56" s="8">
        <f t="shared" si="0"/>
        <v>300</v>
      </c>
    </row>
    <row r="57" spans="1:11">
      <c r="A57" s="9" t="s">
        <v>401</v>
      </c>
      <c r="B57" s="10">
        <v>36</v>
      </c>
      <c r="C57" s="10" t="s">
        <v>179</v>
      </c>
      <c r="D57" s="10" t="s">
        <v>84</v>
      </c>
      <c r="E57" s="10" t="s">
        <v>81</v>
      </c>
      <c r="F57" s="10" t="s">
        <v>69</v>
      </c>
      <c r="G57" s="50" t="s">
        <v>873</v>
      </c>
      <c r="H57" s="7">
        <v>2800</v>
      </c>
      <c r="I57" s="7">
        <v>2850</v>
      </c>
      <c r="J57" s="7">
        <v>0</v>
      </c>
      <c r="K57" s="8">
        <f t="shared" si="0"/>
        <v>5650</v>
      </c>
    </row>
    <row r="58" spans="1:11">
      <c r="A58" s="9" t="s">
        <v>401</v>
      </c>
      <c r="B58" s="10" t="s">
        <v>407</v>
      </c>
      <c r="C58" s="10" t="s">
        <v>217</v>
      </c>
      <c r="D58" s="10" t="s">
        <v>384</v>
      </c>
      <c r="E58" s="10" t="s">
        <v>408</v>
      </c>
      <c r="F58" s="10" t="s">
        <v>89</v>
      </c>
      <c r="G58" s="50" t="s">
        <v>601</v>
      </c>
      <c r="H58" s="7">
        <v>22339</v>
      </c>
      <c r="I58" s="47">
        <v>10700</v>
      </c>
      <c r="J58" s="7">
        <v>0</v>
      </c>
      <c r="K58" s="8">
        <f t="shared" si="0"/>
        <v>33039</v>
      </c>
    </row>
    <row r="59" spans="1:11">
      <c r="A59" s="9" t="s">
        <v>401</v>
      </c>
      <c r="B59" s="10" t="s">
        <v>407</v>
      </c>
      <c r="C59" s="10" t="s">
        <v>217</v>
      </c>
      <c r="D59" s="10" t="s">
        <v>108</v>
      </c>
      <c r="E59" s="10" t="s">
        <v>101</v>
      </c>
      <c r="F59" s="10" t="s">
        <v>69</v>
      </c>
      <c r="G59" s="50" t="s">
        <v>885</v>
      </c>
      <c r="H59" s="7">
        <v>0</v>
      </c>
      <c r="I59" s="7">
        <v>300</v>
      </c>
      <c r="J59" s="7">
        <v>0</v>
      </c>
      <c r="K59" s="8">
        <f t="shared" si="0"/>
        <v>300</v>
      </c>
    </row>
    <row r="60" spans="1:11">
      <c r="A60" s="9" t="s">
        <v>401</v>
      </c>
      <c r="B60" s="10" t="s">
        <v>407</v>
      </c>
      <c r="C60" s="10" t="s">
        <v>217</v>
      </c>
      <c r="D60" s="10" t="s">
        <v>409</v>
      </c>
      <c r="E60" s="10" t="s">
        <v>81</v>
      </c>
      <c r="F60" s="10" t="s">
        <v>89</v>
      </c>
      <c r="G60" s="50" t="s">
        <v>887</v>
      </c>
      <c r="H60" s="7">
        <v>0</v>
      </c>
      <c r="I60" s="7">
        <v>2500</v>
      </c>
      <c r="J60" s="7">
        <v>0</v>
      </c>
      <c r="K60" s="8">
        <f t="shared" si="0"/>
        <v>2500</v>
      </c>
    </row>
    <row r="61" spans="1:11">
      <c r="A61" s="9" t="s">
        <v>401</v>
      </c>
      <c r="B61" s="10" t="s">
        <v>490</v>
      </c>
      <c r="C61" s="10" t="s">
        <v>182</v>
      </c>
      <c r="D61" s="10" t="s">
        <v>411</v>
      </c>
      <c r="E61" s="10" t="s">
        <v>877</v>
      </c>
      <c r="F61" s="10" t="s">
        <v>69</v>
      </c>
      <c r="G61" s="50" t="s">
        <v>880</v>
      </c>
      <c r="H61" s="7">
        <v>32915</v>
      </c>
      <c r="I61" s="47">
        <v>10000</v>
      </c>
      <c r="J61" s="7">
        <v>0</v>
      </c>
      <c r="K61" s="8">
        <f t="shared" si="0"/>
        <v>42915</v>
      </c>
    </row>
    <row r="62" spans="1:11">
      <c r="A62" s="9" t="s">
        <v>401</v>
      </c>
      <c r="B62" s="10" t="s">
        <v>490</v>
      </c>
      <c r="C62" s="10" t="s">
        <v>182</v>
      </c>
      <c r="D62" s="10" t="s">
        <v>411</v>
      </c>
      <c r="E62" s="10" t="s">
        <v>81</v>
      </c>
      <c r="F62" s="10" t="s">
        <v>89</v>
      </c>
      <c r="G62" s="50" t="s">
        <v>683</v>
      </c>
      <c r="H62" s="7">
        <v>0</v>
      </c>
      <c r="I62" s="47">
        <v>2500</v>
      </c>
      <c r="J62" s="7">
        <v>0</v>
      </c>
      <c r="K62" s="8">
        <f t="shared" si="0"/>
        <v>2500</v>
      </c>
    </row>
    <row r="63" spans="1:11">
      <c r="A63" s="9" t="s">
        <v>401</v>
      </c>
      <c r="B63" s="10" t="s">
        <v>490</v>
      </c>
      <c r="C63" s="10" t="s">
        <v>182</v>
      </c>
      <c r="D63" s="10" t="s">
        <v>384</v>
      </c>
      <c r="E63" s="10" t="s">
        <v>412</v>
      </c>
      <c r="F63" s="10" t="s">
        <v>89</v>
      </c>
      <c r="G63" s="50" t="s">
        <v>685</v>
      </c>
      <c r="H63" s="7">
        <v>0</v>
      </c>
      <c r="I63" s="47">
        <v>5000</v>
      </c>
      <c r="J63" s="7">
        <v>0</v>
      </c>
      <c r="K63" s="8">
        <f t="shared" si="0"/>
        <v>5000</v>
      </c>
    </row>
    <row r="64" spans="1:11">
      <c r="A64" s="9" t="s">
        <v>428</v>
      </c>
      <c r="B64" s="10" t="s">
        <v>76</v>
      </c>
      <c r="C64" s="10" t="s">
        <v>74</v>
      </c>
      <c r="D64" s="10" t="s">
        <v>84</v>
      </c>
      <c r="E64" s="10" t="s">
        <v>81</v>
      </c>
      <c r="F64" s="10" t="s">
        <v>69</v>
      </c>
      <c r="G64" s="50" t="s">
        <v>796</v>
      </c>
      <c r="H64" s="7">
        <v>4700</v>
      </c>
      <c r="I64" s="7">
        <v>2850</v>
      </c>
      <c r="J64" s="7">
        <v>0</v>
      </c>
      <c r="K64" s="8">
        <f t="shared" si="0"/>
        <v>7550</v>
      </c>
    </row>
    <row r="65" spans="1:12">
      <c r="A65" s="9" t="s">
        <v>428</v>
      </c>
      <c r="B65" s="10" t="s">
        <v>76</v>
      </c>
      <c r="C65" s="10" t="s">
        <v>74</v>
      </c>
      <c r="D65" s="10" t="s">
        <v>84</v>
      </c>
      <c r="E65" s="10" t="s">
        <v>432</v>
      </c>
      <c r="F65" s="10" t="s">
        <v>69</v>
      </c>
      <c r="G65" s="50" t="s">
        <v>879</v>
      </c>
      <c r="H65" s="7">
        <v>0</v>
      </c>
      <c r="I65" s="7">
        <v>0</v>
      </c>
      <c r="J65" s="7">
        <v>0</v>
      </c>
      <c r="K65" s="8">
        <f t="shared" si="0"/>
        <v>0</v>
      </c>
    </row>
    <row r="66" spans="1:12">
      <c r="A66" s="9" t="s">
        <v>428</v>
      </c>
      <c r="B66" s="10" t="s">
        <v>76</v>
      </c>
      <c r="C66" s="10" t="s">
        <v>74</v>
      </c>
      <c r="D66" s="10" t="s">
        <v>384</v>
      </c>
      <c r="E66" s="10" t="s">
        <v>379</v>
      </c>
      <c r="F66" s="10" t="s">
        <v>89</v>
      </c>
      <c r="G66" s="49" t="s">
        <v>876</v>
      </c>
      <c r="H66" s="7">
        <v>0</v>
      </c>
      <c r="I66" s="7">
        <v>0</v>
      </c>
      <c r="J66" s="7">
        <v>0</v>
      </c>
      <c r="K66" s="8">
        <f t="shared" si="0"/>
        <v>0</v>
      </c>
    </row>
    <row r="67" spans="1:12">
      <c r="A67" s="9" t="s">
        <v>428</v>
      </c>
      <c r="B67" s="10">
        <v>5130</v>
      </c>
      <c r="C67" s="10" t="s">
        <v>435</v>
      </c>
      <c r="D67" s="10" t="s">
        <v>294</v>
      </c>
      <c r="E67" s="10" t="s">
        <v>408</v>
      </c>
      <c r="F67" s="10" t="s">
        <v>88</v>
      </c>
      <c r="G67" s="50" t="s">
        <v>646</v>
      </c>
      <c r="H67" s="7">
        <v>5070</v>
      </c>
      <c r="I67" s="7">
        <v>8000</v>
      </c>
      <c r="J67" s="7">
        <v>0</v>
      </c>
      <c r="K67" s="8">
        <f t="shared" si="0"/>
        <v>13070</v>
      </c>
    </row>
    <row r="68" spans="1:12">
      <c r="A68" s="9" t="s">
        <v>428</v>
      </c>
      <c r="B68" s="10">
        <v>800</v>
      </c>
      <c r="C68" s="10" t="s">
        <v>77</v>
      </c>
      <c r="D68" s="10" t="s">
        <v>84</v>
      </c>
      <c r="E68" s="10" t="s">
        <v>78</v>
      </c>
      <c r="F68" s="10" t="s">
        <v>69</v>
      </c>
      <c r="G68" s="50" t="s">
        <v>76</v>
      </c>
      <c r="H68" s="7">
        <v>440</v>
      </c>
      <c r="I68" s="7">
        <v>0</v>
      </c>
      <c r="J68" s="7">
        <v>0</v>
      </c>
      <c r="K68" s="8">
        <f t="shared" si="0"/>
        <v>440</v>
      </c>
    </row>
    <row r="69" spans="1:12">
      <c r="A69" s="9" t="s">
        <v>453</v>
      </c>
      <c r="B69" s="10">
        <v>799</v>
      </c>
      <c r="C69" s="10" t="s">
        <v>77</v>
      </c>
      <c r="D69" s="10" t="s">
        <v>84</v>
      </c>
      <c r="E69" s="10" t="s">
        <v>78</v>
      </c>
      <c r="F69" s="10" t="s">
        <v>69</v>
      </c>
      <c r="G69" s="50" t="s">
        <v>76</v>
      </c>
      <c r="H69" s="7">
        <v>5540</v>
      </c>
      <c r="I69" s="7">
        <v>0</v>
      </c>
      <c r="J69" s="7">
        <v>0</v>
      </c>
      <c r="K69" s="8">
        <f t="shared" ref="K69:K106" si="1">SUM(H69:J69)</f>
        <v>5540</v>
      </c>
    </row>
    <row r="70" spans="1:12">
      <c r="A70" s="9" t="s">
        <v>453</v>
      </c>
      <c r="B70" s="10" t="s">
        <v>478</v>
      </c>
      <c r="C70" s="10" t="s">
        <v>479</v>
      </c>
      <c r="D70" s="10"/>
      <c r="E70" s="10" t="s">
        <v>354</v>
      </c>
      <c r="F70" s="10" t="s">
        <v>94</v>
      </c>
      <c r="G70" s="50" t="s">
        <v>849</v>
      </c>
      <c r="H70" s="7">
        <v>0</v>
      </c>
      <c r="I70" s="7">
        <v>0</v>
      </c>
      <c r="J70" s="7">
        <v>18163</v>
      </c>
      <c r="K70" s="8">
        <f t="shared" si="1"/>
        <v>18163</v>
      </c>
    </row>
    <row r="71" spans="1:12">
      <c r="A71" s="9" t="s">
        <v>453</v>
      </c>
      <c r="B71" s="10">
        <v>178701003366</v>
      </c>
      <c r="C71" s="10" t="s">
        <v>480</v>
      </c>
      <c r="D71" s="10" t="s">
        <v>481</v>
      </c>
      <c r="E71" s="10" t="s">
        <v>247</v>
      </c>
      <c r="F71" s="10" t="s">
        <v>94</v>
      </c>
      <c r="G71" s="50" t="s">
        <v>848</v>
      </c>
      <c r="H71" s="7">
        <v>0</v>
      </c>
      <c r="I71" s="7">
        <v>0</v>
      </c>
      <c r="J71" s="7">
        <v>8999</v>
      </c>
      <c r="K71" s="8">
        <f t="shared" si="1"/>
        <v>8999</v>
      </c>
    </row>
    <row r="72" spans="1:12">
      <c r="A72" s="9" t="s">
        <v>453</v>
      </c>
      <c r="B72" s="10">
        <v>5219590</v>
      </c>
      <c r="C72" s="10" t="s">
        <v>482</v>
      </c>
      <c r="D72" s="10" t="s">
        <v>481</v>
      </c>
      <c r="E72" s="10" t="s">
        <v>483</v>
      </c>
      <c r="F72" s="10" t="s">
        <v>94</v>
      </c>
      <c r="G72" s="50" t="s">
        <v>850</v>
      </c>
      <c r="H72" s="7">
        <v>0</v>
      </c>
      <c r="I72" s="7">
        <v>0</v>
      </c>
      <c r="J72" s="7">
        <v>7006</v>
      </c>
      <c r="K72" s="8">
        <f t="shared" si="1"/>
        <v>7006</v>
      </c>
    </row>
    <row r="73" spans="1:12">
      <c r="A73" s="9" t="s">
        <v>453</v>
      </c>
      <c r="B73" s="10" t="s">
        <v>484</v>
      </c>
      <c r="C73" s="10" t="s">
        <v>93</v>
      </c>
      <c r="D73" s="10" t="s">
        <v>481</v>
      </c>
      <c r="E73" s="10" t="s">
        <v>345</v>
      </c>
      <c r="F73" s="10" t="s">
        <v>94</v>
      </c>
      <c r="G73" s="50" t="s">
        <v>851</v>
      </c>
      <c r="H73" s="7">
        <v>0</v>
      </c>
      <c r="I73" s="7">
        <v>0</v>
      </c>
      <c r="J73" s="7">
        <v>4570</v>
      </c>
      <c r="K73" s="8">
        <f t="shared" si="1"/>
        <v>4570</v>
      </c>
    </row>
    <row r="74" spans="1:12">
      <c r="A74" s="9" t="s">
        <v>537</v>
      </c>
      <c r="B74" s="10">
        <v>38</v>
      </c>
      <c r="C74" s="10" t="s">
        <v>179</v>
      </c>
      <c r="D74" s="10" t="s">
        <v>384</v>
      </c>
      <c r="E74" s="10" t="s">
        <v>157</v>
      </c>
      <c r="F74" s="10" t="s">
        <v>89</v>
      </c>
      <c r="G74" s="10" t="s">
        <v>76</v>
      </c>
      <c r="H74" s="7">
        <v>315</v>
      </c>
      <c r="I74" s="7">
        <v>0</v>
      </c>
      <c r="J74" s="7">
        <v>0</v>
      </c>
      <c r="K74" s="8">
        <f t="shared" si="1"/>
        <v>315</v>
      </c>
    </row>
    <row r="75" spans="1:12">
      <c r="A75" s="9" t="s">
        <v>537</v>
      </c>
      <c r="B75" s="10" t="s">
        <v>831</v>
      </c>
      <c r="C75" s="10" t="s">
        <v>217</v>
      </c>
      <c r="D75" s="10" t="s">
        <v>384</v>
      </c>
      <c r="E75" s="10" t="s">
        <v>223</v>
      </c>
      <c r="F75" s="10" t="s">
        <v>89</v>
      </c>
      <c r="G75" s="10" t="s">
        <v>76</v>
      </c>
      <c r="H75" s="7">
        <v>1785</v>
      </c>
      <c r="I75" s="7">
        <v>0</v>
      </c>
      <c r="J75" s="7">
        <v>0</v>
      </c>
      <c r="K75" s="8">
        <f t="shared" si="1"/>
        <v>1785</v>
      </c>
    </row>
    <row r="76" spans="1:12">
      <c r="A76" s="9" t="s">
        <v>537</v>
      </c>
      <c r="B76" s="10" t="s">
        <v>544</v>
      </c>
      <c r="C76" s="10" t="s">
        <v>545</v>
      </c>
      <c r="D76" s="10" t="s">
        <v>108</v>
      </c>
      <c r="E76" s="10" t="s">
        <v>101</v>
      </c>
      <c r="F76" s="10" t="s">
        <v>69</v>
      </c>
      <c r="G76" s="50" t="s">
        <v>641</v>
      </c>
      <c r="H76" s="7">
        <v>1510</v>
      </c>
      <c r="I76" s="7">
        <v>0</v>
      </c>
      <c r="J76" s="7">
        <v>0</v>
      </c>
      <c r="K76" s="8">
        <f t="shared" si="1"/>
        <v>1510</v>
      </c>
    </row>
    <row r="77" spans="1:12">
      <c r="A77" s="9" t="s">
        <v>561</v>
      </c>
      <c r="B77" s="10"/>
      <c r="C77" s="10" t="s">
        <v>105</v>
      </c>
      <c r="D77" s="10"/>
      <c r="E77" s="10" t="s">
        <v>125</v>
      </c>
      <c r="F77" s="10" t="s">
        <v>69</v>
      </c>
      <c r="G77" s="49" t="s">
        <v>642</v>
      </c>
      <c r="H77" s="7">
        <v>0</v>
      </c>
      <c r="I77" s="7">
        <v>0</v>
      </c>
      <c r="J77" s="7">
        <v>5600</v>
      </c>
      <c r="K77" s="8">
        <f t="shared" si="1"/>
        <v>5600</v>
      </c>
      <c r="L77" t="s">
        <v>643</v>
      </c>
    </row>
    <row r="78" spans="1:12">
      <c r="A78" s="9" t="s">
        <v>561</v>
      </c>
      <c r="B78" s="10">
        <v>916</v>
      </c>
      <c r="C78" s="10" t="s">
        <v>85</v>
      </c>
      <c r="D78" s="10" t="s">
        <v>562</v>
      </c>
      <c r="E78" s="10" t="s">
        <v>81</v>
      </c>
      <c r="F78" s="10" t="s">
        <v>88</v>
      </c>
      <c r="G78" s="50" t="s">
        <v>647</v>
      </c>
      <c r="H78" s="7">
        <v>2536</v>
      </c>
      <c r="I78" s="7">
        <v>2000</v>
      </c>
      <c r="J78" s="7">
        <v>0</v>
      </c>
      <c r="K78" s="8">
        <f t="shared" si="1"/>
        <v>4536</v>
      </c>
    </row>
    <row r="79" spans="1:12">
      <c r="A79" s="9" t="s">
        <v>561</v>
      </c>
      <c r="B79" s="10">
        <v>5161</v>
      </c>
      <c r="C79" s="10" t="s">
        <v>435</v>
      </c>
      <c r="D79" s="10" t="s">
        <v>563</v>
      </c>
      <c r="E79" s="10" t="s">
        <v>564</v>
      </c>
      <c r="F79" s="10" t="s">
        <v>88</v>
      </c>
      <c r="G79" s="49" t="s">
        <v>691</v>
      </c>
      <c r="H79" s="7">
        <v>1450</v>
      </c>
      <c r="I79" s="51">
        <v>800</v>
      </c>
      <c r="J79" s="7">
        <v>0</v>
      </c>
      <c r="K79" s="8">
        <f t="shared" si="1"/>
        <v>2250</v>
      </c>
    </row>
    <row r="80" spans="1:12">
      <c r="A80" s="9" t="s">
        <v>561</v>
      </c>
      <c r="B80" s="10">
        <v>780</v>
      </c>
      <c r="C80" s="10" t="s">
        <v>66</v>
      </c>
      <c r="D80" s="10" t="s">
        <v>565</v>
      </c>
      <c r="E80" s="10" t="s">
        <v>101</v>
      </c>
      <c r="F80" s="10" t="s">
        <v>69</v>
      </c>
      <c r="G80" s="50" t="s">
        <v>857</v>
      </c>
      <c r="H80" s="7">
        <v>1619</v>
      </c>
      <c r="I80" s="7">
        <v>0</v>
      </c>
      <c r="J80" s="7">
        <v>0</v>
      </c>
      <c r="K80" s="8">
        <f t="shared" si="1"/>
        <v>1619</v>
      </c>
    </row>
    <row r="81" spans="1:11">
      <c r="A81" s="64" t="s">
        <v>561</v>
      </c>
      <c r="B81" s="65" t="s">
        <v>572</v>
      </c>
      <c r="C81" s="65" t="s">
        <v>182</v>
      </c>
      <c r="D81" s="65" t="s">
        <v>384</v>
      </c>
      <c r="E81" s="65" t="s">
        <v>81</v>
      </c>
      <c r="F81" s="65" t="s">
        <v>89</v>
      </c>
      <c r="G81" s="66" t="s">
        <v>892</v>
      </c>
      <c r="H81" s="47">
        <v>5063</v>
      </c>
      <c r="I81" s="47">
        <v>2500</v>
      </c>
      <c r="J81" s="47">
        <v>0</v>
      </c>
      <c r="K81" s="67">
        <f t="shared" si="1"/>
        <v>7563</v>
      </c>
    </row>
    <row r="82" spans="1:11">
      <c r="A82" s="9" t="s">
        <v>561</v>
      </c>
      <c r="B82" s="10" t="s">
        <v>713</v>
      </c>
      <c r="C82" s="10" t="s">
        <v>217</v>
      </c>
      <c r="D82" s="10" t="s">
        <v>384</v>
      </c>
      <c r="E82" s="10" t="s">
        <v>714</v>
      </c>
      <c r="F82" s="10" t="s">
        <v>89</v>
      </c>
      <c r="G82" s="50" t="s">
        <v>76</v>
      </c>
      <c r="H82" s="7">
        <v>131</v>
      </c>
      <c r="I82" s="7">
        <v>0</v>
      </c>
      <c r="J82" s="7">
        <v>0</v>
      </c>
      <c r="K82" s="8">
        <f t="shared" si="1"/>
        <v>131</v>
      </c>
    </row>
    <row r="83" spans="1:11">
      <c r="A83" s="9" t="s">
        <v>588</v>
      </c>
      <c r="B83" s="10">
        <v>817</v>
      </c>
      <c r="C83" s="10" t="s">
        <v>85</v>
      </c>
      <c r="D83" s="10" t="s">
        <v>563</v>
      </c>
      <c r="E83" s="10" t="s">
        <v>229</v>
      </c>
      <c r="F83" s="10" t="s">
        <v>88</v>
      </c>
      <c r="G83" s="50" t="s">
        <v>648</v>
      </c>
      <c r="H83" s="7">
        <v>1056</v>
      </c>
      <c r="I83" s="7">
        <v>600</v>
      </c>
      <c r="J83" s="7">
        <v>0</v>
      </c>
      <c r="K83" s="8">
        <f t="shared" si="1"/>
        <v>1656</v>
      </c>
    </row>
    <row r="84" spans="1:11">
      <c r="A84" s="9" t="s">
        <v>588</v>
      </c>
      <c r="B84" s="10">
        <v>5169</v>
      </c>
      <c r="C84" s="10" t="s">
        <v>435</v>
      </c>
      <c r="D84" s="10" t="s">
        <v>563</v>
      </c>
      <c r="E84" s="10" t="s">
        <v>589</v>
      </c>
      <c r="F84" s="10" t="s">
        <v>88</v>
      </c>
      <c r="G84" s="49" t="s">
        <v>772</v>
      </c>
      <c r="H84" s="7">
        <v>2000</v>
      </c>
      <c r="I84" s="47">
        <v>1800</v>
      </c>
      <c r="J84" s="7">
        <v>0</v>
      </c>
      <c r="K84" s="8">
        <f t="shared" si="1"/>
        <v>3800</v>
      </c>
    </row>
    <row r="85" spans="1:11">
      <c r="A85" s="9" t="s">
        <v>588</v>
      </c>
      <c r="B85" s="10" t="s">
        <v>595</v>
      </c>
      <c r="C85" s="10" t="s">
        <v>93</v>
      </c>
      <c r="D85" s="10" t="s">
        <v>563</v>
      </c>
      <c r="E85" s="10" t="s">
        <v>485</v>
      </c>
      <c r="F85" s="10" t="s">
        <v>94</v>
      </c>
      <c r="G85" s="50" t="s">
        <v>846</v>
      </c>
      <c r="H85" s="7">
        <v>0</v>
      </c>
      <c r="I85" s="7">
        <v>0</v>
      </c>
      <c r="J85" s="7">
        <v>14950</v>
      </c>
      <c r="K85" s="8">
        <f t="shared" si="1"/>
        <v>14950</v>
      </c>
    </row>
    <row r="86" spans="1:11">
      <c r="A86" s="9" t="s">
        <v>588</v>
      </c>
      <c r="B86" s="10" t="s">
        <v>596</v>
      </c>
      <c r="C86" s="10" t="s">
        <v>93</v>
      </c>
      <c r="D86" s="10" t="s">
        <v>563</v>
      </c>
      <c r="E86" s="10" t="s">
        <v>134</v>
      </c>
      <c r="F86" s="10" t="s">
        <v>94</v>
      </c>
      <c r="G86" s="50" t="s">
        <v>852</v>
      </c>
      <c r="H86" s="7">
        <v>0</v>
      </c>
      <c r="I86" s="7">
        <v>0</v>
      </c>
      <c r="J86" s="7">
        <v>2990</v>
      </c>
      <c r="K86" s="8">
        <f t="shared" si="1"/>
        <v>2990</v>
      </c>
    </row>
    <row r="87" spans="1:11">
      <c r="A87" s="9" t="s">
        <v>603</v>
      </c>
      <c r="B87" s="10">
        <v>1301</v>
      </c>
      <c r="C87" s="10" t="s">
        <v>77</v>
      </c>
      <c r="D87" s="10" t="s">
        <v>604</v>
      </c>
      <c r="E87" s="10" t="s">
        <v>78</v>
      </c>
      <c r="F87" s="10" t="s">
        <v>99</v>
      </c>
      <c r="G87" s="50" t="s">
        <v>76</v>
      </c>
      <c r="H87" s="7">
        <v>450</v>
      </c>
      <c r="I87" s="7">
        <v>0</v>
      </c>
      <c r="J87" s="7">
        <v>0</v>
      </c>
      <c r="K87" s="8">
        <f t="shared" si="1"/>
        <v>450</v>
      </c>
    </row>
    <row r="88" spans="1:11">
      <c r="A88" s="9" t="s">
        <v>632</v>
      </c>
      <c r="B88" s="10" t="s">
        <v>653</v>
      </c>
      <c r="C88" s="10" t="s">
        <v>217</v>
      </c>
      <c r="D88" s="10" t="s">
        <v>384</v>
      </c>
      <c r="E88" s="10" t="s">
        <v>81</v>
      </c>
      <c r="F88" s="10" t="s">
        <v>89</v>
      </c>
      <c r="G88" s="50" t="s">
        <v>890</v>
      </c>
      <c r="H88" s="7">
        <v>12017</v>
      </c>
      <c r="I88" s="7">
        <v>3000</v>
      </c>
      <c r="J88" s="7">
        <v>0</v>
      </c>
      <c r="K88" s="8">
        <f t="shared" si="1"/>
        <v>15017</v>
      </c>
    </row>
    <row r="89" spans="1:11">
      <c r="A89" s="9" t="s">
        <v>632</v>
      </c>
      <c r="B89" s="10" t="s">
        <v>653</v>
      </c>
      <c r="C89" s="10" t="s">
        <v>217</v>
      </c>
      <c r="D89" s="10" t="s">
        <v>654</v>
      </c>
      <c r="E89" s="10" t="s">
        <v>117</v>
      </c>
      <c r="F89" s="10" t="s">
        <v>89</v>
      </c>
      <c r="G89" s="50" t="s">
        <v>889</v>
      </c>
      <c r="H89" s="7">
        <v>0</v>
      </c>
      <c r="I89" s="7">
        <v>5400</v>
      </c>
      <c r="J89" s="7">
        <v>0</v>
      </c>
      <c r="K89" s="8">
        <f t="shared" si="1"/>
        <v>5400</v>
      </c>
    </row>
    <row r="90" spans="1:11">
      <c r="A90" s="9" t="s">
        <v>632</v>
      </c>
      <c r="B90" s="10" t="s">
        <v>657</v>
      </c>
      <c r="C90" s="10" t="s">
        <v>72</v>
      </c>
      <c r="D90" s="10" t="s">
        <v>658</v>
      </c>
      <c r="E90" s="10" t="s">
        <v>659</v>
      </c>
      <c r="F90" s="10" t="s">
        <v>69</v>
      </c>
      <c r="G90" s="50" t="s">
        <v>667</v>
      </c>
      <c r="H90" s="7">
        <v>3845</v>
      </c>
      <c r="I90" s="7">
        <v>3000</v>
      </c>
      <c r="J90" s="7">
        <v>0</v>
      </c>
      <c r="K90" s="8">
        <f t="shared" si="1"/>
        <v>6845</v>
      </c>
    </row>
    <row r="91" spans="1:11">
      <c r="A91" s="9" t="s">
        <v>632</v>
      </c>
      <c r="B91" s="10" t="s">
        <v>660</v>
      </c>
      <c r="C91" s="10" t="s">
        <v>182</v>
      </c>
      <c r="D91" s="10" t="s">
        <v>654</v>
      </c>
      <c r="E91" s="10" t="s">
        <v>210</v>
      </c>
      <c r="F91" s="10" t="s">
        <v>69</v>
      </c>
      <c r="G91" s="50" t="s">
        <v>663</v>
      </c>
      <c r="H91" s="7">
        <v>10855</v>
      </c>
      <c r="I91" s="7">
        <v>5700</v>
      </c>
      <c r="J91" s="7">
        <v>0</v>
      </c>
      <c r="K91" s="8">
        <f t="shared" si="1"/>
        <v>16555</v>
      </c>
    </row>
    <row r="92" spans="1:11">
      <c r="A92" s="9" t="s">
        <v>632</v>
      </c>
      <c r="B92" s="10" t="s">
        <v>660</v>
      </c>
      <c r="C92" s="10" t="s">
        <v>182</v>
      </c>
      <c r="D92" s="10" t="s">
        <v>654</v>
      </c>
      <c r="E92" s="10" t="s">
        <v>81</v>
      </c>
      <c r="F92" s="10" t="s">
        <v>89</v>
      </c>
      <c r="G92" s="50" t="s">
        <v>684</v>
      </c>
      <c r="H92" s="7">
        <v>0</v>
      </c>
      <c r="I92" s="7">
        <v>2500</v>
      </c>
      <c r="J92" s="7">
        <v>0</v>
      </c>
      <c r="K92" s="8">
        <f t="shared" si="1"/>
        <v>2500</v>
      </c>
    </row>
    <row r="93" spans="1:11">
      <c r="A93" s="9" t="s">
        <v>677</v>
      </c>
      <c r="B93" s="10">
        <v>1304</v>
      </c>
      <c r="C93" s="10" t="s">
        <v>77</v>
      </c>
      <c r="D93" s="10" t="s">
        <v>84</v>
      </c>
      <c r="E93" s="10" t="s">
        <v>78</v>
      </c>
      <c r="F93" s="10" t="s">
        <v>89</v>
      </c>
      <c r="G93" s="50" t="s">
        <v>76</v>
      </c>
      <c r="H93" s="7">
        <v>1055</v>
      </c>
      <c r="I93" s="7">
        <v>0</v>
      </c>
      <c r="J93" s="7">
        <v>0</v>
      </c>
      <c r="K93" s="8">
        <f t="shared" si="1"/>
        <v>1055</v>
      </c>
    </row>
    <row r="94" spans="1:11">
      <c r="A94" s="9" t="s">
        <v>706</v>
      </c>
      <c r="B94" s="10">
        <v>920</v>
      </c>
      <c r="C94" s="10" t="s">
        <v>85</v>
      </c>
      <c r="D94" s="10" t="s">
        <v>709</v>
      </c>
      <c r="E94" s="10" t="s">
        <v>81</v>
      </c>
      <c r="F94" s="10" t="s">
        <v>259</v>
      </c>
      <c r="G94" s="50" t="s">
        <v>824</v>
      </c>
      <c r="H94" s="7">
        <v>2960</v>
      </c>
      <c r="I94" s="7">
        <v>2700</v>
      </c>
      <c r="J94" s="7">
        <v>0</v>
      </c>
      <c r="K94" s="8">
        <f t="shared" si="1"/>
        <v>5660</v>
      </c>
    </row>
    <row r="95" spans="1:11">
      <c r="A95" s="9" t="s">
        <v>706</v>
      </c>
      <c r="B95" s="10" t="s">
        <v>715</v>
      </c>
      <c r="C95" s="10" t="s">
        <v>312</v>
      </c>
      <c r="D95" s="10" t="s">
        <v>709</v>
      </c>
      <c r="E95" s="10" t="s">
        <v>210</v>
      </c>
      <c r="F95" s="10" t="s">
        <v>259</v>
      </c>
      <c r="G95" s="49" t="s">
        <v>828</v>
      </c>
      <c r="H95" s="7">
        <v>5796</v>
      </c>
      <c r="I95" s="7">
        <v>5400</v>
      </c>
      <c r="J95" s="7">
        <v>0</v>
      </c>
      <c r="K95" s="8">
        <f t="shared" si="1"/>
        <v>11196</v>
      </c>
    </row>
    <row r="96" spans="1:11">
      <c r="A96" s="9" t="s">
        <v>706</v>
      </c>
      <c r="B96" s="10" t="s">
        <v>720</v>
      </c>
      <c r="C96" s="10" t="s">
        <v>80</v>
      </c>
      <c r="D96" s="10" t="s">
        <v>658</v>
      </c>
      <c r="E96" s="10" t="s">
        <v>81</v>
      </c>
      <c r="F96" s="10" t="s">
        <v>69</v>
      </c>
      <c r="G96" s="50" t="s">
        <v>788</v>
      </c>
      <c r="H96" s="7">
        <v>1838</v>
      </c>
      <c r="I96" s="7">
        <v>2200</v>
      </c>
      <c r="J96" s="7">
        <v>0</v>
      </c>
      <c r="K96" s="8">
        <f t="shared" si="1"/>
        <v>4038</v>
      </c>
    </row>
    <row r="97" spans="1:13">
      <c r="A97" s="5" t="s">
        <v>706</v>
      </c>
      <c r="B97" s="6" t="s">
        <v>832</v>
      </c>
      <c r="C97" s="6" t="s">
        <v>833</v>
      </c>
      <c r="D97" s="10"/>
      <c r="E97" s="10" t="s">
        <v>81</v>
      </c>
      <c r="F97" s="10" t="s">
        <v>94</v>
      </c>
      <c r="G97" s="50" t="s">
        <v>844</v>
      </c>
      <c r="H97" s="7">
        <v>0</v>
      </c>
      <c r="I97" s="7">
        <v>0</v>
      </c>
      <c r="J97" s="7">
        <v>1230</v>
      </c>
      <c r="K97" s="8">
        <f t="shared" si="1"/>
        <v>1230</v>
      </c>
    </row>
    <row r="98" spans="1:13">
      <c r="A98" s="5" t="s">
        <v>706</v>
      </c>
      <c r="B98" s="6" t="s">
        <v>834</v>
      </c>
      <c r="C98" s="6" t="s">
        <v>833</v>
      </c>
      <c r="D98" s="10"/>
      <c r="E98" s="10" t="s">
        <v>81</v>
      </c>
      <c r="F98" s="10" t="s">
        <v>94</v>
      </c>
      <c r="G98" s="50" t="s">
        <v>845</v>
      </c>
      <c r="H98" s="7">
        <v>0</v>
      </c>
      <c r="I98" s="7">
        <v>0</v>
      </c>
      <c r="J98" s="7">
        <v>999</v>
      </c>
      <c r="K98" s="8">
        <f t="shared" si="1"/>
        <v>999</v>
      </c>
    </row>
    <row r="99" spans="1:13">
      <c r="A99" s="5" t="s">
        <v>726</v>
      </c>
      <c r="B99" s="6" t="s">
        <v>747</v>
      </c>
      <c r="C99" s="6" t="s">
        <v>93</v>
      </c>
      <c r="D99" s="10"/>
      <c r="E99" s="10" t="s">
        <v>134</v>
      </c>
      <c r="F99" s="10" t="s">
        <v>94</v>
      </c>
      <c r="G99" s="50" t="s">
        <v>856</v>
      </c>
      <c r="H99" s="7">
        <v>0</v>
      </c>
      <c r="I99" s="7">
        <v>0</v>
      </c>
      <c r="J99" s="7">
        <v>2590</v>
      </c>
      <c r="K99" s="8">
        <f t="shared" si="1"/>
        <v>2590</v>
      </c>
    </row>
    <row r="100" spans="1:13">
      <c r="A100" s="5" t="s">
        <v>726</v>
      </c>
      <c r="B100" s="6" t="s">
        <v>829</v>
      </c>
      <c r="C100" s="6" t="s">
        <v>217</v>
      </c>
      <c r="D100" s="10" t="s">
        <v>384</v>
      </c>
      <c r="E100" s="10" t="s">
        <v>830</v>
      </c>
      <c r="F100" s="10" t="s">
        <v>89</v>
      </c>
      <c r="G100" s="50" t="s">
        <v>76</v>
      </c>
      <c r="H100" s="7">
        <v>1733</v>
      </c>
      <c r="I100" s="7">
        <v>0</v>
      </c>
      <c r="J100" s="7">
        <v>0</v>
      </c>
      <c r="K100" s="8">
        <f t="shared" si="1"/>
        <v>1733</v>
      </c>
    </row>
    <row r="101" spans="1:13">
      <c r="A101" s="55" t="s">
        <v>759</v>
      </c>
      <c r="B101" s="56">
        <v>5211</v>
      </c>
      <c r="C101" s="56" t="s">
        <v>435</v>
      </c>
      <c r="D101" s="56" t="s">
        <v>761</v>
      </c>
      <c r="E101" s="56" t="s">
        <v>81</v>
      </c>
      <c r="F101" s="56" t="s">
        <v>88</v>
      </c>
      <c r="G101" s="57" t="s">
        <v>800</v>
      </c>
      <c r="H101" s="58">
        <v>1000</v>
      </c>
      <c r="I101" s="58">
        <v>0</v>
      </c>
      <c r="J101" s="58">
        <v>0</v>
      </c>
      <c r="K101" s="59">
        <f t="shared" si="1"/>
        <v>1000</v>
      </c>
      <c r="L101" s="60"/>
      <c r="M101" s="60"/>
    </row>
    <row r="102" spans="1:13">
      <c r="A102" s="9" t="s">
        <v>759</v>
      </c>
      <c r="B102" s="10">
        <v>1508100015047</v>
      </c>
      <c r="C102" s="10" t="s">
        <v>130</v>
      </c>
      <c r="D102" s="10" t="s">
        <v>761</v>
      </c>
      <c r="E102" s="10" t="s">
        <v>767</v>
      </c>
      <c r="F102" s="10" t="s">
        <v>94</v>
      </c>
      <c r="G102" s="50" t="s">
        <v>843</v>
      </c>
      <c r="H102" s="7">
        <v>0</v>
      </c>
      <c r="I102" s="7">
        <v>0</v>
      </c>
      <c r="J102" s="7">
        <v>999</v>
      </c>
      <c r="K102" s="8">
        <f t="shared" si="1"/>
        <v>999</v>
      </c>
    </row>
    <row r="103" spans="1:13">
      <c r="A103" s="9" t="s">
        <v>759</v>
      </c>
      <c r="B103" s="10">
        <v>25394</v>
      </c>
      <c r="C103" s="10" t="s">
        <v>768</v>
      </c>
      <c r="D103" s="10" t="s">
        <v>481</v>
      </c>
      <c r="E103" s="10" t="s">
        <v>769</v>
      </c>
      <c r="F103" s="10" t="s">
        <v>94</v>
      </c>
      <c r="G103" s="50" t="s">
        <v>842</v>
      </c>
      <c r="H103" s="7">
        <v>0</v>
      </c>
      <c r="I103" s="7">
        <v>0</v>
      </c>
      <c r="J103" s="7">
        <v>25139</v>
      </c>
      <c r="K103" s="8">
        <f t="shared" si="1"/>
        <v>25139</v>
      </c>
    </row>
    <row r="104" spans="1:13">
      <c r="A104" s="9" t="s">
        <v>759</v>
      </c>
      <c r="B104" s="10">
        <v>1309</v>
      </c>
      <c r="C104" s="10" t="s">
        <v>77</v>
      </c>
      <c r="D104" s="10" t="s">
        <v>84</v>
      </c>
      <c r="E104" s="10" t="s">
        <v>78</v>
      </c>
      <c r="F104" s="10" t="s">
        <v>69</v>
      </c>
      <c r="G104" s="50" t="s">
        <v>76</v>
      </c>
      <c r="H104" s="7">
        <v>360</v>
      </c>
      <c r="I104" s="7">
        <v>0</v>
      </c>
      <c r="J104" s="7">
        <v>0</v>
      </c>
      <c r="K104" s="8">
        <f t="shared" si="1"/>
        <v>360</v>
      </c>
    </row>
    <row r="105" spans="1:13">
      <c r="A105" s="61" t="s">
        <v>780</v>
      </c>
      <c r="B105" s="57">
        <v>921</v>
      </c>
      <c r="C105" s="57" t="s">
        <v>85</v>
      </c>
      <c r="D105" s="57" t="s">
        <v>563</v>
      </c>
      <c r="E105" s="57" t="s">
        <v>781</v>
      </c>
      <c r="F105" s="57" t="s">
        <v>88</v>
      </c>
      <c r="G105" s="57" t="s">
        <v>815</v>
      </c>
      <c r="H105" s="62">
        <v>1902</v>
      </c>
      <c r="I105" s="62">
        <v>0</v>
      </c>
      <c r="J105" s="62">
        <v>0</v>
      </c>
      <c r="K105" s="63">
        <f t="shared" si="1"/>
        <v>1902</v>
      </c>
    </row>
    <row r="106" spans="1:13" ht="15.75" thickBot="1">
      <c r="A106" s="11"/>
      <c r="B106" s="12"/>
      <c r="C106" s="12"/>
      <c r="D106" s="12"/>
      <c r="E106" s="12"/>
      <c r="F106" s="12"/>
      <c r="G106" s="13" t="s">
        <v>11</v>
      </c>
      <c r="H106" s="14">
        <f>SUM(E120:E135)</f>
        <v>4060</v>
      </c>
      <c r="I106" s="14">
        <v>0</v>
      </c>
      <c r="J106" s="14">
        <v>0</v>
      </c>
      <c r="K106" s="8">
        <f t="shared" si="1"/>
        <v>4060</v>
      </c>
    </row>
    <row r="107" spans="1:13" ht="16.5" thickBot="1">
      <c r="A107" s="16"/>
      <c r="B107" s="16"/>
      <c r="C107" s="16"/>
      <c r="D107" s="16"/>
      <c r="E107" s="16"/>
      <c r="F107" s="16"/>
      <c r="G107" s="17" t="s">
        <v>12</v>
      </c>
      <c r="H107" s="18">
        <f>SUM(H4:H106)</f>
        <v>206881</v>
      </c>
      <c r="I107" s="19">
        <f>SUM(I4:I106)</f>
        <v>129650</v>
      </c>
      <c r="J107" s="19">
        <f>SUM(J4:J106)</f>
        <v>323025</v>
      </c>
      <c r="K107" s="20">
        <f>SUM(K4:K106)</f>
        <v>659556</v>
      </c>
    </row>
    <row r="108" spans="1:13">
      <c r="A108" s="21"/>
      <c r="B108" s="21"/>
      <c r="C108" s="21"/>
      <c r="D108" s="21"/>
      <c r="E108" s="21"/>
      <c r="F108" s="21"/>
      <c r="G108" s="21"/>
    </row>
    <row r="109" spans="1:13">
      <c r="A109" s="21"/>
      <c r="B109" s="21"/>
      <c r="C109" s="21"/>
      <c r="D109" s="21"/>
      <c r="E109" s="21"/>
      <c r="F109" s="21"/>
      <c r="G109" s="21"/>
    </row>
    <row r="110" spans="1:13">
      <c r="A110" s="21"/>
      <c r="B110" s="21"/>
      <c r="C110" s="21"/>
      <c r="D110" s="21"/>
      <c r="E110" s="21"/>
      <c r="F110" s="21"/>
      <c r="G110" s="21"/>
    </row>
    <row r="111" spans="1:13">
      <c r="A111" s="21"/>
      <c r="B111" s="21"/>
      <c r="C111" s="21"/>
      <c r="D111" s="21"/>
      <c r="E111" s="21"/>
      <c r="F111" s="21"/>
      <c r="G111" s="21"/>
    </row>
    <row r="112" spans="1:13">
      <c r="A112" s="21"/>
      <c r="B112" s="21"/>
      <c r="C112" s="21"/>
      <c r="D112" s="21"/>
      <c r="E112" s="21"/>
      <c r="F112" s="21"/>
      <c r="G112" s="21"/>
    </row>
    <row r="113" spans="1:7">
      <c r="A113" s="21"/>
      <c r="B113" s="21"/>
      <c r="C113" s="21"/>
      <c r="D113" s="21"/>
      <c r="E113" s="21"/>
      <c r="F113" s="21"/>
      <c r="G113" s="21"/>
    </row>
    <row r="114" spans="1:7">
      <c r="A114" s="21"/>
      <c r="B114" s="21"/>
      <c r="C114" s="21"/>
      <c r="D114" s="21"/>
      <c r="E114" s="21"/>
      <c r="F114" s="21"/>
      <c r="G114" s="21"/>
    </row>
    <row r="115" spans="1:7">
      <c r="A115" s="21"/>
      <c r="B115" s="21"/>
      <c r="C115" s="21"/>
      <c r="D115" s="21"/>
      <c r="E115" s="21"/>
      <c r="F115" s="21"/>
      <c r="G115" s="21"/>
    </row>
    <row r="116" spans="1:7" ht="15.75" thickBot="1">
      <c r="A116" s="21"/>
      <c r="B116" s="21"/>
      <c r="C116" s="21"/>
      <c r="D116" s="21"/>
      <c r="E116" s="21"/>
      <c r="F116" s="21"/>
      <c r="G116" s="21"/>
    </row>
    <row r="117" spans="1:7" ht="19.5" thickBot="1">
      <c r="A117" s="21"/>
      <c r="B117" s="71" t="s">
        <v>13</v>
      </c>
      <c r="C117" s="72"/>
      <c r="D117" s="72"/>
      <c r="E117" s="73"/>
      <c r="F117" s="21"/>
      <c r="G117" s="21"/>
    </row>
    <row r="118" spans="1:7" ht="16.5" thickBot="1">
      <c r="A118" s="21"/>
      <c r="B118" s="22"/>
      <c r="C118" s="23"/>
      <c r="D118" s="23"/>
      <c r="E118" s="24"/>
      <c r="F118" s="21"/>
      <c r="G118" s="21"/>
    </row>
    <row r="119" spans="1:7" ht="16.5" thickBot="1">
      <c r="A119" s="21"/>
      <c r="B119" s="25" t="s">
        <v>0</v>
      </c>
      <c r="C119" s="26" t="s">
        <v>14</v>
      </c>
      <c r="D119" s="26" t="s">
        <v>15</v>
      </c>
      <c r="E119" s="27" t="s">
        <v>16</v>
      </c>
      <c r="F119" s="21"/>
      <c r="G119" s="21"/>
    </row>
    <row r="120" spans="1:7">
      <c r="A120" s="21"/>
      <c r="B120" s="5" t="s">
        <v>92</v>
      </c>
      <c r="C120" s="6">
        <v>466</v>
      </c>
      <c r="D120" s="6" t="s">
        <v>410</v>
      </c>
      <c r="E120" s="28">
        <v>120</v>
      </c>
      <c r="F120" s="21"/>
      <c r="G120" s="21"/>
    </row>
    <row r="121" spans="1:7">
      <c r="A121" s="21"/>
      <c r="B121" s="9" t="s">
        <v>214</v>
      </c>
      <c r="C121" s="10">
        <v>469</v>
      </c>
      <c r="D121" s="10" t="s">
        <v>410</v>
      </c>
      <c r="E121" s="29">
        <v>300</v>
      </c>
      <c r="F121" s="21"/>
      <c r="G121" s="21"/>
    </row>
    <row r="122" spans="1:7">
      <c r="A122" s="21"/>
      <c r="B122" s="9" t="s">
        <v>214</v>
      </c>
      <c r="C122" s="10">
        <v>468</v>
      </c>
      <c r="D122" s="10" t="s">
        <v>410</v>
      </c>
      <c r="E122" s="29">
        <v>720</v>
      </c>
      <c r="F122" s="21"/>
      <c r="G122" s="21"/>
    </row>
    <row r="123" spans="1:7">
      <c r="A123" s="21"/>
      <c r="B123" s="9" t="s">
        <v>428</v>
      </c>
      <c r="C123" s="10">
        <v>481</v>
      </c>
      <c r="D123" s="10" t="s">
        <v>410</v>
      </c>
      <c r="E123" s="29">
        <v>140</v>
      </c>
      <c r="F123" s="21"/>
      <c r="G123" s="21"/>
    </row>
    <row r="124" spans="1:7">
      <c r="A124" s="21"/>
      <c r="B124" s="11" t="s">
        <v>561</v>
      </c>
      <c r="C124" s="12">
        <v>486</v>
      </c>
      <c r="D124" s="12" t="s">
        <v>410</v>
      </c>
      <c r="E124" s="53">
        <v>520</v>
      </c>
      <c r="F124" s="21"/>
      <c r="G124" s="21"/>
    </row>
    <row r="125" spans="1:7">
      <c r="A125" s="21"/>
      <c r="B125" s="10" t="s">
        <v>759</v>
      </c>
      <c r="C125" s="10" t="s">
        <v>76</v>
      </c>
      <c r="D125" s="10" t="s">
        <v>827</v>
      </c>
      <c r="E125" s="54">
        <v>1500</v>
      </c>
      <c r="F125" s="21"/>
      <c r="G125" s="21"/>
    </row>
    <row r="126" spans="1:7">
      <c r="A126" s="21"/>
      <c r="B126" s="10" t="s">
        <v>677</v>
      </c>
      <c r="C126" s="10">
        <v>492</v>
      </c>
      <c r="D126" s="10" t="s">
        <v>410</v>
      </c>
      <c r="E126" s="54">
        <v>400</v>
      </c>
      <c r="F126" s="21"/>
      <c r="G126" s="21"/>
    </row>
    <row r="127" spans="1:7">
      <c r="A127" s="21"/>
      <c r="B127" s="10" t="s">
        <v>726</v>
      </c>
      <c r="C127" s="10">
        <v>497</v>
      </c>
      <c r="D127" s="10" t="s">
        <v>410</v>
      </c>
      <c r="E127" s="54">
        <v>360</v>
      </c>
      <c r="F127" s="21"/>
      <c r="G127" s="21"/>
    </row>
    <row r="128" spans="1:7">
      <c r="A128" s="21"/>
      <c r="B128" s="10"/>
      <c r="C128" s="10"/>
      <c r="D128" s="10"/>
      <c r="E128" s="54"/>
      <c r="F128" s="21"/>
      <c r="G128" s="21"/>
    </row>
    <row r="129" spans="1:7">
      <c r="A129" s="21"/>
      <c r="B129" s="10"/>
      <c r="C129" s="10"/>
      <c r="D129" s="10"/>
      <c r="E129" s="54"/>
      <c r="F129" s="21"/>
      <c r="G129" s="21"/>
    </row>
    <row r="130" spans="1:7">
      <c r="A130" s="21"/>
      <c r="B130" s="10"/>
      <c r="C130" s="10"/>
      <c r="D130" s="10"/>
      <c r="E130" s="54"/>
      <c r="F130" s="21"/>
      <c r="G130" s="21"/>
    </row>
    <row r="131" spans="1:7">
      <c r="A131" s="21"/>
      <c r="B131" s="21"/>
      <c r="C131" s="21"/>
      <c r="D131" s="21"/>
      <c r="E131" s="33"/>
      <c r="F131" s="21"/>
      <c r="G131" s="21"/>
    </row>
    <row r="132" spans="1:7">
      <c r="A132" s="21"/>
      <c r="B132" s="21"/>
      <c r="C132" s="21"/>
      <c r="D132" s="21"/>
      <c r="E132" s="33"/>
      <c r="F132" s="21"/>
      <c r="G132" s="21"/>
    </row>
    <row r="133" spans="1:7">
      <c r="A133" s="21"/>
      <c r="B133" s="21"/>
      <c r="C133" s="21"/>
      <c r="D133" s="21"/>
      <c r="E133" s="33"/>
      <c r="F133" s="21"/>
      <c r="G133" s="21"/>
    </row>
    <row r="134" spans="1:7">
      <c r="A134" s="21"/>
      <c r="B134" s="21"/>
      <c r="C134" s="21"/>
      <c r="D134" s="21"/>
      <c r="E134" s="33"/>
      <c r="F134" s="21"/>
      <c r="G134" s="21"/>
    </row>
    <row r="135" spans="1:7">
      <c r="A135" s="21"/>
      <c r="B135" s="21"/>
      <c r="C135" s="21"/>
      <c r="D135" s="21"/>
      <c r="E135" s="33"/>
      <c r="F135" s="21"/>
      <c r="G135" s="21"/>
    </row>
    <row r="136" spans="1:7">
      <c r="A136" s="21"/>
      <c r="B136" s="21"/>
      <c r="C136" s="21"/>
      <c r="D136" s="21"/>
      <c r="E136" s="33"/>
      <c r="F136" s="21"/>
      <c r="G136" s="21"/>
    </row>
    <row r="137" spans="1:7">
      <c r="A137" s="21"/>
      <c r="B137" s="21"/>
      <c r="C137" s="21"/>
      <c r="D137" s="21"/>
      <c r="E137" s="33"/>
      <c r="F137" s="21"/>
      <c r="G137" s="21"/>
    </row>
    <row r="138" spans="1:7">
      <c r="A138" s="21"/>
      <c r="B138" s="21"/>
      <c r="C138" s="21"/>
      <c r="D138" s="21"/>
      <c r="E138" s="33"/>
      <c r="F138" s="21"/>
      <c r="G138" s="21"/>
    </row>
    <row r="139" spans="1:7">
      <c r="A139" s="21"/>
      <c r="B139" s="21"/>
      <c r="C139" s="21"/>
      <c r="D139" s="21"/>
      <c r="E139" s="33"/>
      <c r="F139" s="21"/>
      <c r="G139" s="21"/>
    </row>
    <row r="140" spans="1:7">
      <c r="A140" s="21"/>
      <c r="B140" s="21"/>
    </row>
    <row r="141" spans="1:7">
      <c r="A141" s="21"/>
      <c r="B141" s="21"/>
    </row>
    <row r="142" spans="1:7">
      <c r="A142" s="21"/>
      <c r="B142" s="21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</row>
    <row r="283" spans="1:2">
      <c r="A283" s="21"/>
    </row>
    <row r="284" spans="1:2">
      <c r="A284" s="21"/>
    </row>
    <row r="285" spans="1:2">
      <c r="A285" s="21"/>
    </row>
    <row r="286" spans="1:2">
      <c r="A286" s="21"/>
    </row>
    <row r="287" spans="1:2">
      <c r="A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</sheetData>
  <mergeCells count="2">
    <mergeCell ref="A1:K1"/>
    <mergeCell ref="B117:E11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70"/>
  <sheetViews>
    <sheetView topLeftCell="A16" workbookViewId="0">
      <selection activeCell="K31" sqref="K3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65</v>
      </c>
      <c r="B4" s="6">
        <v>903</v>
      </c>
      <c r="C4" s="6" t="s">
        <v>85</v>
      </c>
      <c r="D4" s="6" t="s">
        <v>90</v>
      </c>
      <c r="E4" s="6" t="s">
        <v>91</v>
      </c>
      <c r="F4" s="6" t="s">
        <v>88</v>
      </c>
      <c r="G4" s="46" t="s">
        <v>112</v>
      </c>
      <c r="H4" s="7">
        <v>4777</v>
      </c>
      <c r="I4" s="7">
        <v>6000</v>
      </c>
      <c r="J4" s="7">
        <v>0</v>
      </c>
      <c r="K4" s="8">
        <f>SUM(H4:J4)</f>
        <v>10777</v>
      </c>
    </row>
    <row r="5" spans="1:11">
      <c r="A5" s="5" t="s">
        <v>65</v>
      </c>
      <c r="B5" s="6">
        <v>772</v>
      </c>
      <c r="C5" s="6" t="s">
        <v>77</v>
      </c>
      <c r="D5" s="6" t="s">
        <v>140</v>
      </c>
      <c r="E5" s="6" t="s">
        <v>506</v>
      </c>
      <c r="F5" s="6" t="s">
        <v>88</v>
      </c>
      <c r="G5" s="46" t="s">
        <v>76</v>
      </c>
      <c r="H5" s="7">
        <v>500</v>
      </c>
      <c r="I5" s="7">
        <v>0</v>
      </c>
      <c r="J5" s="7">
        <v>0</v>
      </c>
      <c r="K5" s="8">
        <f t="shared" ref="K5:K30" si="0">SUM(H5:J5)</f>
        <v>500</v>
      </c>
    </row>
    <row r="6" spans="1:11">
      <c r="A6" s="5" t="s">
        <v>110</v>
      </c>
      <c r="B6" s="6">
        <v>7035381</v>
      </c>
      <c r="C6" s="6" t="s">
        <v>133</v>
      </c>
      <c r="D6" s="6" t="s">
        <v>140</v>
      </c>
      <c r="E6" s="6" t="s">
        <v>134</v>
      </c>
      <c r="F6" s="6" t="s">
        <v>94</v>
      </c>
      <c r="G6" s="46" t="s">
        <v>861</v>
      </c>
      <c r="H6" s="7">
        <v>0</v>
      </c>
      <c r="I6" s="7">
        <v>0</v>
      </c>
      <c r="J6" s="7">
        <v>1799</v>
      </c>
      <c r="K6" s="8">
        <f t="shared" si="0"/>
        <v>1799</v>
      </c>
    </row>
    <row r="7" spans="1:11">
      <c r="A7" s="5" t="s">
        <v>292</v>
      </c>
      <c r="B7" s="6">
        <v>1271</v>
      </c>
      <c r="C7" s="6" t="s">
        <v>74</v>
      </c>
      <c r="D7" s="6" t="s">
        <v>294</v>
      </c>
      <c r="E7" s="6" t="s">
        <v>295</v>
      </c>
      <c r="F7" s="6" t="s">
        <v>94</v>
      </c>
      <c r="G7" s="6" t="s">
        <v>296</v>
      </c>
      <c r="H7" s="7">
        <v>135</v>
      </c>
      <c r="I7" s="7">
        <v>0</v>
      </c>
      <c r="J7" s="7">
        <v>0</v>
      </c>
      <c r="K7" s="8">
        <f t="shared" si="0"/>
        <v>135</v>
      </c>
    </row>
    <row r="8" spans="1:11">
      <c r="A8" s="5" t="s">
        <v>332</v>
      </c>
      <c r="B8" s="6" t="s">
        <v>509</v>
      </c>
      <c r="C8" s="6" t="s">
        <v>217</v>
      </c>
      <c r="D8" s="6" t="s">
        <v>376</v>
      </c>
      <c r="E8" s="6" t="s">
        <v>210</v>
      </c>
      <c r="F8" s="6" t="s">
        <v>69</v>
      </c>
      <c r="G8" s="46" t="s">
        <v>754</v>
      </c>
      <c r="H8" s="7">
        <v>9153</v>
      </c>
      <c r="I8" s="47">
        <v>6000</v>
      </c>
      <c r="J8" s="7">
        <v>0</v>
      </c>
      <c r="K8" s="8">
        <f t="shared" si="0"/>
        <v>15153</v>
      </c>
    </row>
    <row r="9" spans="1:11">
      <c r="A9" s="5" t="s">
        <v>332</v>
      </c>
      <c r="B9" s="6" t="s">
        <v>76</v>
      </c>
      <c r="C9" s="6" t="s">
        <v>217</v>
      </c>
      <c r="D9" s="6" t="s">
        <v>376</v>
      </c>
      <c r="E9" s="6" t="s">
        <v>117</v>
      </c>
      <c r="F9" s="6" t="s">
        <v>89</v>
      </c>
      <c r="G9" s="46" t="s">
        <v>893</v>
      </c>
      <c r="H9" s="7">
        <v>0</v>
      </c>
      <c r="I9" s="51">
        <v>4700</v>
      </c>
      <c r="J9" s="7">
        <v>0</v>
      </c>
      <c r="K9" s="8">
        <f t="shared" si="0"/>
        <v>4700</v>
      </c>
    </row>
    <row r="10" spans="1:11">
      <c r="A10" s="5" t="s">
        <v>377</v>
      </c>
      <c r="B10" s="6" t="s">
        <v>378</v>
      </c>
      <c r="C10" s="6" t="s">
        <v>72</v>
      </c>
      <c r="D10" s="6" t="s">
        <v>376</v>
      </c>
      <c r="E10" s="6" t="s">
        <v>379</v>
      </c>
      <c r="F10" s="6" t="s">
        <v>69</v>
      </c>
      <c r="G10" s="46" t="s">
        <v>872</v>
      </c>
      <c r="H10" s="7">
        <v>1401</v>
      </c>
      <c r="I10" s="47">
        <v>2000</v>
      </c>
      <c r="J10" s="7">
        <v>0</v>
      </c>
      <c r="K10" s="8">
        <f t="shared" si="0"/>
        <v>3401</v>
      </c>
    </row>
    <row r="11" spans="1:11">
      <c r="A11" s="5" t="s">
        <v>377</v>
      </c>
      <c r="B11" s="6">
        <v>796</v>
      </c>
      <c r="C11" s="6" t="s">
        <v>77</v>
      </c>
      <c r="D11" s="6" t="s">
        <v>376</v>
      </c>
      <c r="E11" s="6" t="s">
        <v>78</v>
      </c>
      <c r="F11" s="6" t="s">
        <v>69</v>
      </c>
      <c r="G11" s="6" t="s">
        <v>76</v>
      </c>
      <c r="H11" s="7">
        <v>1765</v>
      </c>
      <c r="I11" s="7">
        <v>0</v>
      </c>
      <c r="J11" s="7">
        <v>0</v>
      </c>
      <c r="K11" s="8">
        <f t="shared" si="0"/>
        <v>1765</v>
      </c>
    </row>
    <row r="12" spans="1:11">
      <c r="A12" s="5" t="s">
        <v>377</v>
      </c>
      <c r="B12" s="6">
        <v>797</v>
      </c>
      <c r="C12" s="6" t="s">
        <v>77</v>
      </c>
      <c r="D12" s="6" t="s">
        <v>376</v>
      </c>
      <c r="E12" s="6" t="s">
        <v>78</v>
      </c>
      <c r="F12" s="6" t="s">
        <v>69</v>
      </c>
      <c r="G12" s="6" t="s">
        <v>76</v>
      </c>
      <c r="H12" s="7">
        <v>3700</v>
      </c>
      <c r="I12" s="7">
        <v>0</v>
      </c>
      <c r="J12" s="7">
        <v>0</v>
      </c>
      <c r="K12" s="8">
        <f t="shared" si="0"/>
        <v>3700</v>
      </c>
    </row>
    <row r="13" spans="1:11">
      <c r="A13" s="5" t="s">
        <v>377</v>
      </c>
      <c r="B13" s="6">
        <v>35</v>
      </c>
      <c r="C13" s="6" t="s">
        <v>507</v>
      </c>
      <c r="D13" s="6" t="s">
        <v>376</v>
      </c>
      <c r="E13" s="6" t="s">
        <v>180</v>
      </c>
      <c r="F13" s="6" t="s">
        <v>69</v>
      </c>
      <c r="G13" s="6" t="s">
        <v>76</v>
      </c>
      <c r="H13" s="7">
        <v>228</v>
      </c>
      <c r="I13" s="7">
        <v>0</v>
      </c>
      <c r="J13" s="7">
        <v>0</v>
      </c>
      <c r="K13" s="8">
        <f t="shared" si="0"/>
        <v>228</v>
      </c>
    </row>
    <row r="14" spans="1:11">
      <c r="A14" s="5" t="s">
        <v>401</v>
      </c>
      <c r="B14" s="6">
        <v>4577</v>
      </c>
      <c r="C14" s="6" t="s">
        <v>317</v>
      </c>
      <c r="D14" s="6" t="s">
        <v>376</v>
      </c>
      <c r="E14" s="6" t="s">
        <v>178</v>
      </c>
      <c r="F14" s="6" t="s">
        <v>69</v>
      </c>
      <c r="G14" s="6" t="s">
        <v>640</v>
      </c>
      <c r="H14" s="7">
        <v>625</v>
      </c>
      <c r="I14" s="7">
        <v>350</v>
      </c>
      <c r="J14" s="7">
        <v>0</v>
      </c>
      <c r="K14" s="8">
        <f t="shared" si="0"/>
        <v>975</v>
      </c>
    </row>
    <row r="15" spans="1:11">
      <c r="A15" s="5" t="s">
        <v>401</v>
      </c>
      <c r="B15" s="6"/>
      <c r="C15" s="6" t="s">
        <v>74</v>
      </c>
      <c r="D15" s="6" t="s">
        <v>376</v>
      </c>
      <c r="E15" s="6" t="s">
        <v>426</v>
      </c>
      <c r="F15" s="6" t="s">
        <v>69</v>
      </c>
      <c r="G15" s="6" t="s">
        <v>427</v>
      </c>
      <c r="H15" s="7">
        <v>500</v>
      </c>
      <c r="I15" s="7">
        <v>500</v>
      </c>
      <c r="J15" s="7">
        <v>0</v>
      </c>
      <c r="K15" s="8">
        <f t="shared" si="0"/>
        <v>1000</v>
      </c>
    </row>
    <row r="16" spans="1:11">
      <c r="A16" s="5" t="s">
        <v>632</v>
      </c>
      <c r="B16" s="6"/>
      <c r="C16" s="6" t="s">
        <v>105</v>
      </c>
      <c r="D16" s="6" t="s">
        <v>187</v>
      </c>
      <c r="E16" s="6" t="s">
        <v>101</v>
      </c>
      <c r="F16" s="6" t="s">
        <v>94</v>
      </c>
      <c r="G16" s="6" t="s">
        <v>644</v>
      </c>
      <c r="H16" s="7">
        <v>0</v>
      </c>
      <c r="I16" s="7">
        <v>0</v>
      </c>
      <c r="J16" s="7">
        <v>950</v>
      </c>
      <c r="K16" s="8">
        <f t="shared" si="0"/>
        <v>950</v>
      </c>
    </row>
    <row r="17" spans="1:11">
      <c r="A17" s="5" t="s">
        <v>706</v>
      </c>
      <c r="B17" s="6">
        <v>919</v>
      </c>
      <c r="C17" s="6" t="s">
        <v>85</v>
      </c>
      <c r="D17" s="6" t="s">
        <v>90</v>
      </c>
      <c r="E17" s="6" t="s">
        <v>81</v>
      </c>
      <c r="F17" s="6" t="s">
        <v>88</v>
      </c>
      <c r="G17" s="46" t="s">
        <v>757</v>
      </c>
      <c r="H17" s="7">
        <v>3651</v>
      </c>
      <c r="I17" s="7">
        <v>2000</v>
      </c>
      <c r="J17" s="7">
        <v>0</v>
      </c>
      <c r="K17" s="8">
        <f t="shared" si="0"/>
        <v>5651</v>
      </c>
    </row>
    <row r="18" spans="1:11">
      <c r="A18" s="5" t="s">
        <v>706</v>
      </c>
      <c r="B18" s="6" t="s">
        <v>717</v>
      </c>
      <c r="C18" s="6" t="s">
        <v>245</v>
      </c>
      <c r="D18" s="6" t="s">
        <v>90</v>
      </c>
      <c r="E18" s="6" t="s">
        <v>81</v>
      </c>
      <c r="F18" s="6" t="s">
        <v>88</v>
      </c>
      <c r="G18" s="46" t="s">
        <v>758</v>
      </c>
      <c r="H18" s="7">
        <v>2065</v>
      </c>
      <c r="I18" s="7">
        <v>2000</v>
      </c>
      <c r="J18" s="7">
        <v>0</v>
      </c>
      <c r="K18" s="8">
        <f t="shared" si="0"/>
        <v>4065</v>
      </c>
    </row>
    <row r="19" spans="1:11">
      <c r="A19" s="5" t="s">
        <v>706</v>
      </c>
      <c r="B19" s="6" t="s">
        <v>719</v>
      </c>
      <c r="C19" s="6" t="s">
        <v>80</v>
      </c>
      <c r="D19" s="6" t="s">
        <v>376</v>
      </c>
      <c r="E19" s="6" t="s">
        <v>81</v>
      </c>
      <c r="F19" s="6" t="s">
        <v>89</v>
      </c>
      <c r="G19" s="46" t="s">
        <v>874</v>
      </c>
      <c r="H19" s="7">
        <v>2901</v>
      </c>
      <c r="I19" s="7">
        <v>900</v>
      </c>
      <c r="J19" s="7">
        <v>0</v>
      </c>
      <c r="K19" s="8">
        <f t="shared" si="0"/>
        <v>3801</v>
      </c>
    </row>
    <row r="20" spans="1:11">
      <c r="A20" s="5" t="s">
        <v>706</v>
      </c>
      <c r="B20" s="6" t="s">
        <v>722</v>
      </c>
      <c r="C20" s="6" t="s">
        <v>545</v>
      </c>
      <c r="D20" s="6" t="s">
        <v>376</v>
      </c>
      <c r="E20" s="6" t="s">
        <v>558</v>
      </c>
      <c r="F20" s="6" t="s">
        <v>89</v>
      </c>
      <c r="G20" s="46" t="s">
        <v>875</v>
      </c>
      <c r="H20" s="7">
        <v>761</v>
      </c>
      <c r="I20" s="7">
        <v>900</v>
      </c>
      <c r="J20" s="7">
        <v>0</v>
      </c>
      <c r="K20" s="8">
        <f t="shared" si="0"/>
        <v>1661</v>
      </c>
    </row>
    <row r="21" spans="1:11">
      <c r="A21" s="5" t="s">
        <v>726</v>
      </c>
      <c r="B21" s="6" t="s">
        <v>820</v>
      </c>
      <c r="C21" s="6" t="s">
        <v>735</v>
      </c>
      <c r="D21" s="6" t="s">
        <v>376</v>
      </c>
      <c r="E21" s="6" t="s">
        <v>78</v>
      </c>
      <c r="F21" s="6" t="s">
        <v>89</v>
      </c>
      <c r="G21" s="6" t="s">
        <v>76</v>
      </c>
      <c r="H21" s="7">
        <v>683</v>
      </c>
      <c r="I21" s="7">
        <v>0</v>
      </c>
      <c r="J21" s="7">
        <v>0</v>
      </c>
      <c r="K21" s="8">
        <f t="shared" si="0"/>
        <v>683</v>
      </c>
    </row>
    <row r="22" spans="1:11">
      <c r="A22" s="5" t="s">
        <v>726</v>
      </c>
      <c r="B22" s="6" t="s">
        <v>736</v>
      </c>
      <c r="C22" s="6" t="s">
        <v>72</v>
      </c>
      <c r="D22" s="6" t="s">
        <v>376</v>
      </c>
      <c r="E22" s="6" t="s">
        <v>558</v>
      </c>
      <c r="F22" s="6" t="s">
        <v>89</v>
      </c>
      <c r="G22" s="45" t="s">
        <v>70</v>
      </c>
      <c r="H22" s="7">
        <v>763</v>
      </c>
      <c r="I22" s="7">
        <v>0</v>
      </c>
      <c r="J22" s="7">
        <v>0</v>
      </c>
      <c r="K22" s="8">
        <f t="shared" si="0"/>
        <v>763</v>
      </c>
    </row>
    <row r="23" spans="1:11">
      <c r="A23" s="5" t="s">
        <v>726</v>
      </c>
      <c r="B23" s="6">
        <v>1307</v>
      </c>
      <c r="C23" s="6" t="s">
        <v>77</v>
      </c>
      <c r="D23" s="6" t="s">
        <v>376</v>
      </c>
      <c r="E23" s="6" t="s">
        <v>78</v>
      </c>
      <c r="F23" s="6" t="s">
        <v>89</v>
      </c>
      <c r="G23" s="6" t="s">
        <v>76</v>
      </c>
      <c r="H23" s="7">
        <v>200</v>
      </c>
      <c r="I23" s="7">
        <v>0</v>
      </c>
      <c r="J23" s="7">
        <v>0</v>
      </c>
      <c r="K23" s="8">
        <f t="shared" si="0"/>
        <v>200</v>
      </c>
    </row>
    <row r="24" spans="1:11">
      <c r="A24" s="5" t="s">
        <v>726</v>
      </c>
      <c r="B24" s="6">
        <v>41</v>
      </c>
      <c r="C24" s="6" t="s">
        <v>507</v>
      </c>
      <c r="D24" s="6" t="s">
        <v>376</v>
      </c>
      <c r="E24" s="6" t="s">
        <v>180</v>
      </c>
      <c r="F24" s="6" t="s">
        <v>89</v>
      </c>
      <c r="G24" s="6" t="s">
        <v>76</v>
      </c>
      <c r="H24" s="7">
        <v>70</v>
      </c>
      <c r="I24" s="7">
        <v>0</v>
      </c>
      <c r="J24" s="7">
        <v>0</v>
      </c>
      <c r="K24" s="8">
        <f t="shared" si="0"/>
        <v>70</v>
      </c>
    </row>
    <row r="25" spans="1:11">
      <c r="A25" s="5" t="s">
        <v>726</v>
      </c>
      <c r="B25" s="6" t="s">
        <v>747</v>
      </c>
      <c r="C25" s="6" t="s">
        <v>93</v>
      </c>
      <c r="D25" s="6" t="s">
        <v>140</v>
      </c>
      <c r="E25" s="6" t="s">
        <v>352</v>
      </c>
      <c r="F25" s="6" t="s">
        <v>94</v>
      </c>
      <c r="G25" s="45" t="s">
        <v>869</v>
      </c>
      <c r="H25" s="7">
        <v>0</v>
      </c>
      <c r="I25" s="7">
        <v>0</v>
      </c>
      <c r="J25" s="7">
        <v>35420</v>
      </c>
      <c r="K25" s="8">
        <f t="shared" si="0"/>
        <v>35420</v>
      </c>
    </row>
    <row r="26" spans="1:11">
      <c r="A26" s="5" t="s">
        <v>726</v>
      </c>
      <c r="B26" s="6" t="s">
        <v>748</v>
      </c>
      <c r="C26" s="6" t="s">
        <v>749</v>
      </c>
      <c r="D26" s="6" t="s">
        <v>140</v>
      </c>
      <c r="E26" s="6" t="s">
        <v>149</v>
      </c>
      <c r="F26" s="6" t="s">
        <v>94</v>
      </c>
      <c r="G26" s="46" t="s">
        <v>860</v>
      </c>
      <c r="H26" s="7">
        <v>0</v>
      </c>
      <c r="I26" s="7">
        <v>0</v>
      </c>
      <c r="J26" s="7">
        <v>3848</v>
      </c>
      <c r="K26" s="8">
        <f t="shared" si="0"/>
        <v>3848</v>
      </c>
    </row>
    <row r="27" spans="1:11">
      <c r="A27" s="5" t="s">
        <v>759</v>
      </c>
      <c r="B27" s="6" t="s">
        <v>760</v>
      </c>
      <c r="C27" s="6" t="s">
        <v>72</v>
      </c>
      <c r="D27" s="6" t="s">
        <v>376</v>
      </c>
      <c r="E27" s="6" t="s">
        <v>558</v>
      </c>
      <c r="F27" s="6" t="s">
        <v>89</v>
      </c>
      <c r="G27" s="45" t="s">
        <v>70</v>
      </c>
      <c r="H27" s="7">
        <v>573</v>
      </c>
      <c r="I27" s="7">
        <v>0</v>
      </c>
      <c r="J27" s="7">
        <v>0</v>
      </c>
      <c r="K27" s="8">
        <f t="shared" si="0"/>
        <v>573</v>
      </c>
    </row>
    <row r="28" spans="1:11">
      <c r="A28" s="5" t="s">
        <v>759</v>
      </c>
      <c r="B28" s="6" t="s">
        <v>762</v>
      </c>
      <c r="C28" s="6" t="s">
        <v>763</v>
      </c>
      <c r="D28" s="6" t="s">
        <v>140</v>
      </c>
      <c r="E28" s="6" t="s">
        <v>149</v>
      </c>
      <c r="F28" s="6" t="s">
        <v>94</v>
      </c>
      <c r="G28" s="46" t="s">
        <v>858</v>
      </c>
      <c r="H28" s="7">
        <v>0</v>
      </c>
      <c r="I28" s="7">
        <v>0</v>
      </c>
      <c r="J28" s="7">
        <v>2598</v>
      </c>
      <c r="K28" s="8">
        <f t="shared" si="0"/>
        <v>2598</v>
      </c>
    </row>
    <row r="29" spans="1:11">
      <c r="A29" s="5" t="s">
        <v>759</v>
      </c>
      <c r="B29" s="6" t="s">
        <v>766</v>
      </c>
      <c r="C29" s="6" t="s">
        <v>749</v>
      </c>
      <c r="D29" s="6" t="s">
        <v>140</v>
      </c>
      <c r="E29" s="6" t="s">
        <v>134</v>
      </c>
      <c r="F29" s="6" t="s">
        <v>94</v>
      </c>
      <c r="G29" s="46" t="s">
        <v>859</v>
      </c>
      <c r="H29" s="7">
        <v>0</v>
      </c>
      <c r="I29" s="7">
        <v>0</v>
      </c>
      <c r="J29" s="7">
        <v>2049</v>
      </c>
      <c r="K29" s="8">
        <f t="shared" si="0"/>
        <v>2049</v>
      </c>
    </row>
    <row r="30" spans="1:11" ht="15.75" thickBot="1">
      <c r="A30" s="11"/>
      <c r="B30" s="12"/>
      <c r="C30" s="12"/>
      <c r="D30" s="12"/>
      <c r="E30" s="12"/>
      <c r="F30" s="12"/>
      <c r="G30" s="13" t="s">
        <v>11</v>
      </c>
      <c r="H30" s="14">
        <v>0</v>
      </c>
      <c r="I30" s="14">
        <v>0</v>
      </c>
      <c r="J30" s="14">
        <v>0</v>
      </c>
      <c r="K30" s="8">
        <f t="shared" si="0"/>
        <v>0</v>
      </c>
    </row>
    <row r="31" spans="1:11" ht="16.5" thickBot="1">
      <c r="A31" s="16"/>
      <c r="B31" s="16"/>
      <c r="C31" s="16"/>
      <c r="D31" s="16"/>
      <c r="E31" s="16"/>
      <c r="F31" s="16"/>
      <c r="G31" s="17" t="s">
        <v>12</v>
      </c>
      <c r="H31" s="18">
        <f>SUM(H4:H30)</f>
        <v>34451</v>
      </c>
      <c r="I31" s="19">
        <f>SUM(I4:I30)</f>
        <v>25350</v>
      </c>
      <c r="J31" s="19">
        <f>SUM(J4:J30)</f>
        <v>46664</v>
      </c>
      <c r="K31" s="20">
        <f>SUM(K4:K30)</f>
        <v>106465</v>
      </c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39" spans="1:7">
      <c r="A39" s="21"/>
      <c r="B39" s="21"/>
      <c r="C39" s="21"/>
      <c r="D39" s="21"/>
      <c r="E39" s="21"/>
      <c r="F39" s="21"/>
      <c r="G39" s="21"/>
    </row>
    <row r="40" spans="1:7" ht="15.75" thickBot="1">
      <c r="A40" s="21"/>
      <c r="B40" s="21"/>
      <c r="C40" s="21"/>
      <c r="D40" s="21"/>
      <c r="E40" s="21"/>
      <c r="F40" s="21"/>
      <c r="G40" s="21"/>
    </row>
    <row r="41" spans="1:7" ht="19.5" thickBot="1">
      <c r="A41" s="21"/>
      <c r="B41" s="71" t="s">
        <v>13</v>
      </c>
      <c r="C41" s="72"/>
      <c r="D41" s="72"/>
      <c r="E41" s="73"/>
      <c r="F41" s="21"/>
      <c r="G41" s="21"/>
    </row>
    <row r="42" spans="1:7" ht="16.5" thickBot="1">
      <c r="A42" s="21"/>
      <c r="B42" s="22"/>
      <c r="C42" s="23"/>
      <c r="D42" s="23"/>
      <c r="E42" s="24"/>
      <c r="F42" s="21"/>
      <c r="G42" s="21"/>
    </row>
    <row r="43" spans="1:7" ht="16.5" thickBot="1">
      <c r="A43" s="21"/>
      <c r="B43" s="25" t="s">
        <v>0</v>
      </c>
      <c r="C43" s="26" t="s">
        <v>14</v>
      </c>
      <c r="D43" s="26" t="s">
        <v>15</v>
      </c>
      <c r="E43" s="27" t="s">
        <v>16</v>
      </c>
      <c r="F43" s="21"/>
      <c r="G43" s="21"/>
    </row>
    <row r="44" spans="1:7">
      <c r="A44" s="21"/>
      <c r="B44" s="5"/>
      <c r="C44" s="6"/>
      <c r="D44" s="6"/>
      <c r="E44" s="28"/>
      <c r="F44" s="21"/>
      <c r="G44" s="21"/>
    </row>
    <row r="45" spans="1:7">
      <c r="A45" s="21"/>
      <c r="B45" s="9"/>
      <c r="C45" s="10"/>
      <c r="D45" s="10"/>
      <c r="E45" s="29"/>
      <c r="F45" s="21"/>
      <c r="G45" s="21"/>
    </row>
    <row r="46" spans="1:7">
      <c r="A46" s="21"/>
      <c r="B46" s="9"/>
      <c r="C46" s="10"/>
      <c r="D46" s="10"/>
      <c r="E46" s="29"/>
      <c r="F46" s="21"/>
      <c r="G46" s="21"/>
    </row>
    <row r="47" spans="1:7">
      <c r="A47" s="21"/>
      <c r="B47" s="9"/>
      <c r="C47" s="10"/>
      <c r="D47" s="10"/>
      <c r="E47" s="29"/>
      <c r="F47" s="21"/>
      <c r="G47" s="21"/>
    </row>
    <row r="48" spans="1:7" ht="15.75" thickBot="1">
      <c r="A48" s="21"/>
      <c r="B48" s="30"/>
      <c r="C48" s="31"/>
      <c r="D48" s="31"/>
      <c r="E48" s="32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</sheetData>
  <mergeCells count="2">
    <mergeCell ref="A1:K1"/>
    <mergeCell ref="B41:E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0"/>
  <sheetViews>
    <sheetView workbookViewId="0">
      <selection activeCell="L26" sqref="L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401</v>
      </c>
      <c r="B4" s="6" t="s">
        <v>455</v>
      </c>
      <c r="C4" s="6" t="s">
        <v>225</v>
      </c>
      <c r="D4" s="6" t="s">
        <v>421</v>
      </c>
      <c r="E4" s="6" t="s">
        <v>422</v>
      </c>
      <c r="F4" s="6" t="s">
        <v>94</v>
      </c>
      <c r="G4" s="46" t="s">
        <v>841</v>
      </c>
      <c r="H4" s="7">
        <v>0</v>
      </c>
      <c r="I4" s="7">
        <v>0</v>
      </c>
      <c r="J4" s="7">
        <v>11350</v>
      </c>
      <c r="K4" s="8">
        <f>SUM(H4:J4)</f>
        <v>11350</v>
      </c>
    </row>
    <row r="5" spans="1:11">
      <c r="A5" s="5" t="s">
        <v>453</v>
      </c>
      <c r="B5" s="6">
        <v>753</v>
      </c>
      <c r="C5" s="6" t="s">
        <v>66</v>
      </c>
      <c r="D5" s="6" t="s">
        <v>458</v>
      </c>
      <c r="E5" s="6" t="s">
        <v>81</v>
      </c>
      <c r="F5" s="6" t="s">
        <v>69</v>
      </c>
      <c r="G5" s="46" t="s">
        <v>581</v>
      </c>
      <c r="H5" s="7">
        <v>5073</v>
      </c>
      <c r="I5" s="7">
        <v>2850</v>
      </c>
      <c r="J5" s="7">
        <v>0</v>
      </c>
      <c r="K5" s="8">
        <f t="shared" ref="K5:K20" si="0">SUM(H5:J5)</f>
        <v>7923</v>
      </c>
    </row>
    <row r="6" spans="1:11">
      <c r="A6" s="5" t="s">
        <v>453</v>
      </c>
      <c r="B6" s="6">
        <v>753</v>
      </c>
      <c r="C6" s="6" t="s">
        <v>66</v>
      </c>
      <c r="D6" s="6" t="s">
        <v>459</v>
      </c>
      <c r="E6" s="6" t="s">
        <v>81</v>
      </c>
      <c r="F6" s="6" t="s">
        <v>69</v>
      </c>
      <c r="G6" s="46" t="s">
        <v>580</v>
      </c>
      <c r="H6" s="7">
        <v>0</v>
      </c>
      <c r="I6" s="7">
        <v>3000</v>
      </c>
      <c r="J6" s="7">
        <v>0</v>
      </c>
      <c r="K6" s="8">
        <f t="shared" si="0"/>
        <v>3000</v>
      </c>
    </row>
    <row r="7" spans="1:11">
      <c r="A7" s="5" t="s">
        <v>453</v>
      </c>
      <c r="B7" s="6">
        <v>757</v>
      </c>
      <c r="C7" s="6" t="s">
        <v>66</v>
      </c>
      <c r="D7" s="6" t="s">
        <v>464</v>
      </c>
      <c r="E7" s="6" t="s">
        <v>81</v>
      </c>
      <c r="F7" s="6" t="s">
        <v>69</v>
      </c>
      <c r="G7" s="46" t="s">
        <v>579</v>
      </c>
      <c r="H7" s="7">
        <v>1451</v>
      </c>
      <c r="I7" s="7">
        <v>2500</v>
      </c>
      <c r="J7" s="7">
        <v>0</v>
      </c>
      <c r="K7" s="8">
        <f t="shared" si="0"/>
        <v>3951</v>
      </c>
    </row>
    <row r="8" spans="1:11">
      <c r="A8" s="5" t="s">
        <v>453</v>
      </c>
      <c r="B8" s="6">
        <v>5498</v>
      </c>
      <c r="C8" s="6" t="s">
        <v>189</v>
      </c>
      <c r="D8" s="6" t="s">
        <v>237</v>
      </c>
      <c r="E8" s="6" t="s">
        <v>247</v>
      </c>
      <c r="F8" s="6" t="s">
        <v>122</v>
      </c>
      <c r="G8" s="46" t="s">
        <v>556</v>
      </c>
      <c r="H8" s="7">
        <v>4683</v>
      </c>
      <c r="I8" s="7">
        <v>2200</v>
      </c>
      <c r="J8" s="7">
        <v>0</v>
      </c>
      <c r="K8" s="8">
        <f t="shared" si="0"/>
        <v>6883</v>
      </c>
    </row>
    <row r="9" spans="1:11">
      <c r="A9" s="5" t="s">
        <v>453</v>
      </c>
      <c r="B9" s="6">
        <v>5498</v>
      </c>
      <c r="C9" s="6" t="s">
        <v>189</v>
      </c>
      <c r="D9" s="6" t="s">
        <v>468</v>
      </c>
      <c r="E9" s="6" t="s">
        <v>558</v>
      </c>
      <c r="F9" s="6" t="s">
        <v>122</v>
      </c>
      <c r="G9" s="46" t="s">
        <v>559</v>
      </c>
      <c r="H9" s="7">
        <v>0</v>
      </c>
      <c r="I9" s="7">
        <v>450</v>
      </c>
      <c r="J9" s="7">
        <v>0</v>
      </c>
      <c r="K9" s="8">
        <f t="shared" si="0"/>
        <v>450</v>
      </c>
    </row>
    <row r="10" spans="1:11">
      <c r="A10" s="5" t="s">
        <v>453</v>
      </c>
      <c r="B10" s="6">
        <v>5498</v>
      </c>
      <c r="C10" s="6" t="s">
        <v>189</v>
      </c>
      <c r="D10" s="6" t="s">
        <v>237</v>
      </c>
      <c r="E10" s="6" t="s">
        <v>558</v>
      </c>
      <c r="F10" s="6" t="s">
        <v>122</v>
      </c>
      <c r="G10" s="46" t="s">
        <v>560</v>
      </c>
      <c r="H10" s="7">
        <v>0</v>
      </c>
      <c r="I10" s="7">
        <v>450</v>
      </c>
      <c r="J10" s="7">
        <v>0</v>
      </c>
      <c r="K10" s="8">
        <f t="shared" si="0"/>
        <v>450</v>
      </c>
    </row>
    <row r="11" spans="1:11">
      <c r="A11" s="5" t="s">
        <v>453</v>
      </c>
      <c r="B11" s="6">
        <v>5499</v>
      </c>
      <c r="C11" s="6" t="s">
        <v>189</v>
      </c>
      <c r="D11" s="6" t="s">
        <v>468</v>
      </c>
      <c r="E11" s="6" t="s">
        <v>247</v>
      </c>
      <c r="F11" s="6" t="s">
        <v>122</v>
      </c>
      <c r="G11" s="46" t="s">
        <v>557</v>
      </c>
      <c r="H11" s="7">
        <v>6825</v>
      </c>
      <c r="I11" s="7">
        <v>2000</v>
      </c>
      <c r="J11" s="7">
        <v>0</v>
      </c>
      <c r="K11" s="8">
        <f t="shared" si="0"/>
        <v>8825</v>
      </c>
    </row>
    <row r="12" spans="1:11">
      <c r="A12" s="5" t="s">
        <v>453</v>
      </c>
      <c r="B12" s="6">
        <v>5499</v>
      </c>
      <c r="C12" s="6" t="s">
        <v>189</v>
      </c>
      <c r="D12" s="6" t="s">
        <v>421</v>
      </c>
      <c r="E12" s="6" t="s">
        <v>469</v>
      </c>
      <c r="F12" s="6" t="s">
        <v>89</v>
      </c>
      <c r="G12" s="46" t="s">
        <v>555</v>
      </c>
      <c r="H12" s="7">
        <v>0</v>
      </c>
      <c r="I12" s="7">
        <v>4000</v>
      </c>
      <c r="J12" s="7">
        <v>0</v>
      </c>
      <c r="K12" s="8">
        <f t="shared" si="0"/>
        <v>4000</v>
      </c>
    </row>
    <row r="13" spans="1:11">
      <c r="A13" s="5" t="s">
        <v>453</v>
      </c>
      <c r="B13" s="6">
        <v>6902</v>
      </c>
      <c r="C13" s="6" t="s">
        <v>189</v>
      </c>
      <c r="D13" s="6" t="s">
        <v>527</v>
      </c>
      <c r="E13" s="6" t="s">
        <v>275</v>
      </c>
      <c r="F13" s="6" t="s">
        <v>69</v>
      </c>
      <c r="G13" s="46" t="s">
        <v>578</v>
      </c>
      <c r="H13" s="7">
        <v>1035</v>
      </c>
      <c r="I13" s="7">
        <v>1100</v>
      </c>
      <c r="J13" s="7">
        <v>0</v>
      </c>
      <c r="K13" s="8">
        <f t="shared" si="0"/>
        <v>2135</v>
      </c>
    </row>
    <row r="14" spans="1:11">
      <c r="A14" s="5" t="s">
        <v>453</v>
      </c>
      <c r="B14" s="6">
        <v>5500</v>
      </c>
      <c r="C14" s="6" t="s">
        <v>189</v>
      </c>
      <c r="D14" s="6" t="s">
        <v>529</v>
      </c>
      <c r="E14" s="6" t="s">
        <v>81</v>
      </c>
      <c r="F14" s="6" t="s">
        <v>69</v>
      </c>
      <c r="G14" s="46" t="s">
        <v>576</v>
      </c>
      <c r="H14" s="7">
        <v>3955</v>
      </c>
      <c r="I14" s="7">
        <v>3000</v>
      </c>
      <c r="J14" s="7">
        <v>0</v>
      </c>
      <c r="K14" s="8">
        <f t="shared" si="0"/>
        <v>6955</v>
      </c>
    </row>
    <row r="15" spans="1:11">
      <c r="A15" s="5" t="s">
        <v>453</v>
      </c>
      <c r="B15" s="6">
        <v>5500</v>
      </c>
      <c r="C15" s="6" t="s">
        <v>189</v>
      </c>
      <c r="D15" s="6" t="s">
        <v>530</v>
      </c>
      <c r="E15" s="6" t="s">
        <v>275</v>
      </c>
      <c r="F15" s="6" t="s">
        <v>69</v>
      </c>
      <c r="G15" s="46" t="s">
        <v>577</v>
      </c>
      <c r="H15" s="7">
        <v>0</v>
      </c>
      <c r="I15" s="7">
        <v>1100</v>
      </c>
      <c r="J15" s="7">
        <v>0</v>
      </c>
      <c r="K15" s="8">
        <f t="shared" si="0"/>
        <v>1100</v>
      </c>
    </row>
    <row r="16" spans="1:11">
      <c r="A16" s="5" t="s">
        <v>453</v>
      </c>
      <c r="B16" s="6" t="s">
        <v>531</v>
      </c>
      <c r="C16" s="6" t="s">
        <v>312</v>
      </c>
      <c r="D16" s="6" t="s">
        <v>532</v>
      </c>
      <c r="E16" s="6" t="s">
        <v>81</v>
      </c>
      <c r="F16" s="6" t="s">
        <v>69</v>
      </c>
      <c r="G16" s="46" t="s">
        <v>582</v>
      </c>
      <c r="H16" s="7">
        <v>2495</v>
      </c>
      <c r="I16" s="7">
        <v>2850</v>
      </c>
      <c r="J16" s="7">
        <v>0</v>
      </c>
      <c r="K16" s="8">
        <f t="shared" si="0"/>
        <v>5345</v>
      </c>
    </row>
    <row r="17" spans="1:11">
      <c r="A17" s="5" t="s">
        <v>453</v>
      </c>
      <c r="B17" s="6" t="s">
        <v>533</v>
      </c>
      <c r="C17" s="6" t="s">
        <v>312</v>
      </c>
      <c r="D17" s="6" t="s">
        <v>468</v>
      </c>
      <c r="E17" s="6" t="s">
        <v>137</v>
      </c>
      <c r="F17" s="6" t="s">
        <v>122</v>
      </c>
      <c r="G17" s="46" t="s">
        <v>553</v>
      </c>
      <c r="H17" s="7">
        <v>2240</v>
      </c>
      <c r="I17" s="7">
        <v>350</v>
      </c>
      <c r="J17" s="7">
        <v>0</v>
      </c>
      <c r="K17" s="8">
        <f t="shared" si="0"/>
        <v>2590</v>
      </c>
    </row>
    <row r="18" spans="1:11">
      <c r="A18" s="5" t="s">
        <v>453</v>
      </c>
      <c r="B18" s="6" t="s">
        <v>533</v>
      </c>
      <c r="C18" s="6" t="s">
        <v>312</v>
      </c>
      <c r="D18" s="6" t="s">
        <v>237</v>
      </c>
      <c r="E18" s="6" t="s">
        <v>137</v>
      </c>
      <c r="F18" s="6" t="s">
        <v>122</v>
      </c>
      <c r="G18" s="46" t="s">
        <v>554</v>
      </c>
      <c r="H18" s="7">
        <v>0</v>
      </c>
      <c r="I18" s="7">
        <v>350</v>
      </c>
      <c r="J18" s="7">
        <v>0</v>
      </c>
      <c r="K18" s="8">
        <f t="shared" si="0"/>
        <v>350</v>
      </c>
    </row>
    <row r="19" spans="1:11">
      <c r="A19" s="5" t="s">
        <v>453</v>
      </c>
      <c r="B19" s="6" t="s">
        <v>76</v>
      </c>
      <c r="C19" s="6" t="s">
        <v>534</v>
      </c>
      <c r="D19" s="6" t="s">
        <v>468</v>
      </c>
      <c r="E19" s="6" t="s">
        <v>535</v>
      </c>
      <c r="F19" s="6" t="s">
        <v>94</v>
      </c>
      <c r="G19" s="46" t="s">
        <v>540</v>
      </c>
      <c r="H19" s="7">
        <v>0</v>
      </c>
      <c r="I19" s="7">
        <v>0</v>
      </c>
      <c r="J19" s="7">
        <v>288</v>
      </c>
      <c r="K19" s="8">
        <f t="shared" si="0"/>
        <v>288</v>
      </c>
    </row>
    <row r="20" spans="1:11" ht="15.75" thickBot="1">
      <c r="A20" s="11"/>
      <c r="B20" s="12"/>
      <c r="C20" s="12"/>
      <c r="D20" s="12"/>
      <c r="E20" s="12"/>
      <c r="F20" s="12"/>
      <c r="G20" s="13" t="s">
        <v>11</v>
      </c>
      <c r="H20" s="14">
        <f>SUM(E34:E40)</f>
        <v>150</v>
      </c>
      <c r="I20" s="14">
        <v>0</v>
      </c>
      <c r="J20" s="14">
        <v>0</v>
      </c>
      <c r="K20" s="8">
        <f t="shared" si="0"/>
        <v>150</v>
      </c>
    </row>
    <row r="21" spans="1:11" ht="16.5" thickBot="1">
      <c r="A21" s="16"/>
      <c r="B21" s="16"/>
      <c r="C21" s="16"/>
      <c r="D21" s="16"/>
      <c r="E21" s="16"/>
      <c r="F21" s="16"/>
      <c r="G21" s="17" t="s">
        <v>12</v>
      </c>
      <c r="H21" s="18">
        <f>SUM(H4:H20)</f>
        <v>27907</v>
      </c>
      <c r="I21" s="19">
        <f>SUM(I4:I20)</f>
        <v>26200</v>
      </c>
      <c r="J21" s="19">
        <f>SUM(J4:J20)</f>
        <v>11638</v>
      </c>
      <c r="K21" s="20">
        <f>SUM(K4:K20)</f>
        <v>65745</v>
      </c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 ht="15.75" thickBot="1">
      <c r="A30" s="21"/>
      <c r="B30" s="21"/>
      <c r="C30" s="21"/>
      <c r="D30" s="21"/>
      <c r="E30" s="21"/>
      <c r="F30" s="21"/>
      <c r="G30" s="21"/>
    </row>
    <row r="31" spans="1:11" ht="19.5" thickBot="1">
      <c r="A31" s="21"/>
      <c r="B31" s="71" t="s">
        <v>13</v>
      </c>
      <c r="C31" s="72"/>
      <c r="D31" s="72"/>
      <c r="E31" s="73"/>
      <c r="F31" s="21"/>
      <c r="G31" s="21"/>
    </row>
    <row r="32" spans="1:11" ht="16.5" thickBot="1">
      <c r="A32" s="21"/>
      <c r="B32" s="22"/>
      <c r="C32" s="23"/>
      <c r="D32" s="23"/>
      <c r="E32" s="24"/>
      <c r="F32" s="21"/>
      <c r="G32" s="21"/>
    </row>
    <row r="33" spans="1:7" ht="16.5" thickBot="1">
      <c r="A33" s="21"/>
      <c r="B33" s="25" t="s">
        <v>0</v>
      </c>
      <c r="C33" s="26" t="s">
        <v>14</v>
      </c>
      <c r="D33" s="26" t="s">
        <v>15</v>
      </c>
      <c r="E33" s="27" t="s">
        <v>16</v>
      </c>
      <c r="F33" s="21"/>
      <c r="G33" s="21"/>
    </row>
    <row r="34" spans="1:7">
      <c r="A34" s="21"/>
      <c r="B34" s="5" t="s">
        <v>759</v>
      </c>
      <c r="C34" s="6">
        <v>299</v>
      </c>
      <c r="D34" s="6" t="s">
        <v>836</v>
      </c>
      <c r="E34" s="28">
        <v>150</v>
      </c>
      <c r="F34" s="21"/>
      <c r="G34" s="21"/>
    </row>
    <row r="35" spans="1:7">
      <c r="A35" s="21"/>
      <c r="B35" s="9"/>
      <c r="C35" s="10"/>
      <c r="D35" s="10"/>
      <c r="E35" s="29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 ht="15.75" thickBot="1">
      <c r="A38" s="21"/>
      <c r="B38" s="30"/>
      <c r="C38" s="31"/>
      <c r="D38" s="31"/>
      <c r="E38" s="32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</sheetData>
  <mergeCells count="2">
    <mergeCell ref="A1:K1"/>
    <mergeCell ref="B31:E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6"/>
  <sheetViews>
    <sheetView workbookViewId="0">
      <selection activeCell="H35" sqref="H35"/>
    </sheetView>
  </sheetViews>
  <sheetFormatPr defaultRowHeight="15"/>
  <cols>
    <col min="1" max="1" width="10.140625" bestFit="1" customWidth="1"/>
    <col min="2" max="2" width="14.710937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377</v>
      </c>
      <c r="B4" s="6" t="s">
        <v>517</v>
      </c>
      <c r="C4" s="6" t="s">
        <v>72</v>
      </c>
      <c r="D4" s="6" t="s">
        <v>382</v>
      </c>
      <c r="E4" s="6" t="s">
        <v>81</v>
      </c>
      <c r="F4" s="6" t="s">
        <v>122</v>
      </c>
      <c r="G4" s="46" t="s">
        <v>418</v>
      </c>
      <c r="H4" s="7">
        <v>6569</v>
      </c>
      <c r="I4" s="7">
        <v>3000</v>
      </c>
      <c r="J4" s="7">
        <v>0</v>
      </c>
      <c r="K4" s="8">
        <f>SUM(H4:J4)</f>
        <v>9569</v>
      </c>
    </row>
    <row r="5" spans="1:11">
      <c r="A5" s="5" t="s">
        <v>377</v>
      </c>
      <c r="B5" s="6" t="s">
        <v>76</v>
      </c>
      <c r="C5" s="6" t="s">
        <v>72</v>
      </c>
      <c r="D5" s="6" t="s">
        <v>383</v>
      </c>
      <c r="E5" s="6" t="s">
        <v>81</v>
      </c>
      <c r="F5" s="6" t="s">
        <v>122</v>
      </c>
      <c r="G5" s="46" t="s">
        <v>417</v>
      </c>
      <c r="H5" s="7">
        <v>0</v>
      </c>
      <c r="I5" s="7">
        <v>2700</v>
      </c>
      <c r="J5" s="7">
        <v>0</v>
      </c>
      <c r="K5" s="8">
        <f t="shared" ref="K5:K26" si="0">SUM(H5:J5)</f>
        <v>2700</v>
      </c>
    </row>
    <row r="6" spans="1:11">
      <c r="A6" s="5" t="s">
        <v>377</v>
      </c>
      <c r="B6" s="6" t="s">
        <v>516</v>
      </c>
      <c r="C6" s="6" t="s">
        <v>72</v>
      </c>
      <c r="D6" s="6" t="s">
        <v>391</v>
      </c>
      <c r="E6" s="6" t="s">
        <v>81</v>
      </c>
      <c r="F6" s="6" t="s">
        <v>219</v>
      </c>
      <c r="G6" s="46" t="s">
        <v>425</v>
      </c>
      <c r="H6" s="7">
        <v>15842</v>
      </c>
      <c r="I6" s="7">
        <v>3000</v>
      </c>
      <c r="J6" s="7">
        <v>0</v>
      </c>
      <c r="K6" s="8">
        <f t="shared" si="0"/>
        <v>18842</v>
      </c>
    </row>
    <row r="7" spans="1:11">
      <c r="A7" s="5" t="s">
        <v>377</v>
      </c>
      <c r="B7" s="6" t="s">
        <v>76</v>
      </c>
      <c r="C7" s="6" t="s">
        <v>72</v>
      </c>
      <c r="D7" s="6" t="s">
        <v>392</v>
      </c>
      <c r="E7" s="6" t="s">
        <v>81</v>
      </c>
      <c r="F7" s="6" t="s">
        <v>219</v>
      </c>
      <c r="G7" s="46" t="s">
        <v>424</v>
      </c>
      <c r="H7" s="7">
        <v>0</v>
      </c>
      <c r="I7" s="7">
        <v>2700</v>
      </c>
      <c r="J7" s="7">
        <v>0</v>
      </c>
      <c r="K7" s="8">
        <f t="shared" si="0"/>
        <v>2700</v>
      </c>
    </row>
    <row r="8" spans="1:11">
      <c r="A8" s="5" t="s">
        <v>377</v>
      </c>
      <c r="B8" s="6" t="s">
        <v>76</v>
      </c>
      <c r="C8" s="6" t="s">
        <v>72</v>
      </c>
      <c r="D8" s="6" t="s">
        <v>393</v>
      </c>
      <c r="E8" s="6" t="s">
        <v>81</v>
      </c>
      <c r="F8" s="6" t="s">
        <v>219</v>
      </c>
      <c r="G8" s="46" t="s">
        <v>423</v>
      </c>
      <c r="H8" s="7">
        <v>0</v>
      </c>
      <c r="I8" s="7">
        <v>3500</v>
      </c>
      <c r="J8" s="7">
        <v>0</v>
      </c>
      <c r="K8" s="8">
        <f t="shared" si="0"/>
        <v>3500</v>
      </c>
    </row>
    <row r="9" spans="1:11">
      <c r="A9" s="5" t="s">
        <v>401</v>
      </c>
      <c r="B9" s="6">
        <v>5497</v>
      </c>
      <c r="C9" s="6" t="s">
        <v>189</v>
      </c>
      <c r="D9" s="6" t="s">
        <v>391</v>
      </c>
      <c r="E9" s="6" t="s">
        <v>81</v>
      </c>
      <c r="F9" s="6" t="s">
        <v>219</v>
      </c>
      <c r="G9" s="46" t="s">
        <v>442</v>
      </c>
      <c r="H9" s="7">
        <v>13532</v>
      </c>
      <c r="I9" s="7">
        <v>3500</v>
      </c>
      <c r="J9" s="7">
        <v>0</v>
      </c>
      <c r="K9" s="8">
        <f t="shared" si="0"/>
        <v>17032</v>
      </c>
    </row>
    <row r="10" spans="1:11">
      <c r="A10" s="5" t="s">
        <v>401</v>
      </c>
      <c r="B10" s="6">
        <v>5497</v>
      </c>
      <c r="C10" s="6" t="s">
        <v>189</v>
      </c>
      <c r="D10" s="6" t="s">
        <v>392</v>
      </c>
      <c r="E10" s="6" t="s">
        <v>275</v>
      </c>
      <c r="F10" s="6" t="s">
        <v>219</v>
      </c>
      <c r="G10" s="46" t="s">
        <v>460</v>
      </c>
      <c r="H10" s="7">
        <v>0</v>
      </c>
      <c r="I10" s="7">
        <v>1500</v>
      </c>
      <c r="J10" s="7">
        <v>0</v>
      </c>
      <c r="K10" s="8">
        <f t="shared" si="0"/>
        <v>1500</v>
      </c>
    </row>
    <row r="11" spans="1:11">
      <c r="A11" s="5" t="s">
        <v>401</v>
      </c>
      <c r="B11" s="6">
        <v>5497</v>
      </c>
      <c r="C11" s="6" t="s">
        <v>189</v>
      </c>
      <c r="D11" s="6" t="s">
        <v>392</v>
      </c>
      <c r="E11" s="6" t="s">
        <v>461</v>
      </c>
      <c r="F11" s="6" t="s">
        <v>69</v>
      </c>
      <c r="G11" s="46" t="s">
        <v>462</v>
      </c>
      <c r="H11" s="7">
        <v>0</v>
      </c>
      <c r="I11" s="7">
        <v>2000</v>
      </c>
      <c r="J11" s="7">
        <v>0</v>
      </c>
      <c r="K11" s="8">
        <f t="shared" si="0"/>
        <v>2000</v>
      </c>
    </row>
    <row r="12" spans="1:11">
      <c r="A12" s="5" t="s">
        <v>401</v>
      </c>
      <c r="B12" s="6" t="s">
        <v>402</v>
      </c>
      <c r="C12" s="6" t="s">
        <v>72</v>
      </c>
      <c r="D12" s="6" t="s">
        <v>382</v>
      </c>
      <c r="E12" s="6" t="s">
        <v>81</v>
      </c>
      <c r="F12" s="6" t="s">
        <v>122</v>
      </c>
      <c r="G12" s="46" t="s">
        <v>441</v>
      </c>
      <c r="H12" s="7">
        <v>10807</v>
      </c>
      <c r="I12" s="7">
        <v>4150</v>
      </c>
      <c r="J12" s="7">
        <v>0</v>
      </c>
      <c r="K12" s="8">
        <f t="shared" si="0"/>
        <v>14957</v>
      </c>
    </row>
    <row r="13" spans="1:11">
      <c r="A13" s="5" t="s">
        <v>401</v>
      </c>
      <c r="B13" s="6" t="s">
        <v>515</v>
      </c>
      <c r="C13" s="6" t="s">
        <v>72</v>
      </c>
      <c r="D13" s="6" t="s">
        <v>383</v>
      </c>
      <c r="E13" s="6" t="s">
        <v>81</v>
      </c>
      <c r="F13" s="6" t="s">
        <v>122</v>
      </c>
      <c r="G13" s="46" t="s">
        <v>452</v>
      </c>
      <c r="H13" s="7">
        <v>7025</v>
      </c>
      <c r="I13" s="7">
        <v>3650</v>
      </c>
      <c r="J13" s="7">
        <v>0</v>
      </c>
      <c r="K13" s="8">
        <f t="shared" si="0"/>
        <v>10675</v>
      </c>
    </row>
    <row r="14" spans="1:11">
      <c r="A14" s="5" t="s">
        <v>401</v>
      </c>
      <c r="B14" s="6" t="s">
        <v>402</v>
      </c>
      <c r="C14" s="6" t="s">
        <v>72</v>
      </c>
      <c r="D14" s="6" t="s">
        <v>393</v>
      </c>
      <c r="E14" s="6" t="s">
        <v>81</v>
      </c>
      <c r="F14" s="6" t="s">
        <v>69</v>
      </c>
      <c r="G14" s="46" t="s">
        <v>802</v>
      </c>
      <c r="H14" s="7">
        <v>0</v>
      </c>
      <c r="I14" s="7">
        <v>3500</v>
      </c>
      <c r="J14" s="7">
        <v>0</v>
      </c>
      <c r="K14" s="8">
        <f t="shared" si="0"/>
        <v>3500</v>
      </c>
    </row>
    <row r="15" spans="1:11">
      <c r="A15" s="5" t="s">
        <v>401</v>
      </c>
      <c r="B15" s="6">
        <v>2625</v>
      </c>
      <c r="C15" s="6" t="s">
        <v>152</v>
      </c>
      <c r="D15" s="6" t="s">
        <v>391</v>
      </c>
      <c r="E15" s="6" t="s">
        <v>78</v>
      </c>
      <c r="F15" s="6" t="s">
        <v>219</v>
      </c>
      <c r="G15" s="6" t="s">
        <v>76</v>
      </c>
      <c r="H15" s="7">
        <v>4300</v>
      </c>
      <c r="I15" s="7">
        <v>0</v>
      </c>
      <c r="J15" s="7">
        <v>0</v>
      </c>
      <c r="K15" s="8">
        <f t="shared" si="0"/>
        <v>4300</v>
      </c>
    </row>
    <row r="16" spans="1:11">
      <c r="A16" s="5" t="s">
        <v>428</v>
      </c>
      <c r="B16" s="6" t="s">
        <v>436</v>
      </c>
      <c r="C16" s="6" t="s">
        <v>72</v>
      </c>
      <c r="D16" s="6" t="s">
        <v>392</v>
      </c>
      <c r="E16" s="6" t="s">
        <v>81</v>
      </c>
      <c r="F16" s="6" t="s">
        <v>69</v>
      </c>
      <c r="G16" s="46" t="s">
        <v>541</v>
      </c>
      <c r="H16" s="7">
        <v>35375</v>
      </c>
      <c r="I16" s="7">
        <v>3000</v>
      </c>
      <c r="J16" s="7">
        <v>0</v>
      </c>
      <c r="K16" s="8">
        <f t="shared" si="0"/>
        <v>38375</v>
      </c>
    </row>
    <row r="17" spans="1:11">
      <c r="A17" s="5" t="s">
        <v>428</v>
      </c>
      <c r="B17" s="6" t="s">
        <v>436</v>
      </c>
      <c r="C17" s="6" t="s">
        <v>72</v>
      </c>
      <c r="D17" s="6" t="s">
        <v>391</v>
      </c>
      <c r="E17" s="6" t="s">
        <v>81</v>
      </c>
      <c r="F17" s="6" t="s">
        <v>219</v>
      </c>
      <c r="G17" s="46" t="s">
        <v>472</v>
      </c>
      <c r="H17" s="7">
        <v>0</v>
      </c>
      <c r="I17" s="7">
        <v>3500</v>
      </c>
      <c r="J17" s="7">
        <v>0</v>
      </c>
      <c r="K17" s="8">
        <f t="shared" si="0"/>
        <v>3500</v>
      </c>
    </row>
    <row r="18" spans="1:11">
      <c r="A18" s="5" t="s">
        <v>428</v>
      </c>
      <c r="B18" s="6" t="s">
        <v>436</v>
      </c>
      <c r="C18" s="6" t="s">
        <v>72</v>
      </c>
      <c r="D18" s="6" t="s">
        <v>393</v>
      </c>
      <c r="E18" s="6" t="s">
        <v>81</v>
      </c>
      <c r="F18" s="6" t="s">
        <v>69</v>
      </c>
      <c r="G18" s="46" t="s">
        <v>473</v>
      </c>
      <c r="H18" s="7">
        <v>0</v>
      </c>
      <c r="I18" s="7">
        <v>3500</v>
      </c>
      <c r="J18" s="7">
        <v>0</v>
      </c>
      <c r="K18" s="8">
        <f t="shared" si="0"/>
        <v>3500</v>
      </c>
    </row>
    <row r="19" spans="1:11">
      <c r="A19" s="5" t="s">
        <v>428</v>
      </c>
      <c r="B19" s="6" t="s">
        <v>436</v>
      </c>
      <c r="C19" s="6" t="s">
        <v>72</v>
      </c>
      <c r="D19" s="6" t="s">
        <v>382</v>
      </c>
      <c r="E19" s="6" t="s">
        <v>81</v>
      </c>
      <c r="F19" s="6" t="s">
        <v>122</v>
      </c>
      <c r="G19" s="46" t="s">
        <v>488</v>
      </c>
      <c r="H19" s="7">
        <v>0</v>
      </c>
      <c r="I19" s="7">
        <v>3700</v>
      </c>
      <c r="J19" s="7">
        <v>0</v>
      </c>
      <c r="K19" s="8">
        <f t="shared" si="0"/>
        <v>3700</v>
      </c>
    </row>
    <row r="20" spans="1:11">
      <c r="A20" s="5" t="s">
        <v>428</v>
      </c>
      <c r="B20" s="6" t="s">
        <v>436</v>
      </c>
      <c r="C20" s="6" t="s">
        <v>72</v>
      </c>
      <c r="D20" s="6" t="s">
        <v>383</v>
      </c>
      <c r="E20" s="6" t="s">
        <v>81</v>
      </c>
      <c r="F20" s="6" t="s">
        <v>122</v>
      </c>
      <c r="G20" s="46" t="s">
        <v>489</v>
      </c>
      <c r="H20" s="7">
        <v>0</v>
      </c>
      <c r="I20" s="7">
        <v>4000</v>
      </c>
      <c r="J20" s="7">
        <v>0</v>
      </c>
      <c r="K20" s="8">
        <f t="shared" si="0"/>
        <v>4000</v>
      </c>
    </row>
    <row r="21" spans="1:11">
      <c r="A21" s="5" t="s">
        <v>428</v>
      </c>
      <c r="B21" s="6">
        <v>2626</v>
      </c>
      <c r="C21" s="6" t="s">
        <v>152</v>
      </c>
      <c r="D21" s="6" t="s">
        <v>382</v>
      </c>
      <c r="E21" s="6" t="s">
        <v>78</v>
      </c>
      <c r="F21" s="6" t="s">
        <v>69</v>
      </c>
      <c r="G21" s="6" t="s">
        <v>76</v>
      </c>
      <c r="H21" s="7">
        <v>3300</v>
      </c>
      <c r="I21" s="7">
        <v>0</v>
      </c>
      <c r="J21" s="7">
        <v>0</v>
      </c>
      <c r="K21" s="8">
        <f t="shared" si="0"/>
        <v>3300</v>
      </c>
    </row>
    <row r="22" spans="1:11">
      <c r="A22" s="5" t="s">
        <v>428</v>
      </c>
      <c r="B22" s="6" t="s">
        <v>514</v>
      </c>
      <c r="C22" s="6" t="s">
        <v>72</v>
      </c>
      <c r="D22" s="6" t="s">
        <v>393</v>
      </c>
      <c r="E22" s="6" t="s">
        <v>178</v>
      </c>
      <c r="F22" s="6" t="s">
        <v>69</v>
      </c>
      <c r="G22" s="46" t="s">
        <v>542</v>
      </c>
      <c r="H22" s="7">
        <v>352</v>
      </c>
      <c r="I22" s="7">
        <v>0</v>
      </c>
      <c r="J22" s="7">
        <v>0</v>
      </c>
      <c r="K22" s="8">
        <f t="shared" si="0"/>
        <v>352</v>
      </c>
    </row>
    <row r="23" spans="1:11">
      <c r="A23" s="5" t="s">
        <v>453</v>
      </c>
      <c r="B23" s="6" t="s">
        <v>76</v>
      </c>
      <c r="C23" s="6" t="s">
        <v>152</v>
      </c>
      <c r="D23" s="6" t="s">
        <v>391</v>
      </c>
      <c r="E23" s="6" t="s">
        <v>78</v>
      </c>
      <c r="F23" s="6" t="s">
        <v>69</v>
      </c>
      <c r="G23" s="6" t="s">
        <v>76</v>
      </c>
      <c r="H23" s="7">
        <v>6670</v>
      </c>
      <c r="I23" s="7">
        <v>0</v>
      </c>
      <c r="J23" s="7">
        <v>0</v>
      </c>
      <c r="K23" s="8">
        <f t="shared" si="0"/>
        <v>6670</v>
      </c>
    </row>
    <row r="24" spans="1:11">
      <c r="A24" s="5" t="s">
        <v>453</v>
      </c>
      <c r="B24" s="6">
        <v>2631</v>
      </c>
      <c r="C24" s="6" t="s">
        <v>152</v>
      </c>
      <c r="D24" s="6" t="s">
        <v>393</v>
      </c>
      <c r="E24" s="6" t="s">
        <v>78</v>
      </c>
      <c r="F24" s="6" t="s">
        <v>69</v>
      </c>
      <c r="G24" s="6" t="s">
        <v>76</v>
      </c>
      <c r="H24" s="7">
        <v>3760</v>
      </c>
      <c r="I24" s="7">
        <v>0</v>
      </c>
      <c r="J24" s="7">
        <v>0</v>
      </c>
      <c r="K24" s="8">
        <f t="shared" si="0"/>
        <v>3760</v>
      </c>
    </row>
    <row r="25" spans="1:11">
      <c r="A25" s="5" t="s">
        <v>453</v>
      </c>
      <c r="B25" s="6">
        <v>2633</v>
      </c>
      <c r="C25" s="6" t="s">
        <v>152</v>
      </c>
      <c r="D25" s="6" t="s">
        <v>383</v>
      </c>
      <c r="E25" s="6" t="s">
        <v>78</v>
      </c>
      <c r="F25" s="6" t="s">
        <v>69</v>
      </c>
      <c r="G25" s="6" t="s">
        <v>76</v>
      </c>
      <c r="H25" s="7">
        <v>5920</v>
      </c>
      <c r="I25" s="7">
        <v>0</v>
      </c>
      <c r="J25" s="7">
        <v>0</v>
      </c>
      <c r="K25" s="8">
        <f t="shared" si="0"/>
        <v>5920</v>
      </c>
    </row>
    <row r="26" spans="1:11" ht="15.75" thickBot="1">
      <c r="A26" s="11"/>
      <c r="B26" s="12"/>
      <c r="C26" s="12"/>
      <c r="D26" s="12"/>
      <c r="E26" s="12"/>
      <c r="F26" s="12"/>
      <c r="G26" s="13" t="s">
        <v>11</v>
      </c>
      <c r="H26" s="14">
        <f>SUM(E40:E47)</f>
        <v>3920</v>
      </c>
      <c r="I26" s="14">
        <v>0</v>
      </c>
      <c r="J26" s="14">
        <v>0</v>
      </c>
      <c r="K26" s="8">
        <f t="shared" si="0"/>
        <v>3920</v>
      </c>
    </row>
    <row r="27" spans="1:11" ht="16.5" thickBot="1">
      <c r="A27" s="16"/>
      <c r="B27" s="16"/>
      <c r="C27" s="16"/>
      <c r="D27" s="16"/>
      <c r="E27" s="16"/>
      <c r="F27" s="16"/>
      <c r="G27" s="17" t="s">
        <v>12</v>
      </c>
      <c r="H27" s="18">
        <f>SUM(H4:H26)</f>
        <v>117372</v>
      </c>
      <c r="I27" s="19">
        <f>SUM(I4:I26)</f>
        <v>50900</v>
      </c>
      <c r="J27" s="19">
        <f>SUM(J4:J26)</f>
        <v>0</v>
      </c>
      <c r="K27" s="20">
        <f>SUM(K4:K26)</f>
        <v>168272</v>
      </c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 ht="15.75" thickBot="1">
      <c r="A36" s="21"/>
      <c r="B36" s="21"/>
      <c r="C36" s="21"/>
      <c r="D36" s="21"/>
      <c r="E36" s="21"/>
      <c r="F36" s="21"/>
      <c r="G36" s="21"/>
    </row>
    <row r="37" spans="1:7" ht="19.5" thickBot="1">
      <c r="A37" s="21"/>
      <c r="B37" s="71" t="s">
        <v>13</v>
      </c>
      <c r="C37" s="72"/>
      <c r="D37" s="72"/>
      <c r="E37" s="73"/>
      <c r="F37" s="21"/>
      <c r="G37" s="21"/>
    </row>
    <row r="38" spans="1:7" ht="16.5" thickBot="1">
      <c r="A38" s="21"/>
      <c r="B38" s="22"/>
      <c r="C38" s="23"/>
      <c r="D38" s="23"/>
      <c r="E38" s="24"/>
      <c r="F38" s="21"/>
      <c r="G38" s="21"/>
    </row>
    <row r="39" spans="1:7" ht="16.5" thickBot="1">
      <c r="A39" s="21"/>
      <c r="B39" s="25" t="s">
        <v>0</v>
      </c>
      <c r="C39" s="26" t="s">
        <v>14</v>
      </c>
      <c r="D39" s="26" t="s">
        <v>15</v>
      </c>
      <c r="E39" s="27" t="s">
        <v>16</v>
      </c>
      <c r="F39" s="21"/>
      <c r="G39" s="21"/>
    </row>
    <row r="40" spans="1:7">
      <c r="A40" s="21"/>
      <c r="B40" s="5" t="s">
        <v>332</v>
      </c>
      <c r="C40" s="6">
        <v>479</v>
      </c>
      <c r="D40" s="6" t="s">
        <v>410</v>
      </c>
      <c r="E40" s="28">
        <v>1690</v>
      </c>
      <c r="F40" s="21"/>
      <c r="G40" s="21"/>
    </row>
    <row r="41" spans="1:7">
      <c r="A41" s="21"/>
      <c r="B41" s="9" t="s">
        <v>428</v>
      </c>
      <c r="C41" s="10">
        <v>482</v>
      </c>
      <c r="D41" s="10" t="s">
        <v>410</v>
      </c>
      <c r="E41" s="29">
        <v>245</v>
      </c>
      <c r="F41" s="21"/>
      <c r="G41" s="21"/>
    </row>
    <row r="42" spans="1:7">
      <c r="A42" s="21"/>
      <c r="B42" s="9" t="s">
        <v>453</v>
      </c>
      <c r="C42" s="10">
        <v>483</v>
      </c>
      <c r="D42" s="10" t="s">
        <v>410</v>
      </c>
      <c r="E42" s="29">
        <v>1985</v>
      </c>
      <c r="F42" s="21"/>
      <c r="G42" s="21"/>
    </row>
    <row r="43" spans="1:7">
      <c r="A43" s="21"/>
      <c r="B43" s="9"/>
      <c r="C43" s="10"/>
      <c r="D43" s="10"/>
      <c r="E43" s="29"/>
      <c r="F43" s="21"/>
      <c r="G43" s="21"/>
    </row>
    <row r="44" spans="1:7" ht="15.75" thickBot="1">
      <c r="A44" s="21"/>
      <c r="B44" s="30"/>
      <c r="C44" s="31"/>
      <c r="D44" s="31"/>
      <c r="E44" s="32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</sheetData>
  <mergeCells count="2">
    <mergeCell ref="A1:K1"/>
    <mergeCell ref="B37:E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61"/>
  <sheetViews>
    <sheetView workbookViewId="0">
      <selection activeCell="I15" sqref="I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60.28515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110</v>
      </c>
      <c r="B4" s="6" t="s">
        <v>400</v>
      </c>
      <c r="C4" s="6" t="s">
        <v>113</v>
      </c>
      <c r="D4" s="6" t="s">
        <v>114</v>
      </c>
      <c r="E4" s="6" t="s">
        <v>115</v>
      </c>
      <c r="F4" s="6" t="s">
        <v>94</v>
      </c>
      <c r="G4" s="6" t="s">
        <v>116</v>
      </c>
      <c r="H4" s="7">
        <v>0</v>
      </c>
      <c r="I4" s="7">
        <v>0</v>
      </c>
      <c r="J4" s="47">
        <v>1074</v>
      </c>
      <c r="K4" s="8">
        <f>SUM(H4:J4)</f>
        <v>1074</v>
      </c>
    </row>
    <row r="5" spans="1:11">
      <c r="A5" s="5" t="s">
        <v>110</v>
      </c>
      <c r="B5" s="6">
        <v>2951</v>
      </c>
      <c r="C5" s="6" t="s">
        <v>154</v>
      </c>
      <c r="D5" s="6" t="s">
        <v>155</v>
      </c>
      <c r="E5" s="6" t="s">
        <v>73</v>
      </c>
      <c r="F5" s="6" t="s">
        <v>69</v>
      </c>
      <c r="G5" s="46" t="s">
        <v>164</v>
      </c>
      <c r="H5" s="7">
        <v>525</v>
      </c>
      <c r="I5" s="7">
        <v>1500</v>
      </c>
      <c r="J5" s="7">
        <v>0</v>
      </c>
      <c r="K5" s="8">
        <f t="shared" ref="K5:K21" si="0">SUM(H5:J5)</f>
        <v>2025</v>
      </c>
    </row>
    <row r="6" spans="1:11">
      <c r="A6" s="5" t="s">
        <v>110</v>
      </c>
      <c r="B6" s="6">
        <v>796</v>
      </c>
      <c r="C6" s="6" t="s">
        <v>156</v>
      </c>
      <c r="D6" s="6" t="s">
        <v>155</v>
      </c>
      <c r="E6" s="6" t="s">
        <v>157</v>
      </c>
      <c r="F6" s="6" t="s">
        <v>69</v>
      </c>
      <c r="G6" s="6" t="s">
        <v>76</v>
      </c>
      <c r="H6" s="7">
        <v>95</v>
      </c>
      <c r="I6" s="7">
        <v>0</v>
      </c>
      <c r="J6" s="7">
        <v>0</v>
      </c>
      <c r="K6" s="8">
        <f t="shared" si="0"/>
        <v>95</v>
      </c>
    </row>
    <row r="7" spans="1:11">
      <c r="A7" s="5" t="s">
        <v>221</v>
      </c>
      <c r="B7" s="6">
        <v>211</v>
      </c>
      <c r="C7" s="6" t="s">
        <v>281</v>
      </c>
      <c r="D7" s="6" t="s">
        <v>282</v>
      </c>
      <c r="E7" s="6" t="s">
        <v>121</v>
      </c>
      <c r="F7" s="6" t="s">
        <v>94</v>
      </c>
      <c r="G7" s="46" t="s">
        <v>413</v>
      </c>
      <c r="H7" s="7">
        <v>0</v>
      </c>
      <c r="I7" s="7">
        <v>0</v>
      </c>
      <c r="J7" s="7">
        <v>1750</v>
      </c>
      <c r="K7" s="8">
        <f t="shared" si="0"/>
        <v>1750</v>
      </c>
    </row>
    <row r="8" spans="1:11">
      <c r="A8" s="5" t="s">
        <v>278</v>
      </c>
      <c r="B8" s="6">
        <v>5493</v>
      </c>
      <c r="C8" s="6" t="s">
        <v>189</v>
      </c>
      <c r="D8" s="6" t="s">
        <v>286</v>
      </c>
      <c r="E8" s="6" t="s">
        <v>115</v>
      </c>
      <c r="F8" s="6" t="s">
        <v>69</v>
      </c>
      <c r="G8" s="46" t="s">
        <v>304</v>
      </c>
      <c r="H8" s="7">
        <v>3362</v>
      </c>
      <c r="I8" s="7">
        <v>3000</v>
      </c>
      <c r="J8" s="7">
        <v>0</v>
      </c>
      <c r="K8" s="8">
        <f t="shared" si="0"/>
        <v>6362</v>
      </c>
    </row>
    <row r="9" spans="1:11">
      <c r="A9" s="5" t="s">
        <v>292</v>
      </c>
      <c r="B9" s="6" t="s">
        <v>76</v>
      </c>
      <c r="C9" s="6" t="s">
        <v>300</v>
      </c>
      <c r="D9" s="6" t="s">
        <v>114</v>
      </c>
      <c r="E9" s="6" t="s">
        <v>137</v>
      </c>
      <c r="F9" s="6" t="s">
        <v>88</v>
      </c>
      <c r="G9" s="46" t="s">
        <v>309</v>
      </c>
      <c r="H9" s="7">
        <v>632</v>
      </c>
      <c r="I9" s="7">
        <v>400</v>
      </c>
      <c r="J9" s="7">
        <v>0</v>
      </c>
      <c r="K9" s="8">
        <f t="shared" si="0"/>
        <v>1032</v>
      </c>
    </row>
    <row r="10" spans="1:11">
      <c r="A10" s="5" t="s">
        <v>292</v>
      </c>
      <c r="B10" s="6" t="s">
        <v>76</v>
      </c>
      <c r="C10" s="6" t="s">
        <v>300</v>
      </c>
      <c r="D10" s="6" t="s">
        <v>301</v>
      </c>
      <c r="E10" s="6" t="s">
        <v>137</v>
      </c>
      <c r="F10" s="6" t="s">
        <v>88</v>
      </c>
      <c r="G10" s="46" t="s">
        <v>310</v>
      </c>
      <c r="H10" s="7">
        <v>0</v>
      </c>
      <c r="I10" s="7">
        <v>400</v>
      </c>
      <c r="J10" s="7">
        <v>0</v>
      </c>
      <c r="K10" s="8">
        <f t="shared" si="0"/>
        <v>400</v>
      </c>
    </row>
    <row r="11" spans="1:11">
      <c r="A11" s="5" t="s">
        <v>359</v>
      </c>
      <c r="B11" s="6">
        <v>6288</v>
      </c>
      <c r="C11" s="6" t="s">
        <v>867</v>
      </c>
      <c r="D11" s="6" t="s">
        <v>114</v>
      </c>
      <c r="E11" s="6" t="s">
        <v>191</v>
      </c>
      <c r="F11" s="6" t="s">
        <v>94</v>
      </c>
      <c r="G11" s="46" t="s">
        <v>868</v>
      </c>
      <c r="H11" s="7">
        <v>0</v>
      </c>
      <c r="I11" s="7">
        <v>0</v>
      </c>
      <c r="J11" s="7">
        <v>320</v>
      </c>
      <c r="K11" s="8">
        <f t="shared" si="0"/>
        <v>320</v>
      </c>
    </row>
    <row r="12" spans="1:11">
      <c r="A12" s="5" t="s">
        <v>561</v>
      </c>
      <c r="B12" s="6" t="s">
        <v>76</v>
      </c>
      <c r="C12" s="6" t="s">
        <v>300</v>
      </c>
      <c r="D12" s="6" t="s">
        <v>566</v>
      </c>
      <c r="E12" s="6" t="s">
        <v>894</v>
      </c>
      <c r="F12" s="6" t="s">
        <v>69</v>
      </c>
      <c r="G12" s="46" t="s">
        <v>895</v>
      </c>
      <c r="H12" s="7">
        <v>12582</v>
      </c>
      <c r="I12" s="47">
        <v>6650</v>
      </c>
      <c r="J12" s="7">
        <v>0</v>
      </c>
      <c r="K12" s="8">
        <f t="shared" si="0"/>
        <v>19232</v>
      </c>
    </row>
    <row r="13" spans="1:11">
      <c r="A13" s="5" t="s">
        <v>561</v>
      </c>
      <c r="B13" s="6" t="s">
        <v>76</v>
      </c>
      <c r="C13" s="6" t="s">
        <v>300</v>
      </c>
      <c r="D13" s="6" t="s">
        <v>567</v>
      </c>
      <c r="E13" s="6" t="s">
        <v>568</v>
      </c>
      <c r="F13" s="6" t="s">
        <v>69</v>
      </c>
      <c r="G13" s="46" t="s">
        <v>897</v>
      </c>
      <c r="H13" s="7">
        <v>0</v>
      </c>
      <c r="I13" s="47">
        <v>7900</v>
      </c>
      <c r="J13" s="7">
        <v>0</v>
      </c>
      <c r="K13" s="8">
        <f t="shared" si="0"/>
        <v>7900</v>
      </c>
    </row>
    <row r="14" spans="1:11">
      <c r="A14" s="5" t="s">
        <v>561</v>
      </c>
      <c r="B14" s="6" t="s">
        <v>76</v>
      </c>
      <c r="C14" s="6" t="s">
        <v>300</v>
      </c>
      <c r="D14" s="6" t="s">
        <v>282</v>
      </c>
      <c r="E14" s="6" t="s">
        <v>569</v>
      </c>
      <c r="F14" s="6" t="s">
        <v>69</v>
      </c>
      <c r="G14" s="45" t="s">
        <v>884</v>
      </c>
      <c r="H14" s="7">
        <v>0</v>
      </c>
      <c r="I14" s="47">
        <v>3750</v>
      </c>
      <c r="J14" s="7">
        <v>0</v>
      </c>
      <c r="K14" s="8">
        <f t="shared" si="0"/>
        <v>3750</v>
      </c>
    </row>
    <row r="15" spans="1:11">
      <c r="A15" s="5" t="s">
        <v>561</v>
      </c>
      <c r="B15" s="6" t="s">
        <v>76</v>
      </c>
      <c r="C15" s="6" t="s">
        <v>300</v>
      </c>
      <c r="D15" s="6" t="s">
        <v>570</v>
      </c>
      <c r="E15" s="6" t="s">
        <v>571</v>
      </c>
      <c r="F15" s="6" t="s">
        <v>69</v>
      </c>
      <c r="G15" s="46" t="s">
        <v>896</v>
      </c>
      <c r="H15" s="7">
        <v>0</v>
      </c>
      <c r="I15" s="7">
        <v>3400</v>
      </c>
      <c r="J15" s="7">
        <v>0</v>
      </c>
      <c r="K15" s="8">
        <f t="shared" si="0"/>
        <v>3400</v>
      </c>
    </row>
    <row r="16" spans="1:11">
      <c r="A16" s="5" t="s">
        <v>588</v>
      </c>
      <c r="B16" s="6" t="s">
        <v>614</v>
      </c>
      <c r="C16" s="6" t="s">
        <v>615</v>
      </c>
      <c r="D16" s="6" t="s">
        <v>621</v>
      </c>
      <c r="E16" s="6" t="s">
        <v>622</v>
      </c>
      <c r="F16" s="6" t="s">
        <v>94</v>
      </c>
      <c r="G16" s="46" t="s">
        <v>623</v>
      </c>
      <c r="H16" s="7">
        <v>0</v>
      </c>
      <c r="I16" s="7">
        <v>0</v>
      </c>
      <c r="J16" s="7">
        <v>26229</v>
      </c>
      <c r="K16" s="8">
        <f t="shared" si="0"/>
        <v>26229</v>
      </c>
    </row>
    <row r="17" spans="1:11">
      <c r="A17" s="5" t="s">
        <v>588</v>
      </c>
      <c r="B17" s="6" t="s">
        <v>614</v>
      </c>
      <c r="C17" s="6" t="s">
        <v>615</v>
      </c>
      <c r="D17" s="6" t="s">
        <v>282</v>
      </c>
      <c r="E17" s="6" t="s">
        <v>624</v>
      </c>
      <c r="F17" s="6" t="s">
        <v>94</v>
      </c>
      <c r="G17" s="46" t="s">
        <v>625</v>
      </c>
      <c r="H17" s="7">
        <v>0</v>
      </c>
      <c r="I17" s="7">
        <v>0</v>
      </c>
      <c r="J17" s="7">
        <v>0</v>
      </c>
      <c r="K17" s="8">
        <f t="shared" si="0"/>
        <v>0</v>
      </c>
    </row>
    <row r="18" spans="1:11">
      <c r="A18" s="5" t="s">
        <v>588</v>
      </c>
      <c r="B18" s="6" t="s">
        <v>614</v>
      </c>
      <c r="C18" s="6" t="s">
        <v>615</v>
      </c>
      <c r="D18" s="6" t="s">
        <v>626</v>
      </c>
      <c r="E18" s="6" t="s">
        <v>627</v>
      </c>
      <c r="F18" s="6" t="s">
        <v>94</v>
      </c>
      <c r="G18" s="46" t="s">
        <v>628</v>
      </c>
      <c r="H18" s="7">
        <v>0</v>
      </c>
      <c r="I18" s="7">
        <v>0</v>
      </c>
      <c r="J18" s="7">
        <v>0</v>
      </c>
      <c r="K18" s="8">
        <f t="shared" si="0"/>
        <v>0</v>
      </c>
    </row>
    <row r="19" spans="1:11">
      <c r="A19" s="5" t="s">
        <v>588</v>
      </c>
      <c r="B19" s="6" t="s">
        <v>614</v>
      </c>
      <c r="C19" s="6" t="s">
        <v>615</v>
      </c>
      <c r="D19" s="6" t="s">
        <v>114</v>
      </c>
      <c r="E19" s="6" t="s">
        <v>883</v>
      </c>
      <c r="F19" s="6" t="s">
        <v>94</v>
      </c>
      <c r="G19" s="46" t="s">
        <v>882</v>
      </c>
      <c r="H19" s="7">
        <v>0</v>
      </c>
      <c r="I19" s="7">
        <v>0</v>
      </c>
      <c r="J19" s="7">
        <v>0</v>
      </c>
      <c r="K19" s="8">
        <f t="shared" si="0"/>
        <v>0</v>
      </c>
    </row>
    <row r="20" spans="1:11">
      <c r="A20" s="5" t="s">
        <v>676</v>
      </c>
      <c r="B20" s="6">
        <v>847</v>
      </c>
      <c r="C20" s="6" t="s">
        <v>702</v>
      </c>
      <c r="D20" s="6" t="s">
        <v>626</v>
      </c>
      <c r="E20" s="6" t="s">
        <v>81</v>
      </c>
      <c r="F20" s="6" t="s">
        <v>94</v>
      </c>
      <c r="G20" s="46" t="s">
        <v>866</v>
      </c>
      <c r="H20" s="7">
        <v>0</v>
      </c>
      <c r="I20" s="7">
        <v>0</v>
      </c>
      <c r="J20" s="7">
        <v>1600</v>
      </c>
      <c r="K20" s="8">
        <f t="shared" si="0"/>
        <v>1600</v>
      </c>
    </row>
    <row r="21" spans="1:11" ht="15.75" thickBot="1">
      <c r="A21" s="11"/>
      <c r="B21" s="12"/>
      <c r="C21" s="12"/>
      <c r="D21" s="12"/>
      <c r="E21" s="12"/>
      <c r="F21" s="12"/>
      <c r="G21" s="13" t="s">
        <v>11</v>
      </c>
      <c r="H21" s="14">
        <v>0</v>
      </c>
      <c r="I21" s="14">
        <v>0</v>
      </c>
      <c r="J21" s="14">
        <v>0</v>
      </c>
      <c r="K21" s="8">
        <f t="shared" si="0"/>
        <v>0</v>
      </c>
    </row>
    <row r="22" spans="1:11" ht="16.5" thickBot="1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17196</v>
      </c>
      <c r="I22" s="19">
        <f>SUM(I4:I21)</f>
        <v>27000</v>
      </c>
      <c r="J22" s="19">
        <f>SUM(J4:J21)</f>
        <v>30973</v>
      </c>
      <c r="K22" s="20">
        <f>SUM(K4:K21)</f>
        <v>75169</v>
      </c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 ht="15.75" thickBot="1">
      <c r="A31" s="21"/>
      <c r="B31" s="21"/>
      <c r="C31" s="21"/>
      <c r="D31" s="21"/>
      <c r="E31" s="21"/>
      <c r="F31" s="21"/>
      <c r="G31" s="21"/>
    </row>
    <row r="32" spans="1:11" ht="19.5" thickBot="1">
      <c r="A32" s="21"/>
      <c r="B32" s="71" t="s">
        <v>13</v>
      </c>
      <c r="C32" s="72"/>
      <c r="D32" s="72"/>
      <c r="E32" s="73"/>
      <c r="F32" s="21"/>
      <c r="G32" s="21"/>
    </row>
    <row r="33" spans="1:7" ht="16.5" thickBot="1">
      <c r="A33" s="21"/>
      <c r="B33" s="22"/>
      <c r="C33" s="23"/>
      <c r="D33" s="23"/>
      <c r="E33" s="24"/>
      <c r="F33" s="21"/>
      <c r="G33" s="21"/>
    </row>
    <row r="34" spans="1:7" ht="16.5" thickBot="1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>
      <c r="A35" s="21"/>
      <c r="B35" s="5"/>
      <c r="C35" s="6"/>
      <c r="D35" s="6"/>
      <c r="E35" s="28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 ht="15.75" thickBot="1">
      <c r="A39" s="21"/>
      <c r="B39" s="30"/>
      <c r="C39" s="31"/>
      <c r="D39" s="31"/>
      <c r="E39" s="32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9"/>
  <sheetViews>
    <sheetView topLeftCell="A13" workbookViewId="0">
      <selection activeCell="J43" sqref="J43"/>
    </sheetView>
  </sheetViews>
  <sheetFormatPr defaultRowHeight="15"/>
  <cols>
    <col min="1" max="1" width="10.140625" bestFit="1" customWidth="1"/>
    <col min="2" max="2" width="1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332</v>
      </c>
      <c r="B4" s="6">
        <v>2301</v>
      </c>
      <c r="C4" s="6" t="s">
        <v>72</v>
      </c>
      <c r="D4" s="6" t="s">
        <v>368</v>
      </c>
      <c r="E4" s="6" t="s">
        <v>81</v>
      </c>
      <c r="F4" s="6" t="s">
        <v>219</v>
      </c>
      <c r="G4" s="46" t="s">
        <v>439</v>
      </c>
      <c r="H4" s="7">
        <v>11644</v>
      </c>
      <c r="I4" s="7">
        <v>2000</v>
      </c>
      <c r="J4" s="7">
        <v>0</v>
      </c>
      <c r="K4" s="8">
        <f>SUM(H4:J4)</f>
        <v>13644</v>
      </c>
    </row>
    <row r="5" spans="1:11">
      <c r="A5" s="5" t="s">
        <v>332</v>
      </c>
      <c r="B5" s="6">
        <v>2301</v>
      </c>
      <c r="C5" s="6" t="s">
        <v>72</v>
      </c>
      <c r="D5" s="6" t="s">
        <v>369</v>
      </c>
      <c r="E5" s="6" t="s">
        <v>81</v>
      </c>
      <c r="F5" s="6" t="s">
        <v>219</v>
      </c>
      <c r="G5" s="46" t="s">
        <v>437</v>
      </c>
      <c r="H5" s="7">
        <v>0</v>
      </c>
      <c r="I5" s="7">
        <v>3000</v>
      </c>
      <c r="J5" s="7">
        <v>0</v>
      </c>
      <c r="K5" s="8">
        <f t="shared" ref="K5:K39" si="0">SUM(H5:J5)</f>
        <v>3000</v>
      </c>
    </row>
    <row r="6" spans="1:11">
      <c r="A6" s="5" t="s">
        <v>332</v>
      </c>
      <c r="B6" s="6">
        <v>2301</v>
      </c>
      <c r="C6" s="6" t="s">
        <v>72</v>
      </c>
      <c r="D6" s="6" t="s">
        <v>370</v>
      </c>
      <c r="E6" s="6" t="s">
        <v>81</v>
      </c>
      <c r="F6" s="6" t="s">
        <v>219</v>
      </c>
      <c r="G6" s="46" t="s">
        <v>438</v>
      </c>
      <c r="H6" s="7">
        <v>0</v>
      </c>
      <c r="I6" s="7">
        <v>3500</v>
      </c>
      <c r="J6" s="7">
        <v>0</v>
      </c>
      <c r="K6" s="8">
        <f t="shared" si="0"/>
        <v>3500</v>
      </c>
    </row>
    <row r="7" spans="1:11">
      <c r="A7" s="5" t="s">
        <v>332</v>
      </c>
      <c r="B7" s="6">
        <v>2301</v>
      </c>
      <c r="C7" s="6" t="s">
        <v>72</v>
      </c>
      <c r="D7" s="6" t="s">
        <v>371</v>
      </c>
      <c r="E7" s="6" t="s">
        <v>211</v>
      </c>
      <c r="F7" s="6" t="s">
        <v>219</v>
      </c>
      <c r="G7" s="46" t="s">
        <v>585</v>
      </c>
      <c r="H7" s="7">
        <v>0</v>
      </c>
      <c r="I7" s="7">
        <v>1200</v>
      </c>
      <c r="J7" s="7">
        <v>0</v>
      </c>
      <c r="K7" s="8">
        <f t="shared" si="0"/>
        <v>1200</v>
      </c>
    </row>
    <row r="8" spans="1:11">
      <c r="A8" s="5" t="s">
        <v>332</v>
      </c>
      <c r="B8" s="6">
        <v>2615</v>
      </c>
      <c r="C8" s="6" t="s">
        <v>152</v>
      </c>
      <c r="D8" s="6" t="s">
        <v>368</v>
      </c>
      <c r="E8" s="6" t="s">
        <v>78</v>
      </c>
      <c r="F8" s="6" t="s">
        <v>219</v>
      </c>
      <c r="G8" s="6" t="s">
        <v>76</v>
      </c>
      <c r="H8" s="7">
        <v>0</v>
      </c>
      <c r="I8" s="7">
        <v>0</v>
      </c>
      <c r="J8" s="7">
        <v>2650</v>
      </c>
      <c r="K8" s="8">
        <f t="shared" si="0"/>
        <v>2650</v>
      </c>
    </row>
    <row r="9" spans="1:11">
      <c r="A9" s="5" t="s">
        <v>512</v>
      </c>
      <c r="B9" s="6">
        <v>2695</v>
      </c>
      <c r="C9" s="6" t="s">
        <v>152</v>
      </c>
      <c r="D9" s="6" t="s">
        <v>368</v>
      </c>
      <c r="E9" s="6" t="s">
        <v>78</v>
      </c>
      <c r="F9" s="6" t="s">
        <v>219</v>
      </c>
      <c r="G9" s="6" t="s">
        <v>76</v>
      </c>
      <c r="H9" s="7">
        <v>2650</v>
      </c>
      <c r="I9" s="7">
        <v>0</v>
      </c>
      <c r="J9" s="7">
        <v>0</v>
      </c>
      <c r="K9" s="8">
        <f t="shared" si="0"/>
        <v>2650</v>
      </c>
    </row>
    <row r="10" spans="1:11">
      <c r="A10" s="5" t="s">
        <v>377</v>
      </c>
      <c r="B10" s="6" t="s">
        <v>495</v>
      </c>
      <c r="C10" s="6" t="s">
        <v>312</v>
      </c>
      <c r="D10" s="6" t="s">
        <v>395</v>
      </c>
      <c r="E10" s="6" t="s">
        <v>121</v>
      </c>
      <c r="F10" s="6" t="s">
        <v>122</v>
      </c>
      <c r="G10" s="46" t="s">
        <v>447</v>
      </c>
      <c r="H10" s="7">
        <v>6033</v>
      </c>
      <c r="I10" s="7">
        <v>1000</v>
      </c>
      <c r="J10" s="7">
        <v>0</v>
      </c>
      <c r="K10" s="8">
        <f t="shared" si="0"/>
        <v>7033</v>
      </c>
    </row>
    <row r="11" spans="1:11">
      <c r="A11" s="5" t="s">
        <v>377</v>
      </c>
      <c r="B11" s="6" t="s">
        <v>76</v>
      </c>
      <c r="C11" s="6" t="s">
        <v>312</v>
      </c>
      <c r="D11" s="6" t="s">
        <v>396</v>
      </c>
      <c r="E11" s="6" t="s">
        <v>121</v>
      </c>
      <c r="F11" s="6" t="s">
        <v>122</v>
      </c>
      <c r="G11" s="46" t="s">
        <v>448</v>
      </c>
      <c r="H11" s="7">
        <v>0</v>
      </c>
      <c r="I11" s="7">
        <v>450</v>
      </c>
      <c r="J11" s="7">
        <v>0</v>
      </c>
      <c r="K11" s="8">
        <f t="shared" si="0"/>
        <v>450</v>
      </c>
    </row>
    <row r="12" spans="1:11">
      <c r="A12" s="5" t="s">
        <v>377</v>
      </c>
      <c r="B12" s="6" t="s">
        <v>76</v>
      </c>
      <c r="C12" s="6" t="s">
        <v>312</v>
      </c>
      <c r="D12" s="6" t="s">
        <v>397</v>
      </c>
      <c r="E12" s="6" t="s">
        <v>121</v>
      </c>
      <c r="F12" s="6" t="s">
        <v>122</v>
      </c>
      <c r="G12" s="46" t="s">
        <v>449</v>
      </c>
      <c r="H12" s="7">
        <v>0</v>
      </c>
      <c r="I12" s="7">
        <v>450</v>
      </c>
      <c r="J12" s="7">
        <v>0</v>
      </c>
      <c r="K12" s="8">
        <f t="shared" si="0"/>
        <v>450</v>
      </c>
    </row>
    <row r="13" spans="1:11">
      <c r="A13" s="5" t="s">
        <v>377</v>
      </c>
      <c r="B13" s="6" t="s">
        <v>76</v>
      </c>
      <c r="C13" s="6" t="s">
        <v>312</v>
      </c>
      <c r="D13" s="6" t="s">
        <v>398</v>
      </c>
      <c r="E13" s="6" t="s">
        <v>121</v>
      </c>
      <c r="F13" s="6" t="s">
        <v>122</v>
      </c>
      <c r="G13" s="46" t="s">
        <v>450</v>
      </c>
      <c r="H13" s="7">
        <v>0</v>
      </c>
      <c r="I13" s="7">
        <v>1600</v>
      </c>
      <c r="J13" s="7">
        <v>0</v>
      </c>
      <c r="K13" s="8">
        <f t="shared" si="0"/>
        <v>1600</v>
      </c>
    </row>
    <row r="14" spans="1:11">
      <c r="A14" s="5" t="s">
        <v>377</v>
      </c>
      <c r="B14" s="6" t="s">
        <v>76</v>
      </c>
      <c r="C14" s="6" t="s">
        <v>312</v>
      </c>
      <c r="D14" s="6" t="s">
        <v>399</v>
      </c>
      <c r="E14" s="6" t="s">
        <v>81</v>
      </c>
      <c r="F14" s="6" t="s">
        <v>89</v>
      </c>
      <c r="G14" s="46" t="s">
        <v>549</v>
      </c>
      <c r="H14" s="7">
        <v>0</v>
      </c>
      <c r="I14" s="7">
        <v>2000</v>
      </c>
      <c r="J14" s="7">
        <v>0</v>
      </c>
      <c r="K14" s="8">
        <f t="shared" si="0"/>
        <v>2000</v>
      </c>
    </row>
    <row r="15" spans="1:11">
      <c r="A15" s="5" t="s">
        <v>377</v>
      </c>
      <c r="B15" s="6" t="s">
        <v>403</v>
      </c>
      <c r="C15" s="6" t="s">
        <v>312</v>
      </c>
      <c r="D15" s="6" t="s">
        <v>397</v>
      </c>
      <c r="E15" s="6" t="s">
        <v>405</v>
      </c>
      <c r="F15" s="6" t="s">
        <v>122</v>
      </c>
      <c r="G15" s="46" t="s">
        <v>443</v>
      </c>
      <c r="H15" s="7">
        <v>1683</v>
      </c>
      <c r="I15" s="7">
        <v>800</v>
      </c>
      <c r="J15" s="7">
        <v>0</v>
      </c>
      <c r="K15" s="8">
        <f t="shared" si="0"/>
        <v>2483</v>
      </c>
    </row>
    <row r="16" spans="1:11">
      <c r="A16" s="5" t="s">
        <v>377</v>
      </c>
      <c r="B16" s="6" t="s">
        <v>403</v>
      </c>
      <c r="C16" s="6" t="s">
        <v>312</v>
      </c>
      <c r="D16" s="6" t="s">
        <v>404</v>
      </c>
      <c r="E16" s="6" t="s">
        <v>405</v>
      </c>
      <c r="F16" s="6" t="s">
        <v>122</v>
      </c>
      <c r="G16" s="46" t="s">
        <v>444</v>
      </c>
      <c r="H16" s="7">
        <v>0</v>
      </c>
      <c r="I16" s="7">
        <v>800</v>
      </c>
      <c r="J16" s="7">
        <v>0</v>
      </c>
      <c r="K16" s="8">
        <f t="shared" si="0"/>
        <v>800</v>
      </c>
    </row>
    <row r="17" spans="1:11">
      <c r="A17" s="5" t="s">
        <v>377</v>
      </c>
      <c r="B17" s="6" t="s">
        <v>403</v>
      </c>
      <c r="C17" s="6" t="s">
        <v>312</v>
      </c>
      <c r="D17" s="6" t="s">
        <v>396</v>
      </c>
      <c r="E17" s="6" t="s">
        <v>405</v>
      </c>
      <c r="F17" s="6" t="s">
        <v>122</v>
      </c>
      <c r="G17" s="46" t="s">
        <v>445</v>
      </c>
      <c r="H17" s="7">
        <v>0</v>
      </c>
      <c r="I17" s="7">
        <v>800</v>
      </c>
      <c r="J17" s="7">
        <v>0</v>
      </c>
      <c r="K17" s="8">
        <f t="shared" si="0"/>
        <v>800</v>
      </c>
    </row>
    <row r="18" spans="1:11">
      <c r="A18" s="5" t="s">
        <v>377</v>
      </c>
      <c r="B18" s="6" t="s">
        <v>403</v>
      </c>
      <c r="C18" s="6" t="s">
        <v>312</v>
      </c>
      <c r="D18" s="6" t="s">
        <v>398</v>
      </c>
      <c r="E18" s="6" t="s">
        <v>405</v>
      </c>
      <c r="F18" s="6" t="s">
        <v>122</v>
      </c>
      <c r="G18" s="46" t="s">
        <v>446</v>
      </c>
      <c r="H18" s="7">
        <v>0</v>
      </c>
      <c r="I18" s="7">
        <v>800</v>
      </c>
      <c r="J18" s="7">
        <v>0</v>
      </c>
      <c r="K18" s="8">
        <f t="shared" si="0"/>
        <v>800</v>
      </c>
    </row>
    <row r="19" spans="1:11">
      <c r="A19" s="5" t="s">
        <v>401</v>
      </c>
      <c r="B19" s="6">
        <v>64183848</v>
      </c>
      <c r="C19" s="6" t="s">
        <v>93</v>
      </c>
      <c r="D19" s="6" t="s">
        <v>539</v>
      </c>
      <c r="E19" s="6" t="s">
        <v>73</v>
      </c>
      <c r="F19" s="6" t="s">
        <v>94</v>
      </c>
      <c r="G19" s="46" t="s">
        <v>613</v>
      </c>
      <c r="H19" s="7">
        <v>0</v>
      </c>
      <c r="I19" s="7">
        <v>0</v>
      </c>
      <c r="J19" s="7">
        <v>2990</v>
      </c>
      <c r="K19" s="8">
        <f t="shared" si="0"/>
        <v>2990</v>
      </c>
    </row>
    <row r="20" spans="1:11">
      <c r="A20" s="5" t="s">
        <v>428</v>
      </c>
      <c r="B20" s="6" t="s">
        <v>429</v>
      </c>
      <c r="C20" s="6" t="s">
        <v>72</v>
      </c>
      <c r="D20" s="6" t="s">
        <v>369</v>
      </c>
      <c r="E20" s="6" t="s">
        <v>81</v>
      </c>
      <c r="F20" s="6" t="s">
        <v>219</v>
      </c>
      <c r="G20" s="46" t="s">
        <v>584</v>
      </c>
      <c r="H20" s="7">
        <v>9329</v>
      </c>
      <c r="I20" s="7">
        <v>2200</v>
      </c>
      <c r="J20" s="7">
        <v>0</v>
      </c>
      <c r="K20" s="8">
        <f t="shared" si="0"/>
        <v>11529</v>
      </c>
    </row>
    <row r="21" spans="1:11">
      <c r="A21" s="5" t="s">
        <v>428</v>
      </c>
      <c r="B21" s="6" t="s">
        <v>429</v>
      </c>
      <c r="C21" s="6" t="s">
        <v>72</v>
      </c>
      <c r="D21" s="6" t="s">
        <v>370</v>
      </c>
      <c r="E21" s="6" t="s">
        <v>81</v>
      </c>
      <c r="F21" s="6" t="s">
        <v>89</v>
      </c>
      <c r="G21" s="46" t="s">
        <v>550</v>
      </c>
      <c r="H21" s="7">
        <v>0</v>
      </c>
      <c r="I21" s="7">
        <v>4000</v>
      </c>
      <c r="J21" s="7">
        <v>0</v>
      </c>
      <c r="K21" s="8">
        <f t="shared" si="0"/>
        <v>4000</v>
      </c>
    </row>
    <row r="22" spans="1:11">
      <c r="A22" s="5" t="s">
        <v>428</v>
      </c>
      <c r="B22" s="6">
        <v>2628</v>
      </c>
      <c r="C22" s="6" t="s">
        <v>152</v>
      </c>
      <c r="D22" s="6" t="s">
        <v>369</v>
      </c>
      <c r="E22" s="6" t="s">
        <v>78</v>
      </c>
      <c r="F22" s="6" t="s">
        <v>219</v>
      </c>
      <c r="G22" s="6" t="s">
        <v>76</v>
      </c>
      <c r="H22" s="7">
        <v>320</v>
      </c>
      <c r="I22" s="7">
        <v>0</v>
      </c>
      <c r="J22" s="7">
        <v>0</v>
      </c>
      <c r="K22" s="8">
        <f t="shared" si="0"/>
        <v>320</v>
      </c>
    </row>
    <row r="23" spans="1:11">
      <c r="A23" s="5" t="s">
        <v>428</v>
      </c>
      <c r="B23" s="6" t="s">
        <v>430</v>
      </c>
      <c r="C23" s="6" t="s">
        <v>93</v>
      </c>
      <c r="D23" s="6" t="s">
        <v>369</v>
      </c>
      <c r="E23" s="6" t="s">
        <v>73</v>
      </c>
      <c r="F23" s="6" t="s">
        <v>94</v>
      </c>
      <c r="G23" s="6" t="s">
        <v>431</v>
      </c>
      <c r="H23" s="7">
        <v>0</v>
      </c>
      <c r="I23" s="7">
        <v>0</v>
      </c>
      <c r="J23" s="7">
        <v>1990</v>
      </c>
      <c r="K23" s="8">
        <f t="shared" si="0"/>
        <v>1990</v>
      </c>
    </row>
    <row r="24" spans="1:11">
      <c r="A24" s="5" t="s">
        <v>453</v>
      </c>
      <c r="B24" s="6" t="s">
        <v>492</v>
      </c>
      <c r="C24" s="6" t="s">
        <v>312</v>
      </c>
      <c r="D24" s="6" t="s">
        <v>397</v>
      </c>
      <c r="E24" s="6" t="s">
        <v>81</v>
      </c>
      <c r="F24" s="6" t="s">
        <v>122</v>
      </c>
      <c r="G24" s="46" t="s">
        <v>546</v>
      </c>
      <c r="H24" s="7">
        <v>5764</v>
      </c>
      <c r="I24" s="7">
        <v>2500</v>
      </c>
      <c r="J24" s="7">
        <v>0</v>
      </c>
      <c r="K24" s="8">
        <f t="shared" si="0"/>
        <v>8264</v>
      </c>
    </row>
    <row r="25" spans="1:11">
      <c r="A25" s="5" t="s">
        <v>453</v>
      </c>
      <c r="B25" s="6" t="s">
        <v>76</v>
      </c>
      <c r="C25" s="6" t="s">
        <v>312</v>
      </c>
      <c r="D25" s="6" t="s">
        <v>404</v>
      </c>
      <c r="E25" s="6" t="s">
        <v>81</v>
      </c>
      <c r="F25" s="6" t="s">
        <v>122</v>
      </c>
      <c r="G25" s="46" t="s">
        <v>547</v>
      </c>
      <c r="H25" s="7">
        <v>0</v>
      </c>
      <c r="I25" s="7">
        <v>2000</v>
      </c>
      <c r="J25" s="7">
        <v>0</v>
      </c>
      <c r="K25" s="8">
        <f t="shared" si="0"/>
        <v>2000</v>
      </c>
    </row>
    <row r="26" spans="1:11">
      <c r="A26" s="5" t="s">
        <v>453</v>
      </c>
      <c r="B26" s="6" t="s">
        <v>493</v>
      </c>
      <c r="C26" s="6" t="s">
        <v>312</v>
      </c>
      <c r="D26" s="6" t="s">
        <v>397</v>
      </c>
      <c r="E26" s="6" t="s">
        <v>223</v>
      </c>
      <c r="F26" s="6" t="s">
        <v>122</v>
      </c>
      <c r="G26" s="6" t="s">
        <v>76</v>
      </c>
      <c r="H26" s="7">
        <v>103</v>
      </c>
      <c r="I26" s="7">
        <v>0</v>
      </c>
      <c r="J26" s="7">
        <v>0</v>
      </c>
      <c r="K26" s="8">
        <f t="shared" si="0"/>
        <v>103</v>
      </c>
    </row>
    <row r="27" spans="1:11">
      <c r="A27" s="5" t="s">
        <v>453</v>
      </c>
      <c r="B27" s="6">
        <v>37</v>
      </c>
      <c r="C27" s="6" t="s">
        <v>179</v>
      </c>
      <c r="D27" s="6" t="s">
        <v>398</v>
      </c>
      <c r="E27" s="6" t="s">
        <v>454</v>
      </c>
      <c r="F27" s="6" t="s">
        <v>122</v>
      </c>
      <c r="G27" s="6" t="s">
        <v>76</v>
      </c>
      <c r="H27" s="7">
        <v>225</v>
      </c>
      <c r="I27" s="7">
        <v>0</v>
      </c>
      <c r="J27" s="7">
        <v>0</v>
      </c>
      <c r="K27" s="8">
        <f t="shared" si="0"/>
        <v>225</v>
      </c>
    </row>
    <row r="28" spans="1:11">
      <c r="A28" s="5" t="s">
        <v>537</v>
      </c>
      <c r="B28" s="6" t="s">
        <v>538</v>
      </c>
      <c r="C28" s="6" t="s">
        <v>72</v>
      </c>
      <c r="D28" s="6" t="s">
        <v>397</v>
      </c>
      <c r="E28" s="6" t="s">
        <v>81</v>
      </c>
      <c r="F28" s="6" t="s">
        <v>122</v>
      </c>
      <c r="G28" s="46" t="s">
        <v>552</v>
      </c>
      <c r="H28" s="7">
        <v>11631</v>
      </c>
      <c r="I28" s="7">
        <v>4000</v>
      </c>
      <c r="J28" s="7">
        <v>0</v>
      </c>
      <c r="K28" s="8">
        <f t="shared" si="0"/>
        <v>15631</v>
      </c>
    </row>
    <row r="29" spans="1:11">
      <c r="A29" s="5" t="s">
        <v>537</v>
      </c>
      <c r="B29" s="6" t="s">
        <v>538</v>
      </c>
      <c r="C29" s="6" t="s">
        <v>72</v>
      </c>
      <c r="D29" s="6" t="s">
        <v>539</v>
      </c>
      <c r="E29" s="6" t="s">
        <v>81</v>
      </c>
      <c r="F29" s="6" t="s">
        <v>219</v>
      </c>
      <c r="G29" s="46" t="s">
        <v>583</v>
      </c>
      <c r="H29" s="7">
        <v>0</v>
      </c>
      <c r="I29" s="7">
        <v>3500</v>
      </c>
      <c r="J29" s="7">
        <v>0</v>
      </c>
      <c r="K29" s="8">
        <f t="shared" si="0"/>
        <v>3500</v>
      </c>
    </row>
    <row r="30" spans="1:11">
      <c r="A30" s="5" t="s">
        <v>537</v>
      </c>
      <c r="B30" s="6">
        <v>2637</v>
      </c>
      <c r="C30" s="6" t="s">
        <v>152</v>
      </c>
      <c r="D30" s="6" t="s">
        <v>397</v>
      </c>
      <c r="E30" s="6" t="s">
        <v>78</v>
      </c>
      <c r="F30" s="6" t="s">
        <v>122</v>
      </c>
      <c r="G30" s="6" t="s">
        <v>76</v>
      </c>
      <c r="H30" s="7">
        <v>300</v>
      </c>
      <c r="I30" s="7">
        <v>0</v>
      </c>
      <c r="J30" s="7">
        <v>0</v>
      </c>
      <c r="K30" s="8">
        <f t="shared" si="0"/>
        <v>300</v>
      </c>
    </row>
    <row r="31" spans="1:11">
      <c r="A31" s="5" t="s">
        <v>632</v>
      </c>
      <c r="B31" s="6" t="s">
        <v>633</v>
      </c>
      <c r="C31" s="6" t="s">
        <v>72</v>
      </c>
      <c r="D31" s="6" t="s">
        <v>397</v>
      </c>
      <c r="E31" s="6" t="s">
        <v>81</v>
      </c>
      <c r="F31" s="6" t="s">
        <v>122</v>
      </c>
      <c r="G31" s="46" t="s">
        <v>670</v>
      </c>
      <c r="H31" s="7">
        <v>33574</v>
      </c>
      <c r="I31" s="7">
        <v>2500</v>
      </c>
      <c r="J31" s="7">
        <v>0</v>
      </c>
      <c r="K31" s="8">
        <f t="shared" si="0"/>
        <v>36074</v>
      </c>
    </row>
    <row r="32" spans="1:11">
      <c r="A32" s="5" t="s">
        <v>632</v>
      </c>
      <c r="B32" s="6" t="s">
        <v>633</v>
      </c>
      <c r="C32" s="6" t="s">
        <v>72</v>
      </c>
      <c r="D32" s="6" t="s">
        <v>399</v>
      </c>
      <c r="E32" s="6" t="s">
        <v>81</v>
      </c>
      <c r="F32" s="6" t="s">
        <v>89</v>
      </c>
      <c r="G32" s="46" t="s">
        <v>671</v>
      </c>
      <c r="H32" s="7">
        <v>0</v>
      </c>
      <c r="I32" s="7">
        <v>3500</v>
      </c>
      <c r="J32" s="7">
        <v>0</v>
      </c>
      <c r="K32" s="8">
        <f t="shared" si="0"/>
        <v>3500</v>
      </c>
    </row>
    <row r="33" spans="1:11">
      <c r="A33" s="5" t="s">
        <v>632</v>
      </c>
      <c r="B33" s="6" t="s">
        <v>633</v>
      </c>
      <c r="C33" s="6" t="s">
        <v>72</v>
      </c>
      <c r="D33" s="6" t="s">
        <v>404</v>
      </c>
      <c r="E33" s="6" t="s">
        <v>81</v>
      </c>
      <c r="F33" s="6" t="s">
        <v>122</v>
      </c>
      <c r="G33" s="46" t="s">
        <v>672</v>
      </c>
      <c r="H33" s="7">
        <v>0</v>
      </c>
      <c r="I33" s="7">
        <v>1500</v>
      </c>
      <c r="J33" s="7">
        <v>0</v>
      </c>
      <c r="K33" s="8">
        <f t="shared" si="0"/>
        <v>1500</v>
      </c>
    </row>
    <row r="34" spans="1:11">
      <c r="A34" s="5" t="s">
        <v>632</v>
      </c>
      <c r="B34" s="6" t="s">
        <v>633</v>
      </c>
      <c r="C34" s="6" t="s">
        <v>72</v>
      </c>
      <c r="D34" s="6" t="s">
        <v>396</v>
      </c>
      <c r="E34" s="6" t="s">
        <v>81</v>
      </c>
      <c r="F34" s="6" t="s">
        <v>122</v>
      </c>
      <c r="G34" s="46" t="s">
        <v>673</v>
      </c>
      <c r="H34" s="7">
        <v>0</v>
      </c>
      <c r="I34" s="7">
        <v>3000</v>
      </c>
      <c r="J34" s="7">
        <v>0</v>
      </c>
      <c r="K34" s="8">
        <f t="shared" si="0"/>
        <v>3000</v>
      </c>
    </row>
    <row r="35" spans="1:11">
      <c r="A35" s="5" t="s">
        <v>632</v>
      </c>
      <c r="B35" s="6" t="s">
        <v>633</v>
      </c>
      <c r="C35" s="6" t="s">
        <v>72</v>
      </c>
      <c r="D35" s="10" t="s">
        <v>398</v>
      </c>
      <c r="E35" s="6" t="s">
        <v>81</v>
      </c>
      <c r="F35" s="10" t="s">
        <v>122</v>
      </c>
      <c r="G35" s="46" t="s">
        <v>674</v>
      </c>
      <c r="H35" s="7">
        <v>0</v>
      </c>
      <c r="I35" s="7">
        <v>2950</v>
      </c>
      <c r="J35" s="7">
        <v>0</v>
      </c>
      <c r="K35" s="8">
        <f t="shared" si="0"/>
        <v>2950</v>
      </c>
    </row>
    <row r="36" spans="1:11">
      <c r="A36" s="5" t="s">
        <v>632</v>
      </c>
      <c r="B36" s="6" t="s">
        <v>633</v>
      </c>
      <c r="C36" s="6" t="s">
        <v>72</v>
      </c>
      <c r="D36" s="10" t="s">
        <v>539</v>
      </c>
      <c r="E36" s="6" t="s">
        <v>81</v>
      </c>
      <c r="F36" s="10" t="s">
        <v>219</v>
      </c>
      <c r="G36" s="46" t="s">
        <v>675</v>
      </c>
      <c r="H36" s="7">
        <v>0</v>
      </c>
      <c r="I36" s="7">
        <v>3000</v>
      </c>
      <c r="J36" s="7">
        <v>0</v>
      </c>
      <c r="K36" s="8">
        <f t="shared" si="0"/>
        <v>3000</v>
      </c>
    </row>
    <row r="37" spans="1:11">
      <c r="A37" s="5" t="s">
        <v>632</v>
      </c>
      <c r="B37" s="6" t="s">
        <v>633</v>
      </c>
      <c r="C37" s="6" t="s">
        <v>72</v>
      </c>
      <c r="D37" s="10" t="s">
        <v>368</v>
      </c>
      <c r="E37" s="10" t="s">
        <v>178</v>
      </c>
      <c r="F37" s="10" t="s">
        <v>99</v>
      </c>
      <c r="G37" s="46" t="s">
        <v>814</v>
      </c>
      <c r="H37" s="7">
        <v>0</v>
      </c>
      <c r="I37" s="7">
        <v>0</v>
      </c>
      <c r="J37" s="7">
        <v>0</v>
      </c>
      <c r="K37" s="8">
        <f t="shared" si="0"/>
        <v>0</v>
      </c>
    </row>
    <row r="38" spans="1:11">
      <c r="A38" s="9" t="s">
        <v>632</v>
      </c>
      <c r="B38" s="10">
        <v>2656</v>
      </c>
      <c r="C38" s="10" t="s">
        <v>152</v>
      </c>
      <c r="D38" s="10" t="s">
        <v>397</v>
      </c>
      <c r="E38" s="10" t="s">
        <v>78</v>
      </c>
      <c r="F38" s="10" t="s">
        <v>76</v>
      </c>
      <c r="G38" s="10" t="s">
        <v>76</v>
      </c>
      <c r="H38" s="7">
        <v>2535</v>
      </c>
      <c r="I38" s="7">
        <v>0</v>
      </c>
      <c r="J38" s="7">
        <v>0</v>
      </c>
      <c r="K38" s="8">
        <f t="shared" si="0"/>
        <v>2535</v>
      </c>
    </row>
    <row r="39" spans="1:11" ht="15.75" thickBot="1">
      <c r="A39" s="11"/>
      <c r="B39" s="12"/>
      <c r="C39" s="12"/>
      <c r="D39" s="12"/>
      <c r="E39" s="12"/>
      <c r="F39" s="12"/>
      <c r="G39" s="13" t="s">
        <v>11</v>
      </c>
      <c r="H39" s="14">
        <f>SUM(E53:E67)</f>
        <v>1425</v>
      </c>
      <c r="I39" s="14">
        <v>0</v>
      </c>
      <c r="J39" s="14">
        <v>0</v>
      </c>
      <c r="K39" s="8">
        <f t="shared" si="0"/>
        <v>1425</v>
      </c>
    </row>
    <row r="40" spans="1:11" ht="16.5" thickBot="1">
      <c r="A40" s="16"/>
      <c r="B40" s="16"/>
      <c r="C40" s="16"/>
      <c r="D40" s="16"/>
      <c r="E40" s="16"/>
      <c r="F40" s="16"/>
      <c r="G40" s="17" t="s">
        <v>12</v>
      </c>
      <c r="H40" s="18">
        <f>SUM(H4:H39)</f>
        <v>87216</v>
      </c>
      <c r="I40" s="19">
        <f>SUM(I4:I39)</f>
        <v>53050</v>
      </c>
      <c r="J40" s="19">
        <f>SUM(J4:J39)</f>
        <v>7630</v>
      </c>
      <c r="K40" s="20">
        <f>SUM(K4:K39)</f>
        <v>147896</v>
      </c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 ht="15.75" thickBot="1">
      <c r="A49" s="21"/>
      <c r="B49" s="21"/>
      <c r="C49" s="21"/>
      <c r="D49" s="21"/>
      <c r="E49" s="21"/>
      <c r="F49" s="21"/>
      <c r="G49" s="21"/>
    </row>
    <row r="50" spans="1:7" ht="19.5" thickBot="1">
      <c r="A50" s="21"/>
      <c r="B50" s="71" t="s">
        <v>13</v>
      </c>
      <c r="C50" s="72"/>
      <c r="D50" s="72"/>
      <c r="E50" s="73"/>
      <c r="F50" s="21"/>
      <c r="G50" s="21"/>
    </row>
    <row r="51" spans="1:7" ht="16.5" thickBot="1">
      <c r="A51" s="21"/>
      <c r="B51" s="22"/>
      <c r="C51" s="23"/>
      <c r="D51" s="23"/>
      <c r="E51" s="24"/>
      <c r="F51" s="21"/>
      <c r="G51" s="21"/>
    </row>
    <row r="52" spans="1:7" ht="16.5" thickBot="1">
      <c r="A52" s="21"/>
      <c r="B52" s="25" t="s">
        <v>0</v>
      </c>
      <c r="C52" s="26" t="s">
        <v>14</v>
      </c>
      <c r="D52" s="26" t="s">
        <v>15</v>
      </c>
      <c r="E52" s="27" t="s">
        <v>16</v>
      </c>
      <c r="F52" s="21"/>
      <c r="G52" s="21"/>
    </row>
    <row r="53" spans="1:7">
      <c r="A53" s="21"/>
      <c r="B53" s="5" t="s">
        <v>602</v>
      </c>
      <c r="C53" s="6">
        <v>12015</v>
      </c>
      <c r="D53" s="6" t="s">
        <v>612</v>
      </c>
      <c r="E53" s="28">
        <v>230</v>
      </c>
      <c r="F53" s="21"/>
      <c r="G53" s="21"/>
    </row>
    <row r="54" spans="1:7">
      <c r="A54" s="21"/>
      <c r="B54" s="9" t="s">
        <v>602</v>
      </c>
      <c r="C54" s="10">
        <v>488</v>
      </c>
      <c r="D54" s="10" t="s">
        <v>410</v>
      </c>
      <c r="E54" s="29">
        <v>100</v>
      </c>
      <c r="F54" s="21"/>
      <c r="G54" s="21"/>
    </row>
    <row r="55" spans="1:7">
      <c r="A55" s="21"/>
      <c r="B55" s="9" t="s">
        <v>453</v>
      </c>
      <c r="C55" s="10">
        <v>484</v>
      </c>
      <c r="D55" s="10" t="s">
        <v>410</v>
      </c>
      <c r="E55" s="29">
        <v>60</v>
      </c>
      <c r="F55" s="21"/>
      <c r="G55" s="21"/>
    </row>
    <row r="56" spans="1:7">
      <c r="A56" s="21"/>
      <c r="B56" s="9" t="s">
        <v>561</v>
      </c>
      <c r="C56" s="10">
        <v>487</v>
      </c>
      <c r="D56" s="10" t="s">
        <v>410</v>
      </c>
      <c r="E56" s="29">
        <v>140</v>
      </c>
      <c r="F56" s="21"/>
      <c r="G56" s="21"/>
    </row>
    <row r="57" spans="1:7">
      <c r="A57" s="21"/>
      <c r="B57" s="11" t="s">
        <v>676</v>
      </c>
      <c r="C57" s="12" t="s">
        <v>76</v>
      </c>
      <c r="D57" s="12" t="s">
        <v>693</v>
      </c>
      <c r="E57" s="53">
        <v>45</v>
      </c>
      <c r="F57" s="21"/>
      <c r="G57" s="21"/>
    </row>
    <row r="58" spans="1:7">
      <c r="A58" s="21"/>
      <c r="B58" s="10" t="s">
        <v>676</v>
      </c>
      <c r="C58" s="10">
        <v>494</v>
      </c>
      <c r="D58" s="10" t="s">
        <v>410</v>
      </c>
      <c r="E58" s="54">
        <v>200</v>
      </c>
      <c r="F58" s="21"/>
      <c r="G58" s="21"/>
    </row>
    <row r="59" spans="1:7">
      <c r="A59" s="21"/>
      <c r="B59" s="10" t="s">
        <v>759</v>
      </c>
      <c r="C59" s="10" t="s">
        <v>76</v>
      </c>
      <c r="D59" s="10" t="s">
        <v>835</v>
      </c>
      <c r="E59" s="54">
        <v>650</v>
      </c>
      <c r="F59" s="21"/>
      <c r="G59" s="21"/>
    </row>
    <row r="60" spans="1:7">
      <c r="A60" s="21"/>
      <c r="B60" s="10"/>
      <c r="C60" s="10"/>
      <c r="D60" s="10"/>
      <c r="E60" s="54"/>
      <c r="F60" s="21"/>
      <c r="G60" s="21"/>
    </row>
    <row r="61" spans="1:7">
      <c r="A61" s="21"/>
      <c r="B61" s="10"/>
      <c r="C61" s="10"/>
      <c r="D61" s="10"/>
      <c r="E61" s="54"/>
      <c r="F61" s="21"/>
      <c r="G61" s="21"/>
    </row>
    <row r="62" spans="1:7">
      <c r="A62" s="21"/>
      <c r="B62" s="10"/>
      <c r="C62" s="10"/>
      <c r="D62" s="10"/>
      <c r="E62" s="54"/>
      <c r="F62" s="21"/>
      <c r="G62" s="21"/>
    </row>
    <row r="63" spans="1:7">
      <c r="A63" s="21"/>
      <c r="B63" s="10"/>
      <c r="C63" s="10"/>
      <c r="D63" s="10"/>
      <c r="E63" s="54"/>
      <c r="F63" s="21"/>
      <c r="G63" s="21"/>
    </row>
    <row r="64" spans="1:7">
      <c r="A64" s="21"/>
      <c r="B64" s="10"/>
      <c r="C64" s="10"/>
      <c r="D64" s="10"/>
      <c r="E64" s="54"/>
      <c r="F64" s="21"/>
      <c r="G64" s="21"/>
    </row>
    <row r="65" spans="1:7">
      <c r="A65" s="21"/>
      <c r="B65" s="10"/>
      <c r="C65" s="10"/>
      <c r="D65" s="10"/>
      <c r="E65" s="54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</sheetData>
  <mergeCells count="2">
    <mergeCell ref="A1:K1"/>
    <mergeCell ref="B50:E5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1" t="s">
        <v>13</v>
      </c>
      <c r="C78" s="72"/>
      <c r="D78" s="72"/>
      <c r="E78" s="73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H13" sqref="H13:J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311</v>
      </c>
      <c r="B4" s="6" t="s">
        <v>494</v>
      </c>
      <c r="C4" s="6" t="s">
        <v>312</v>
      </c>
      <c r="D4" s="6" t="s">
        <v>313</v>
      </c>
      <c r="E4" s="6" t="s">
        <v>314</v>
      </c>
      <c r="F4" s="6" t="s">
        <v>119</v>
      </c>
      <c r="G4" s="45" t="s">
        <v>471</v>
      </c>
      <c r="H4" s="7">
        <v>11064</v>
      </c>
      <c r="I4" s="7">
        <v>10200</v>
      </c>
      <c r="J4" s="7">
        <v>0</v>
      </c>
      <c r="K4" s="8">
        <f>SUM(H4:J4)</f>
        <v>21264</v>
      </c>
    </row>
    <row r="5" spans="1:11">
      <c r="A5" s="5" t="s">
        <v>311</v>
      </c>
      <c r="B5" s="6">
        <v>5496</v>
      </c>
      <c r="C5" s="6" t="s">
        <v>189</v>
      </c>
      <c r="D5" s="6" t="s">
        <v>313</v>
      </c>
      <c r="E5" s="6" t="s">
        <v>157</v>
      </c>
      <c r="F5" s="6" t="s">
        <v>119</v>
      </c>
      <c r="G5" s="6" t="s">
        <v>76</v>
      </c>
      <c r="H5" s="7">
        <v>1320</v>
      </c>
      <c r="I5" s="7">
        <v>0</v>
      </c>
      <c r="J5" s="7">
        <v>0</v>
      </c>
      <c r="K5" s="8">
        <f t="shared" ref="K5:K12" si="0">SUM(H5:J5)</f>
        <v>1320</v>
      </c>
    </row>
    <row r="6" spans="1:11">
      <c r="A6" s="5" t="s">
        <v>316</v>
      </c>
      <c r="B6" s="6">
        <v>4575</v>
      </c>
      <c r="C6" s="6" t="s">
        <v>317</v>
      </c>
      <c r="D6" s="6" t="s">
        <v>313</v>
      </c>
      <c r="E6" s="6" t="s">
        <v>318</v>
      </c>
      <c r="F6" s="6" t="s">
        <v>94</v>
      </c>
      <c r="G6" s="46" t="s">
        <v>327</v>
      </c>
      <c r="H6" s="7">
        <v>0</v>
      </c>
      <c r="I6" s="7">
        <v>0</v>
      </c>
      <c r="J6" s="7">
        <v>2100</v>
      </c>
      <c r="K6" s="8">
        <f t="shared" si="0"/>
        <v>2100</v>
      </c>
    </row>
    <row r="7" spans="1:11">
      <c r="A7" s="5" t="s">
        <v>311</v>
      </c>
      <c r="B7" s="6">
        <v>794</v>
      </c>
      <c r="C7" s="6" t="s">
        <v>77</v>
      </c>
      <c r="D7" s="6" t="s">
        <v>313</v>
      </c>
      <c r="E7" s="6" t="s">
        <v>501</v>
      </c>
      <c r="F7" s="6" t="s">
        <v>119</v>
      </c>
      <c r="G7" s="6" t="s">
        <v>76</v>
      </c>
      <c r="H7" s="7">
        <v>1750</v>
      </c>
      <c r="I7" s="7">
        <v>0</v>
      </c>
      <c r="J7" s="7">
        <v>0</v>
      </c>
      <c r="K7" s="8">
        <f t="shared" si="0"/>
        <v>1750</v>
      </c>
    </row>
    <row r="8" spans="1:11">
      <c r="A8" s="5" t="s">
        <v>311</v>
      </c>
      <c r="B8" s="6">
        <v>793</v>
      </c>
      <c r="C8" s="6" t="s">
        <v>77</v>
      </c>
      <c r="D8" s="6" t="s">
        <v>313</v>
      </c>
      <c r="E8" s="6" t="s">
        <v>501</v>
      </c>
      <c r="F8" s="6" t="s">
        <v>119</v>
      </c>
      <c r="G8" s="6" t="s">
        <v>76</v>
      </c>
      <c r="H8" s="7">
        <v>3612</v>
      </c>
      <c r="I8" s="7">
        <v>0</v>
      </c>
      <c r="J8" s="7">
        <v>0</v>
      </c>
      <c r="K8" s="8">
        <f t="shared" si="0"/>
        <v>3612</v>
      </c>
    </row>
    <row r="9" spans="1:11">
      <c r="A9" s="5" t="s">
        <v>311</v>
      </c>
      <c r="B9" s="6">
        <v>792</v>
      </c>
      <c r="C9" s="6" t="s">
        <v>77</v>
      </c>
      <c r="D9" s="6" t="s">
        <v>313</v>
      </c>
      <c r="E9" s="6" t="s">
        <v>501</v>
      </c>
      <c r="F9" s="6" t="s">
        <v>119</v>
      </c>
      <c r="G9" s="6" t="s">
        <v>76</v>
      </c>
      <c r="H9" s="7">
        <v>3365</v>
      </c>
      <c r="I9" s="7">
        <v>0</v>
      </c>
      <c r="J9" s="7">
        <v>0</v>
      </c>
      <c r="K9" s="8">
        <f t="shared" si="0"/>
        <v>3365</v>
      </c>
    </row>
    <row r="10" spans="1:11">
      <c r="A10" s="5" t="s">
        <v>677</v>
      </c>
      <c r="B10" s="6">
        <v>962</v>
      </c>
      <c r="C10" s="6" t="s">
        <v>687</v>
      </c>
      <c r="D10" s="6" t="s">
        <v>313</v>
      </c>
      <c r="E10" s="6" t="s">
        <v>275</v>
      </c>
      <c r="F10" s="6" t="s">
        <v>99</v>
      </c>
      <c r="G10" s="6" t="s">
        <v>688</v>
      </c>
      <c r="H10" s="7">
        <v>610</v>
      </c>
      <c r="I10" s="7">
        <v>0</v>
      </c>
      <c r="J10" s="7">
        <v>0</v>
      </c>
      <c r="K10" s="8">
        <f t="shared" si="0"/>
        <v>610</v>
      </c>
    </row>
    <row r="11" spans="1:11">
      <c r="A11" s="5" t="s">
        <v>689</v>
      </c>
      <c r="B11" s="6"/>
      <c r="C11" s="6" t="s">
        <v>690</v>
      </c>
      <c r="D11" s="6" t="s">
        <v>313</v>
      </c>
      <c r="E11" s="6" t="s">
        <v>78</v>
      </c>
      <c r="F11" s="6" t="s">
        <v>99</v>
      </c>
      <c r="G11" s="6" t="s">
        <v>76</v>
      </c>
      <c r="H11" s="7">
        <v>145</v>
      </c>
      <c r="I11" s="7">
        <v>0</v>
      </c>
      <c r="J11" s="7">
        <v>0</v>
      </c>
      <c r="K11" s="8">
        <f t="shared" si="0"/>
        <v>145</v>
      </c>
    </row>
    <row r="12" spans="1:11" ht="15.75" thickBot="1">
      <c r="A12" s="11"/>
      <c r="B12" s="12"/>
      <c r="C12" s="12"/>
      <c r="D12" s="12"/>
      <c r="E12" s="12"/>
      <c r="F12" s="12"/>
      <c r="G12" s="13" t="s">
        <v>11</v>
      </c>
      <c r="H12" s="14">
        <v>0</v>
      </c>
      <c r="I12" s="14">
        <v>0</v>
      </c>
      <c r="J12" s="14">
        <v>0</v>
      </c>
      <c r="K12" s="8">
        <f t="shared" si="0"/>
        <v>0</v>
      </c>
    </row>
    <row r="13" spans="1:11" ht="16.5" thickBot="1">
      <c r="A13" s="16"/>
      <c r="B13" s="16"/>
      <c r="C13" s="16"/>
      <c r="D13" s="16"/>
      <c r="E13" s="16"/>
      <c r="F13" s="16"/>
      <c r="G13" s="17" t="s">
        <v>12</v>
      </c>
      <c r="H13" s="18">
        <f>SUM(H4:H12)</f>
        <v>21866</v>
      </c>
      <c r="I13" s="19">
        <f>SUM(I4:I12)</f>
        <v>10200</v>
      </c>
      <c r="J13" s="19">
        <f>SUM(J4:J12)</f>
        <v>2100</v>
      </c>
      <c r="K13" s="20">
        <f>SUM(K4:K12)</f>
        <v>34166</v>
      </c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 ht="15.75" thickBot="1">
      <c r="A22" s="21"/>
      <c r="B22" s="21"/>
      <c r="C22" s="21"/>
      <c r="D22" s="21"/>
      <c r="E22" s="21"/>
      <c r="F22" s="21"/>
      <c r="G22" s="21"/>
    </row>
    <row r="23" spans="1:7" ht="19.5" thickBot="1">
      <c r="A23" s="21"/>
      <c r="B23" s="71" t="s">
        <v>13</v>
      </c>
      <c r="C23" s="72"/>
      <c r="D23" s="72"/>
      <c r="E23" s="73"/>
      <c r="F23" s="21"/>
      <c r="G23" s="21"/>
    </row>
    <row r="24" spans="1:7" ht="16.5" thickBot="1">
      <c r="A24" s="21"/>
      <c r="B24" s="22"/>
      <c r="C24" s="23"/>
      <c r="D24" s="23"/>
      <c r="E24" s="24"/>
      <c r="F24" s="21"/>
      <c r="G24" s="21"/>
    </row>
    <row r="25" spans="1:7" ht="16.5" thickBot="1">
      <c r="A25" s="21"/>
      <c r="B25" s="25" t="s">
        <v>0</v>
      </c>
      <c r="C25" s="26" t="s">
        <v>14</v>
      </c>
      <c r="D25" s="26" t="s">
        <v>15</v>
      </c>
      <c r="E25" s="27" t="s">
        <v>16</v>
      </c>
      <c r="F25" s="21"/>
      <c r="G25" s="21"/>
    </row>
    <row r="26" spans="1:7">
      <c r="A26" s="21"/>
      <c r="B26" s="5"/>
      <c r="C26" s="6"/>
      <c r="D26" s="6"/>
      <c r="E26" s="28"/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>
      <c r="A28" s="21"/>
      <c r="B28" s="9"/>
      <c r="C28" s="10"/>
      <c r="D28" s="10"/>
      <c r="E28" s="29"/>
      <c r="F28" s="21"/>
      <c r="G28" s="21"/>
    </row>
    <row r="29" spans="1:7">
      <c r="A29" s="21"/>
      <c r="B29" s="9"/>
      <c r="C29" s="10"/>
      <c r="D29" s="10"/>
      <c r="E29" s="29"/>
      <c r="F29" s="21"/>
      <c r="G29" s="21"/>
    </row>
    <row r="30" spans="1:7" ht="15.75" thickBot="1">
      <c r="A30" s="21"/>
      <c r="B30" s="30"/>
      <c r="C30" s="31"/>
      <c r="D30" s="31"/>
      <c r="E30" s="32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</sheetData>
  <mergeCells count="2">
    <mergeCell ref="A1:K1"/>
    <mergeCell ref="B23:E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I23" sqref="I23"/>
    </sheetView>
  </sheetViews>
  <sheetFormatPr defaultRowHeight="15"/>
  <cols>
    <col min="1" max="1" width="10.140625" bestFit="1" customWidth="1"/>
    <col min="2" max="2" width="15.8554687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50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110</v>
      </c>
      <c r="B4" s="6" t="s">
        <v>76</v>
      </c>
      <c r="C4" s="6" t="s">
        <v>158</v>
      </c>
      <c r="D4" s="6" t="s">
        <v>159</v>
      </c>
      <c r="E4" s="6" t="s">
        <v>160</v>
      </c>
      <c r="F4" s="6" t="s">
        <v>69</v>
      </c>
      <c r="G4" s="6" t="s">
        <v>165</v>
      </c>
      <c r="H4" s="7">
        <v>350</v>
      </c>
      <c r="I4" s="7">
        <v>350</v>
      </c>
      <c r="J4" s="7">
        <v>0</v>
      </c>
      <c r="K4" s="8">
        <f>SUM(H4:J4)</f>
        <v>700</v>
      </c>
    </row>
    <row r="5" spans="1:11">
      <c r="A5" s="5" t="s">
        <v>243</v>
      </c>
      <c r="B5" s="6" t="s">
        <v>264</v>
      </c>
      <c r="C5" s="6" t="s">
        <v>72</v>
      </c>
      <c r="D5" s="6" t="s">
        <v>265</v>
      </c>
      <c r="E5" s="6" t="s">
        <v>81</v>
      </c>
      <c r="F5" s="6" t="s">
        <v>89</v>
      </c>
      <c r="G5" s="46" t="s">
        <v>302</v>
      </c>
      <c r="H5" s="7">
        <v>5021</v>
      </c>
      <c r="I5" s="7">
        <v>4000</v>
      </c>
      <c r="J5" s="7">
        <v>0</v>
      </c>
      <c r="K5" s="8">
        <f t="shared" ref="K5:K16" si="0">SUM(H5:J5)</f>
        <v>9021</v>
      </c>
    </row>
    <row r="6" spans="1:11">
      <c r="A6" s="5" t="s">
        <v>243</v>
      </c>
      <c r="B6" s="6" t="s">
        <v>264</v>
      </c>
      <c r="C6" s="6" t="s">
        <v>72</v>
      </c>
      <c r="D6" s="6" t="s">
        <v>266</v>
      </c>
      <c r="E6" s="6" t="s">
        <v>81</v>
      </c>
      <c r="F6" s="6" t="s">
        <v>122</v>
      </c>
      <c r="G6" s="46" t="s">
        <v>303</v>
      </c>
      <c r="H6" s="7">
        <v>0</v>
      </c>
      <c r="I6" s="7">
        <v>3097</v>
      </c>
      <c r="J6" s="7">
        <v>0</v>
      </c>
      <c r="K6" s="8">
        <f t="shared" si="0"/>
        <v>3097</v>
      </c>
    </row>
    <row r="7" spans="1:11">
      <c r="A7" s="5" t="s">
        <v>278</v>
      </c>
      <c r="B7" s="6" t="s">
        <v>287</v>
      </c>
      <c r="C7" s="6" t="s">
        <v>72</v>
      </c>
      <c r="D7" s="6" t="s">
        <v>288</v>
      </c>
      <c r="E7" s="6" t="s">
        <v>275</v>
      </c>
      <c r="F7" s="6" t="s">
        <v>219</v>
      </c>
      <c r="G7" s="46" t="s">
        <v>299</v>
      </c>
      <c r="H7" s="7">
        <v>688</v>
      </c>
      <c r="I7" s="7">
        <v>1000</v>
      </c>
      <c r="J7" s="7">
        <v>0</v>
      </c>
      <c r="K7" s="8">
        <f t="shared" si="0"/>
        <v>1688</v>
      </c>
    </row>
    <row r="8" spans="1:11">
      <c r="A8" s="5" t="s">
        <v>677</v>
      </c>
      <c r="B8" s="6">
        <v>6906</v>
      </c>
      <c r="C8" s="6" t="s">
        <v>189</v>
      </c>
      <c r="D8" s="6" t="s">
        <v>265</v>
      </c>
      <c r="E8" s="6" t="s">
        <v>81</v>
      </c>
      <c r="F8" s="6" t="s">
        <v>69</v>
      </c>
      <c r="G8" s="46" t="s">
        <v>731</v>
      </c>
      <c r="H8" s="7">
        <v>3500</v>
      </c>
      <c r="I8" s="7">
        <v>3500</v>
      </c>
      <c r="J8" s="7">
        <v>0</v>
      </c>
      <c r="K8" s="8">
        <f t="shared" si="0"/>
        <v>7000</v>
      </c>
    </row>
    <row r="9" spans="1:11">
      <c r="A9" s="5" t="s">
        <v>677</v>
      </c>
      <c r="B9" s="6" t="s">
        <v>678</v>
      </c>
      <c r="C9" s="6" t="s">
        <v>72</v>
      </c>
      <c r="D9" s="6" t="s">
        <v>679</v>
      </c>
      <c r="E9" s="6" t="s">
        <v>81</v>
      </c>
      <c r="F9" s="6" t="s">
        <v>122</v>
      </c>
      <c r="G9" s="46" t="s">
        <v>694</v>
      </c>
      <c r="H9" s="7">
        <v>20710</v>
      </c>
      <c r="I9" s="7">
        <v>1500</v>
      </c>
      <c r="J9" s="7">
        <v>0</v>
      </c>
      <c r="K9" s="8">
        <f t="shared" si="0"/>
        <v>22210</v>
      </c>
    </row>
    <row r="10" spans="1:11">
      <c r="A10" s="5" t="s">
        <v>677</v>
      </c>
      <c r="B10" s="6" t="s">
        <v>678</v>
      </c>
      <c r="C10" s="6" t="s">
        <v>72</v>
      </c>
      <c r="D10" s="6" t="s">
        <v>680</v>
      </c>
      <c r="E10" s="6" t="s">
        <v>81</v>
      </c>
      <c r="F10" s="6" t="s">
        <v>122</v>
      </c>
      <c r="G10" s="46" t="s">
        <v>837</v>
      </c>
      <c r="H10" s="7">
        <v>0</v>
      </c>
      <c r="I10" s="7">
        <v>4000</v>
      </c>
      <c r="J10" s="7">
        <v>0</v>
      </c>
      <c r="K10" s="8">
        <f t="shared" si="0"/>
        <v>4000</v>
      </c>
    </row>
    <row r="11" spans="1:11">
      <c r="A11" s="5" t="s">
        <v>677</v>
      </c>
      <c r="B11" s="6" t="s">
        <v>678</v>
      </c>
      <c r="C11" s="6" t="s">
        <v>72</v>
      </c>
      <c r="D11" s="6" t="s">
        <v>266</v>
      </c>
      <c r="E11" s="6" t="s">
        <v>81</v>
      </c>
      <c r="F11" s="6" t="s">
        <v>122</v>
      </c>
      <c r="G11" s="46" t="s">
        <v>695</v>
      </c>
      <c r="H11" s="7">
        <v>0</v>
      </c>
      <c r="I11" s="7">
        <v>1500</v>
      </c>
      <c r="J11" s="7">
        <v>0</v>
      </c>
      <c r="K11" s="8">
        <f t="shared" si="0"/>
        <v>1500</v>
      </c>
    </row>
    <row r="12" spans="1:11">
      <c r="A12" s="5" t="s">
        <v>677</v>
      </c>
      <c r="B12" s="6" t="s">
        <v>678</v>
      </c>
      <c r="C12" s="6" t="s">
        <v>72</v>
      </c>
      <c r="D12" s="6" t="s">
        <v>159</v>
      </c>
      <c r="E12" s="6" t="s">
        <v>81</v>
      </c>
      <c r="F12" s="6" t="s">
        <v>219</v>
      </c>
      <c r="G12" s="46" t="s">
        <v>696</v>
      </c>
      <c r="H12" s="7">
        <v>0</v>
      </c>
      <c r="I12" s="7">
        <v>3500</v>
      </c>
      <c r="J12" s="7">
        <v>0</v>
      </c>
      <c r="K12" s="8">
        <f t="shared" si="0"/>
        <v>3500</v>
      </c>
    </row>
    <row r="13" spans="1:11">
      <c r="A13" s="5" t="s">
        <v>677</v>
      </c>
      <c r="B13" s="6">
        <v>6939</v>
      </c>
      <c r="C13" s="6" t="s">
        <v>189</v>
      </c>
      <c r="D13" s="6" t="s">
        <v>265</v>
      </c>
      <c r="E13" s="6" t="s">
        <v>178</v>
      </c>
      <c r="F13" s="6" t="s">
        <v>219</v>
      </c>
      <c r="G13" s="46" t="s">
        <v>803</v>
      </c>
      <c r="H13" s="7">
        <v>875</v>
      </c>
      <c r="I13" s="7">
        <v>0</v>
      </c>
      <c r="J13" s="7">
        <v>0</v>
      </c>
      <c r="K13" s="8">
        <f t="shared" si="0"/>
        <v>875</v>
      </c>
    </row>
    <row r="14" spans="1:11">
      <c r="A14" s="5" t="s">
        <v>677</v>
      </c>
      <c r="B14" s="6">
        <v>2660</v>
      </c>
      <c r="C14" s="6" t="s">
        <v>152</v>
      </c>
      <c r="D14" s="6" t="s">
        <v>159</v>
      </c>
      <c r="E14" s="6" t="s">
        <v>78</v>
      </c>
      <c r="F14" s="6" t="s">
        <v>219</v>
      </c>
      <c r="G14" s="46" t="s">
        <v>76</v>
      </c>
      <c r="H14" s="7">
        <v>3920</v>
      </c>
      <c r="I14" s="7">
        <v>0</v>
      </c>
      <c r="J14" s="7">
        <v>0</v>
      </c>
      <c r="K14" s="8">
        <f t="shared" si="0"/>
        <v>3920</v>
      </c>
    </row>
    <row r="15" spans="1:11">
      <c r="A15" s="5" t="s">
        <v>706</v>
      </c>
      <c r="B15" s="6" t="s">
        <v>716</v>
      </c>
      <c r="C15" s="6" t="s">
        <v>72</v>
      </c>
      <c r="D15" s="6" t="s">
        <v>288</v>
      </c>
      <c r="E15" s="6" t="s">
        <v>275</v>
      </c>
      <c r="F15" s="6" t="s">
        <v>219</v>
      </c>
      <c r="G15" s="46" t="s">
        <v>773</v>
      </c>
      <c r="H15" s="7">
        <v>1435</v>
      </c>
      <c r="I15" s="7">
        <v>1000</v>
      </c>
      <c r="J15" s="7">
        <v>0</v>
      </c>
      <c r="K15" s="8">
        <f t="shared" si="0"/>
        <v>2435</v>
      </c>
    </row>
    <row r="16" spans="1:11" ht="15.75" thickBot="1">
      <c r="A16" s="11"/>
      <c r="B16" s="12"/>
      <c r="C16" s="12"/>
      <c r="D16" s="12"/>
      <c r="E16" s="12"/>
      <c r="F16" s="12"/>
      <c r="G16" s="13" t="s">
        <v>11</v>
      </c>
      <c r="H16" s="14">
        <f>SUM(E30:E39)</f>
        <v>1760</v>
      </c>
      <c r="I16" s="14">
        <v>0</v>
      </c>
      <c r="J16" s="14">
        <v>0</v>
      </c>
      <c r="K16" s="8">
        <f t="shared" si="0"/>
        <v>1760</v>
      </c>
    </row>
    <row r="17" spans="1:11" ht="16.5" thickBot="1">
      <c r="A17" s="16"/>
      <c r="B17" s="16"/>
      <c r="C17" s="16"/>
      <c r="D17" s="16"/>
      <c r="E17" s="16"/>
      <c r="F17" s="16"/>
      <c r="G17" s="17" t="s">
        <v>12</v>
      </c>
      <c r="H17" s="18">
        <f>SUM(H4:H16)</f>
        <v>38259</v>
      </c>
      <c r="I17" s="19">
        <f>SUM(I4:I16)</f>
        <v>23447</v>
      </c>
      <c r="J17" s="19">
        <f>SUM(J4:J16)</f>
        <v>0</v>
      </c>
      <c r="K17" s="20">
        <f>SUM(K4:K16)</f>
        <v>61706</v>
      </c>
    </row>
    <row r="18" spans="1:11">
      <c r="A18" s="21"/>
      <c r="B18" s="21"/>
      <c r="C18" s="21"/>
      <c r="D18" s="21"/>
      <c r="E18" s="21"/>
      <c r="F18" s="21"/>
      <c r="G18" s="21"/>
    </row>
    <row r="19" spans="1:11">
      <c r="A19" s="21"/>
      <c r="B19" s="21"/>
      <c r="C19" s="21"/>
      <c r="D19" s="21"/>
      <c r="E19" s="21"/>
      <c r="F19" s="21"/>
      <c r="G19" s="21"/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 ht="15.75" thickBot="1">
      <c r="A26" s="21"/>
      <c r="B26" s="21"/>
      <c r="C26" s="21"/>
      <c r="D26" s="21"/>
      <c r="E26" s="21"/>
      <c r="F26" s="21"/>
      <c r="G26" s="21"/>
    </row>
    <row r="27" spans="1:11" ht="19.5" thickBot="1">
      <c r="A27" s="21"/>
      <c r="B27" s="71" t="s">
        <v>13</v>
      </c>
      <c r="C27" s="72"/>
      <c r="D27" s="72"/>
      <c r="E27" s="73"/>
      <c r="F27" s="21"/>
      <c r="G27" s="21"/>
    </row>
    <row r="28" spans="1:11" ht="16.5" thickBot="1">
      <c r="A28" s="21"/>
      <c r="B28" s="22"/>
      <c r="C28" s="23"/>
      <c r="D28" s="23"/>
      <c r="E28" s="24"/>
      <c r="F28" s="21"/>
      <c r="G28" s="21"/>
    </row>
    <row r="29" spans="1:11" ht="16.5" thickBot="1">
      <c r="A29" s="21"/>
      <c r="B29" s="25" t="s">
        <v>0</v>
      </c>
      <c r="C29" s="26" t="s">
        <v>14</v>
      </c>
      <c r="D29" s="26" t="s">
        <v>15</v>
      </c>
      <c r="E29" s="27" t="s">
        <v>16</v>
      </c>
      <c r="F29" s="21"/>
      <c r="G29" s="21"/>
    </row>
    <row r="30" spans="1:11">
      <c r="A30" s="21"/>
      <c r="B30" s="5" t="s">
        <v>292</v>
      </c>
      <c r="C30" s="6">
        <v>474</v>
      </c>
      <c r="D30" s="6" t="s">
        <v>410</v>
      </c>
      <c r="E30" s="28">
        <v>165</v>
      </c>
      <c r="F30" s="21"/>
      <c r="G30" s="21"/>
    </row>
    <row r="31" spans="1:11">
      <c r="A31" s="21"/>
      <c r="B31" s="9" t="s">
        <v>401</v>
      </c>
      <c r="C31" s="10">
        <v>478</v>
      </c>
      <c r="D31" s="10" t="s">
        <v>410</v>
      </c>
      <c r="E31" s="29">
        <v>420</v>
      </c>
      <c r="F31" s="21"/>
      <c r="G31" s="21"/>
    </row>
    <row r="32" spans="1:11">
      <c r="A32" s="21"/>
      <c r="B32" s="9" t="s">
        <v>676</v>
      </c>
      <c r="C32" s="10">
        <v>493</v>
      </c>
      <c r="D32" s="10" t="s">
        <v>410</v>
      </c>
      <c r="E32" s="29">
        <v>1175</v>
      </c>
      <c r="F32" s="21"/>
      <c r="G32" s="21"/>
    </row>
    <row r="33" spans="1:7">
      <c r="A33" s="21"/>
      <c r="B33" s="9"/>
      <c r="C33" s="10"/>
      <c r="D33" s="10"/>
      <c r="E33" s="29"/>
      <c r="F33" s="21"/>
      <c r="G33" s="21"/>
    </row>
    <row r="34" spans="1:7" ht="15.75" thickBot="1">
      <c r="A34" s="21"/>
      <c r="B34" s="30"/>
      <c r="C34" s="31"/>
      <c r="D34" s="31"/>
      <c r="E34" s="32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</row>
    <row r="51" spans="1:7">
      <c r="A51" s="21"/>
      <c r="B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</sheetData>
  <mergeCells count="2">
    <mergeCell ref="A1:K1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KKB</vt:lpstr>
      <vt:lpstr>KB2</vt:lpstr>
      <vt:lpstr>YHC</vt:lpstr>
      <vt:lpstr>TMKUC</vt:lpstr>
      <vt:lpstr>PANDYA STORE </vt:lpstr>
      <vt:lpstr>MULGI JHALI HO </vt:lpstr>
      <vt:lpstr>NATH</vt:lpstr>
      <vt:lpstr>BHAGYA LAXMI</vt:lpstr>
      <vt:lpstr>MEET</vt:lpstr>
      <vt:lpstr>SINDOOR KI KEEMAT </vt:lpstr>
      <vt:lpstr>MAN SUNDAR</vt:lpstr>
      <vt:lpstr>MURAMBA</vt:lpstr>
      <vt:lpstr>PARINEETI </vt:lpstr>
      <vt:lpstr>SHUBH SHAGUN </vt:lpstr>
      <vt:lpstr>CHANNA MEREYA</vt:lpstr>
      <vt:lpstr>NAAG MANI</vt:lpstr>
      <vt:lpstr>AJOONI</vt:lpstr>
      <vt:lpstr>NUKASH </vt:lpstr>
      <vt:lpstr>TU PUDHE CHAL</vt:lpstr>
      <vt:lpstr>TMD</vt:lpstr>
      <vt:lpstr>ARADHNA </vt:lpstr>
      <vt:lpstr>FALTU</vt:lpstr>
      <vt:lpstr>YE KAHA AA GAYE HUM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gem1</cp:lastModifiedBy>
  <dcterms:created xsi:type="dcterms:W3CDTF">2022-08-27T08:19:13Z</dcterms:created>
  <dcterms:modified xsi:type="dcterms:W3CDTF">2024-04-22T11:20:16Z</dcterms:modified>
</cp:coreProperties>
</file>