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chaudhari001\Desktop\DW\"/>
    </mc:Choice>
  </mc:AlternateContent>
  <xr:revisionPtr revIDLastSave="0" documentId="13_ncr:1_{4761EE91-F973-44B0-B852-EA1F9782D5F4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Control Totals" sheetId="2" r:id="rId1"/>
    <sheet name="IQR" sheetId="1" r:id="rId2"/>
    <sheet name="Final Data" sheetId="3" r:id="rId3"/>
    <sheet name="Analysis" sheetId="4" r:id="rId4"/>
    <sheet name="Final Data-with Imputation" sheetId="5" r:id="rId5"/>
  </sheets>
  <calcPr calcId="0"/>
</workbook>
</file>

<file path=xl/calcChain.xml><?xml version="1.0" encoding="utf-8"?>
<calcChain xmlns="http://schemas.openxmlformats.org/spreadsheetml/2006/main">
  <c r="B1" i="4" l="1"/>
  <c r="G1" i="4"/>
  <c r="F1" i="4"/>
  <c r="E1" i="4"/>
  <c r="D1" i="4"/>
  <c r="C1" i="4"/>
</calcChain>
</file>

<file path=xl/sharedStrings.xml><?xml version="1.0" encoding="utf-8"?>
<sst xmlns="http://schemas.openxmlformats.org/spreadsheetml/2006/main" count="101" uniqueCount="63">
  <si>
    <t>Name</t>
  </si>
  <si>
    <t>Value</t>
  </si>
  <si>
    <t>Total_Sales_Q1</t>
  </si>
  <si>
    <t>Total_Sales_Q3</t>
  </si>
  <si>
    <t>2010 Census_Q1</t>
  </si>
  <si>
    <t>2010 Census_Q3</t>
  </si>
  <si>
    <t>Land Area_Q1</t>
  </si>
  <si>
    <t>Land Area_Q3</t>
  </si>
  <si>
    <t>Households with Under 18_Q1</t>
  </si>
  <si>
    <t>Households with Under 18_Q3</t>
  </si>
  <si>
    <t>Population Density_Q1</t>
  </si>
  <si>
    <t>Population Density_Q3</t>
  </si>
  <si>
    <t>Total Families_Q1</t>
  </si>
  <si>
    <t>Total Families_Q3</t>
  </si>
  <si>
    <t>Total_Sales_IQR</t>
  </si>
  <si>
    <t>Total_Sales_UpperFence</t>
  </si>
  <si>
    <t>Total_Sales_LowerFence</t>
  </si>
  <si>
    <t>2010 Census_IQR</t>
  </si>
  <si>
    <t>2010 Census_UpperFence</t>
  </si>
  <si>
    <t>2010 Census_LowerFence</t>
  </si>
  <si>
    <t>Land Area_IQR</t>
  </si>
  <si>
    <t>Land Area_UpperFence</t>
  </si>
  <si>
    <t>Land Area_LowerFence</t>
  </si>
  <si>
    <t>Household_IQR</t>
  </si>
  <si>
    <t>Household_UpperFence</t>
  </si>
  <si>
    <t>Households_LowerFence</t>
  </si>
  <si>
    <t>PopulationDensity_IQR</t>
  </si>
  <si>
    <t>PopulationDensity_UpperFence</t>
  </si>
  <si>
    <t>PopulationDensity_LowerFence</t>
  </si>
  <si>
    <t>Total Families_IQR</t>
  </si>
  <si>
    <t>Total Families_UpperFence</t>
  </si>
  <si>
    <t>Total Families_LowerFence</t>
  </si>
  <si>
    <t>Sum_Total_Sales</t>
  </si>
  <si>
    <t>Sum_2010 Census</t>
  </si>
  <si>
    <t>Sum_Land Area</t>
  </si>
  <si>
    <t>Sum_Households with Under 18</t>
  </si>
  <si>
    <t>Sum_Population Density</t>
  </si>
  <si>
    <t>Sum_Total Families</t>
  </si>
  <si>
    <t>AvgNo0_Total_Sales</t>
  </si>
  <si>
    <t>AvgNo0_2010 Census</t>
  </si>
  <si>
    <t>AvgNo0_Land Area</t>
  </si>
  <si>
    <t>AvgNo0_Households with Under 18</t>
  </si>
  <si>
    <t>AvgNo0_Population Density</t>
  </si>
  <si>
    <t>AvgNo0_Total Families</t>
  </si>
  <si>
    <t>CITY</t>
  </si>
  <si>
    <t>Total_Sales</t>
  </si>
  <si>
    <t>2010 Census</t>
  </si>
  <si>
    <t>Land Area</t>
  </si>
  <si>
    <t>Households with Under 18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</si>
  <si>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</si>
  <si>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</si>
  <si>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</si>
  <si>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</si>
  <si>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</si>
  <si>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</si>
  <si>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</si>
  <si>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</si>
  <si>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</si>
  <si>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</si>
  <si>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</si>
  <si>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</si>
  <si>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</si>
  <si>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Upper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</si>
</sst>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3" fillId="2" borderId="1" xfId="0" applyFont="1" applyFill="1" applyBorder="1" applyAlignment="1">
      <alignment wrapText="1"/>
    </xf>
    <xf numFmtId="164" fontId="3" fillId="2" borderId="1" xfId="1" applyNumberFormat="1" applyFont="1" applyFill="1" applyBorder="1" applyAlignment="1">
      <alignment wrapText="1"/>
    </xf>
    <xf numFmtId="0" fontId="3" fillId="3" borderId="1" xfId="0" applyFont="1" applyFill="1" applyBorder="1"/>
    <xf numFmtId="0" fontId="2" fillId="3" borderId="1" xfId="0" applyFont="1" applyFill="1" applyBorder="1"/>
    <xf numFmtId="43" fontId="2" fillId="0" borderId="1" xfId="1" applyNumberFormat="1" applyFont="1" applyBorder="1"/>
    <xf numFmtId="43" fontId="2" fillId="3" borderId="1" xfId="1" applyNumberFormat="1" applyFont="1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10A7-A7BE-40BD-9C32-4301DC68ECD0}">
  <sheetPr codeName="Sheet1"/>
  <dimension ref="A1:B13"/>
  <sheetViews>
    <sheetView workbookViewId="0">
      <selection activeCell="B12" sqref="B12"/>
    </sheetView>
  </sheetViews>
  <sheetFormatPr defaultRowHeight="14.4" x14ac:dyDescent="0.3"/>
  <cols>
    <col min="1" max="1" width="30.21875" bestFit="1" customWidth="1"/>
    <col min="2" max="2" width="12.5546875" style="1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32</v>
      </c>
      <c r="B2" s="1">
        <v>3773304</v>
      </c>
    </row>
    <row r="3" spans="1:2" x14ac:dyDescent="0.3">
      <c r="A3" t="s">
        <v>33</v>
      </c>
      <c r="B3" s="1">
        <v>213862</v>
      </c>
    </row>
    <row r="4" spans="1:2" x14ac:dyDescent="0.3">
      <c r="A4" t="s">
        <v>34</v>
      </c>
      <c r="B4" s="1">
        <v>33071.380388999998</v>
      </c>
    </row>
    <row r="5" spans="1:2" x14ac:dyDescent="0.3">
      <c r="A5" t="s">
        <v>35</v>
      </c>
      <c r="B5" s="1">
        <v>34064</v>
      </c>
    </row>
    <row r="6" spans="1:2" x14ac:dyDescent="0.3">
      <c r="A6" t="s">
        <v>36</v>
      </c>
      <c r="B6" s="1">
        <v>62.8</v>
      </c>
    </row>
    <row r="7" spans="1:2" x14ac:dyDescent="0.3">
      <c r="A7" t="s">
        <v>37</v>
      </c>
      <c r="B7" s="1">
        <v>62652.79</v>
      </c>
    </row>
    <row r="8" spans="1:2" x14ac:dyDescent="0.3">
      <c r="A8" t="s">
        <v>38</v>
      </c>
      <c r="B8" s="1">
        <v>343027.636363636</v>
      </c>
    </row>
    <row r="9" spans="1:2" x14ac:dyDescent="0.3">
      <c r="A9" t="s">
        <v>39</v>
      </c>
      <c r="B9" s="1">
        <v>19442</v>
      </c>
    </row>
    <row r="10" spans="1:2" x14ac:dyDescent="0.3">
      <c r="A10" t="s">
        <v>40</v>
      </c>
      <c r="B10" s="1">
        <v>3006.4891262727301</v>
      </c>
    </row>
    <row r="11" spans="1:2" x14ac:dyDescent="0.3">
      <c r="A11" t="s">
        <v>41</v>
      </c>
      <c r="B11" s="1">
        <v>3096.7272727272698</v>
      </c>
    </row>
    <row r="12" spans="1:2" x14ac:dyDescent="0.3">
      <c r="A12" t="s">
        <v>42</v>
      </c>
      <c r="B12" s="1">
        <v>5.7090909090909099</v>
      </c>
    </row>
    <row r="13" spans="1:2" x14ac:dyDescent="0.3">
      <c r="A13" t="s">
        <v>43</v>
      </c>
      <c r="B13" s="1">
        <v>5695.7081818181796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31"/>
  <sheetViews>
    <sheetView topLeftCell="A3" workbookViewId="0">
      <selection activeCell="B18" sqref="B18"/>
    </sheetView>
  </sheetViews>
  <sheetFormatPr defaultRowHeight="14.4" x14ac:dyDescent="0.3"/>
  <cols>
    <col min="1" max="1" width="27.109375" bestFit="1" customWidth="1"/>
    <col min="2" max="2" width="11.5546875" style="1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1">
        <v>226152</v>
      </c>
    </row>
    <row r="3" spans="1:2" x14ac:dyDescent="0.3">
      <c r="A3" t="s">
        <v>3</v>
      </c>
      <c r="B3" s="1">
        <v>312984</v>
      </c>
    </row>
    <row r="4" spans="1:2" x14ac:dyDescent="0.3">
      <c r="A4" t="s">
        <v>4</v>
      </c>
      <c r="B4" s="1">
        <v>7917</v>
      </c>
    </row>
    <row r="5" spans="1:2" x14ac:dyDescent="0.3">
      <c r="A5" t="s">
        <v>5</v>
      </c>
      <c r="B5" s="1">
        <v>26061.5</v>
      </c>
    </row>
    <row r="6" spans="1:2" x14ac:dyDescent="0.3">
      <c r="A6" t="s">
        <v>6</v>
      </c>
      <c r="B6" s="1">
        <v>1861.721074</v>
      </c>
    </row>
    <row r="7" spans="1:2" x14ac:dyDescent="0.3">
      <c r="A7" t="s">
        <v>7</v>
      </c>
      <c r="B7" s="1">
        <v>3504.9083000000001</v>
      </c>
    </row>
    <row r="8" spans="1:2" x14ac:dyDescent="0.3">
      <c r="A8" t="s">
        <v>8</v>
      </c>
      <c r="B8" s="1">
        <v>1327</v>
      </c>
    </row>
    <row r="9" spans="1:2" x14ac:dyDescent="0.3">
      <c r="A9" t="s">
        <v>9</v>
      </c>
      <c r="B9" s="1">
        <v>4037</v>
      </c>
    </row>
    <row r="10" spans="1:2" x14ac:dyDescent="0.3">
      <c r="A10" t="s">
        <v>10</v>
      </c>
      <c r="B10" s="1">
        <v>1.72</v>
      </c>
    </row>
    <row r="11" spans="1:2" x14ac:dyDescent="0.3">
      <c r="A11" t="s">
        <v>11</v>
      </c>
      <c r="B11" s="1">
        <v>7.39</v>
      </c>
    </row>
    <row r="12" spans="1:2" x14ac:dyDescent="0.3">
      <c r="A12" t="s">
        <v>12</v>
      </c>
      <c r="B12" s="1">
        <v>2923.41</v>
      </c>
    </row>
    <row r="13" spans="1:2" x14ac:dyDescent="0.3">
      <c r="A13" t="s">
        <v>13</v>
      </c>
      <c r="B13" s="1">
        <v>7380.8050000000003</v>
      </c>
    </row>
    <row r="14" spans="1:2" x14ac:dyDescent="0.3">
      <c r="A14" t="s">
        <v>14</v>
      </c>
      <c r="B14" s="1">
        <v>86832</v>
      </c>
    </row>
    <row r="15" spans="1:2" x14ac:dyDescent="0.3">
      <c r="A15" t="s">
        <v>15</v>
      </c>
      <c r="B15" s="1">
        <v>443232</v>
      </c>
    </row>
    <row r="16" spans="1:2" x14ac:dyDescent="0.3">
      <c r="A16" t="s">
        <v>16</v>
      </c>
      <c r="B16" s="1">
        <v>95904</v>
      </c>
    </row>
    <row r="17" spans="1:2" x14ac:dyDescent="0.3">
      <c r="A17" t="s">
        <v>17</v>
      </c>
      <c r="B17" s="1">
        <v>18144.5</v>
      </c>
    </row>
    <row r="18" spans="1:2" x14ac:dyDescent="0.3">
      <c r="A18" t="s">
        <v>18</v>
      </c>
      <c r="B18" s="1">
        <v>53278.25</v>
      </c>
    </row>
    <row r="19" spans="1:2" x14ac:dyDescent="0.3">
      <c r="A19" t="s">
        <v>19</v>
      </c>
      <c r="B19" s="1">
        <v>-19299.75</v>
      </c>
    </row>
    <row r="20" spans="1:2" x14ac:dyDescent="0.3">
      <c r="A20" t="s">
        <v>20</v>
      </c>
      <c r="B20" s="1">
        <v>1643.187226</v>
      </c>
    </row>
    <row r="21" spans="1:2" x14ac:dyDescent="0.3">
      <c r="A21" t="s">
        <v>21</v>
      </c>
      <c r="B21" s="1">
        <v>5969.6891390000001</v>
      </c>
    </row>
    <row r="22" spans="1:2" x14ac:dyDescent="0.3">
      <c r="A22" t="s">
        <v>22</v>
      </c>
      <c r="B22" s="1">
        <v>-603.05976499999997</v>
      </c>
    </row>
    <row r="23" spans="1:2" x14ac:dyDescent="0.3">
      <c r="A23" t="s">
        <v>23</v>
      </c>
      <c r="B23" s="1">
        <v>2710</v>
      </c>
    </row>
    <row r="24" spans="1:2" x14ac:dyDescent="0.3">
      <c r="A24" t="s">
        <v>24</v>
      </c>
      <c r="B24" s="1">
        <v>8102</v>
      </c>
    </row>
    <row r="25" spans="1:2" x14ac:dyDescent="0.3">
      <c r="A25" t="s">
        <v>25</v>
      </c>
      <c r="B25" s="1">
        <v>-2738</v>
      </c>
    </row>
    <row r="26" spans="1:2" x14ac:dyDescent="0.3">
      <c r="A26" t="s">
        <v>26</v>
      </c>
      <c r="B26" s="1">
        <v>5.67</v>
      </c>
    </row>
    <row r="27" spans="1:2" x14ac:dyDescent="0.3">
      <c r="A27" t="s">
        <v>27</v>
      </c>
      <c r="B27" s="1">
        <v>15.895</v>
      </c>
    </row>
    <row r="28" spans="1:2" x14ac:dyDescent="0.3">
      <c r="A28" t="s">
        <v>28</v>
      </c>
      <c r="B28" s="1">
        <v>-6.7850000000000001</v>
      </c>
    </row>
    <row r="29" spans="1:2" x14ac:dyDescent="0.3">
      <c r="A29" t="s">
        <v>29</v>
      </c>
      <c r="B29" s="1">
        <v>4457.3950000000004</v>
      </c>
    </row>
    <row r="30" spans="1:2" x14ac:dyDescent="0.3">
      <c r="A30" t="s">
        <v>30</v>
      </c>
      <c r="B30" s="1">
        <v>14066.897499999999</v>
      </c>
    </row>
    <row r="31" spans="1:2" x14ac:dyDescent="0.3">
      <c r="A31" t="s">
        <v>31</v>
      </c>
      <c r="B31" s="1">
        <v>-3762.6824999999999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80C-C091-4718-BE3E-C6DECA4248C8}">
  <dimension ref="A1:G12"/>
  <sheetViews>
    <sheetView workbookViewId="0">
      <selection activeCell="F9" sqref="F9"/>
    </sheetView>
  </sheetViews>
  <sheetFormatPr defaultRowHeight="14.4" x14ac:dyDescent="0.3"/>
  <cols>
    <col min="1" max="1" width="11.109375" bestFit="1" customWidth="1"/>
    <col min="2" max="2" width="11.109375" style="1" bestFit="1" customWidth="1"/>
    <col min="3" max="3" width="11.21875" style="1" bestFit="1" customWidth="1"/>
    <col min="4" max="4" width="12.109375" style="1" bestFit="1" customWidth="1"/>
    <col min="5" max="5" width="22.77734375" style="1" bestFit="1" customWidth="1"/>
    <col min="6" max="6" width="16.44140625" style="1" bestFit="1" customWidth="1"/>
    <col min="7" max="7" width="12.33203125" style="1" bestFit="1" customWidth="1"/>
  </cols>
  <sheetData>
    <row r="1" spans="1:7" x14ac:dyDescent="0.3">
      <c r="A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">
      <c r="A2" t="s">
        <v>51</v>
      </c>
      <c r="B2" s="1">
        <v>185328</v>
      </c>
      <c r="C2" s="1">
        <v>4585</v>
      </c>
      <c r="D2" s="1">
        <v>3115.5075000000002</v>
      </c>
      <c r="E2" s="1">
        <v>746</v>
      </c>
      <c r="F2" s="1">
        <v>1.55</v>
      </c>
      <c r="G2" s="1">
        <v>1819.5</v>
      </c>
    </row>
    <row r="3" spans="1:7" x14ac:dyDescent="0.3">
      <c r="A3" t="s">
        <v>52</v>
      </c>
      <c r="B3" s="1">
        <v>317736</v>
      </c>
      <c r="C3" s="1">
        <v>35316</v>
      </c>
      <c r="D3" s="1">
        <v>3894.3090999999999</v>
      </c>
      <c r="E3" s="1">
        <v>7788</v>
      </c>
      <c r="F3" s="1">
        <v>11.16</v>
      </c>
      <c r="G3" s="1">
        <v>8756.32</v>
      </c>
    </row>
    <row r="4" spans="1:7" x14ac:dyDescent="0.3">
      <c r="A4" t="s">
        <v>53</v>
      </c>
      <c r="B4" s="1">
        <v>917892</v>
      </c>
      <c r="C4" s="1">
        <v>59466</v>
      </c>
      <c r="D4" s="1">
        <v>1500.1784</v>
      </c>
      <c r="E4" s="1">
        <v>7158</v>
      </c>
      <c r="F4" s="1">
        <v>20.34</v>
      </c>
      <c r="G4" s="1">
        <v>14612.64</v>
      </c>
    </row>
    <row r="5" spans="1:7" x14ac:dyDescent="0.3">
      <c r="A5" t="s">
        <v>54</v>
      </c>
      <c r="B5" s="1">
        <v>218376</v>
      </c>
      <c r="C5" s="1">
        <v>9520</v>
      </c>
      <c r="D5" s="1">
        <v>2998.95696</v>
      </c>
      <c r="E5" s="1">
        <v>1403</v>
      </c>
      <c r="F5" s="1">
        <v>1.82</v>
      </c>
      <c r="G5" s="1">
        <v>3515.62</v>
      </c>
    </row>
    <row r="6" spans="1:7" x14ac:dyDescent="0.3">
      <c r="A6" t="s">
        <v>55</v>
      </c>
      <c r="B6" s="1">
        <v>208008</v>
      </c>
      <c r="C6" s="1">
        <v>6120</v>
      </c>
      <c r="D6" s="1">
        <v>1829.4650999999999</v>
      </c>
      <c r="E6" s="1">
        <v>832</v>
      </c>
      <c r="F6" s="1">
        <v>1.46</v>
      </c>
      <c r="G6" s="1">
        <v>1744.08</v>
      </c>
    </row>
    <row r="7" spans="1:7" x14ac:dyDescent="0.3">
      <c r="A7" t="s">
        <v>56</v>
      </c>
      <c r="B7" s="1">
        <v>283824</v>
      </c>
      <c r="C7" s="1">
        <v>12359</v>
      </c>
      <c r="D7" s="1">
        <v>999.49710000000005</v>
      </c>
      <c r="E7" s="1">
        <v>1486</v>
      </c>
      <c r="F7" s="1">
        <v>4.95</v>
      </c>
      <c r="G7" s="1">
        <v>2712.64</v>
      </c>
    </row>
    <row r="8" spans="1:7" x14ac:dyDescent="0.3">
      <c r="A8" t="s">
        <v>57</v>
      </c>
      <c r="B8" s="1">
        <v>543132</v>
      </c>
      <c r="C8" s="1">
        <v>29087</v>
      </c>
      <c r="D8" s="1">
        <v>2748.8528999999999</v>
      </c>
      <c r="E8" s="1">
        <v>4052</v>
      </c>
      <c r="F8" s="1">
        <v>5.8</v>
      </c>
      <c r="G8" s="1">
        <v>7189.43</v>
      </c>
    </row>
    <row r="9" spans="1:7" x14ac:dyDescent="0.3">
      <c r="A9" t="s">
        <v>58</v>
      </c>
      <c r="B9" s="1">
        <v>233928</v>
      </c>
      <c r="C9" s="1">
        <v>6314</v>
      </c>
      <c r="D9" s="1">
        <v>2673.5745499999998</v>
      </c>
      <c r="E9" s="1">
        <v>1251</v>
      </c>
      <c r="F9" s="1">
        <v>1.62</v>
      </c>
      <c r="G9" s="1">
        <v>3134.18</v>
      </c>
    </row>
    <row r="10" spans="1:7" x14ac:dyDescent="0.3">
      <c r="A10" t="s">
        <v>59</v>
      </c>
      <c r="B10" s="1">
        <v>303264</v>
      </c>
      <c r="C10" s="1">
        <v>10615</v>
      </c>
      <c r="D10" s="1">
        <v>4796.8598149999998</v>
      </c>
      <c r="E10" s="1">
        <v>2680</v>
      </c>
      <c r="F10" s="1">
        <v>2.34</v>
      </c>
      <c r="G10" s="1">
        <v>5556.49</v>
      </c>
    </row>
    <row r="11" spans="1:7" x14ac:dyDescent="0.3">
      <c r="A11" t="s">
        <v>60</v>
      </c>
      <c r="B11" s="1">
        <v>253584</v>
      </c>
      <c r="C11" s="1">
        <v>23036</v>
      </c>
      <c r="D11" s="1">
        <v>6620.201916</v>
      </c>
      <c r="E11" s="1">
        <v>4022</v>
      </c>
      <c r="F11" s="1">
        <v>2.78</v>
      </c>
      <c r="G11" s="1">
        <v>7572.18</v>
      </c>
    </row>
    <row r="12" spans="1:7" x14ac:dyDescent="0.3">
      <c r="A12" t="s">
        <v>61</v>
      </c>
      <c r="B12" s="1">
        <v>308232</v>
      </c>
      <c r="C12" s="1">
        <v>17444</v>
      </c>
      <c r="D12" s="1">
        <v>1893.977048</v>
      </c>
      <c r="E12" s="1">
        <v>2646</v>
      </c>
      <c r="F12" s="1">
        <v>8.98</v>
      </c>
      <c r="G12" s="1">
        <v>6039.71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2B77-4840-41F8-B7E6-0B92EF31F5A0}">
  <dimension ref="A1:G13"/>
  <sheetViews>
    <sheetView workbookViewId="0">
      <selection activeCell="E29" sqref="E29"/>
    </sheetView>
  </sheetViews>
  <sheetFormatPr defaultRowHeight="14.4" x14ac:dyDescent="0.3"/>
  <cols>
    <col min="1" max="1" width="9.44140625" bestFit="1" customWidth="1"/>
    <col min="2" max="2" width="9.6640625" style="1" bestFit="1" customWidth="1"/>
    <col min="3" max="3" width="10.21875" style="1" bestFit="1" customWidth="1"/>
    <col min="4" max="4" width="8.6640625" style="1" bestFit="1" customWidth="1"/>
    <col min="5" max="5" width="11.5546875" style="1" customWidth="1"/>
    <col min="6" max="6" width="8.21875" style="1" customWidth="1"/>
    <col min="7" max="7" width="9.109375" style="1" customWidth="1"/>
  </cols>
  <sheetData>
    <row r="1" spans="1:7" x14ac:dyDescent="0.3">
      <c r="A1" s="4" t="s">
        <v>62</v>
      </c>
      <c r="B1" s="7">
        <f>IQR!B15</f>
        <v>443232</v>
      </c>
      <c r="C1" s="7">
        <f>IQR!B18</f>
        <v>53278.25</v>
      </c>
      <c r="D1" s="7">
        <f>IQR!B21</f>
        <v>5969.6891390000001</v>
      </c>
      <c r="E1" s="7">
        <f>IQR!B24</f>
        <v>8102</v>
      </c>
      <c r="F1" s="7">
        <f>IQR!B27</f>
        <v>15.895</v>
      </c>
      <c r="G1" s="7">
        <f>IQR!B30</f>
        <v>14066.897499999999</v>
      </c>
    </row>
    <row r="2" spans="1:7" ht="24.6" x14ac:dyDescent="0.3">
      <c r="A2" s="2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</row>
    <row r="3" spans="1:7" x14ac:dyDescent="0.3">
      <c r="A3" s="5" t="s">
        <v>51</v>
      </c>
      <c r="B3" s="6">
        <v>185328</v>
      </c>
      <c r="C3" s="6">
        <v>4585</v>
      </c>
      <c r="D3" s="6">
        <v>3115.5075000000002</v>
      </c>
      <c r="E3" s="6">
        <v>746</v>
      </c>
      <c r="F3" s="6">
        <v>1.55</v>
      </c>
      <c r="G3" s="6">
        <v>1819.5</v>
      </c>
    </row>
    <row r="4" spans="1:7" x14ac:dyDescent="0.3">
      <c r="A4" s="5" t="s">
        <v>52</v>
      </c>
      <c r="B4" s="6">
        <v>317736</v>
      </c>
      <c r="C4" s="6">
        <v>35316</v>
      </c>
      <c r="D4" s="6">
        <v>3894.3090999999999</v>
      </c>
      <c r="E4" s="6">
        <v>7788</v>
      </c>
      <c r="F4" s="6">
        <v>11.16</v>
      </c>
      <c r="G4" s="6">
        <v>8756.32</v>
      </c>
    </row>
    <row r="5" spans="1:7" x14ac:dyDescent="0.3">
      <c r="A5" s="5" t="s">
        <v>53</v>
      </c>
      <c r="B5" s="6">
        <v>917892</v>
      </c>
      <c r="C5" s="6">
        <v>59466</v>
      </c>
      <c r="D5" s="6">
        <v>1500.1784</v>
      </c>
      <c r="E5" s="6">
        <v>7158</v>
      </c>
      <c r="F5" s="6">
        <v>20.34</v>
      </c>
      <c r="G5" s="6">
        <v>14612.64</v>
      </c>
    </row>
    <row r="6" spans="1:7" x14ac:dyDescent="0.3">
      <c r="A6" s="5" t="s">
        <v>54</v>
      </c>
      <c r="B6" s="6">
        <v>218376</v>
      </c>
      <c r="C6" s="6">
        <v>9520</v>
      </c>
      <c r="D6" s="6">
        <v>2998.95696</v>
      </c>
      <c r="E6" s="6">
        <v>1403</v>
      </c>
      <c r="F6" s="6">
        <v>1.82</v>
      </c>
      <c r="G6" s="6">
        <v>3515.62</v>
      </c>
    </row>
    <row r="7" spans="1:7" x14ac:dyDescent="0.3">
      <c r="A7" s="5" t="s">
        <v>55</v>
      </c>
      <c r="B7" s="6">
        <v>208008</v>
      </c>
      <c r="C7" s="6">
        <v>6120</v>
      </c>
      <c r="D7" s="6">
        <v>1829.4650999999999</v>
      </c>
      <c r="E7" s="6">
        <v>832</v>
      </c>
      <c r="F7" s="6">
        <v>1.46</v>
      </c>
      <c r="G7" s="6">
        <v>1744.08</v>
      </c>
    </row>
    <row r="8" spans="1:7" x14ac:dyDescent="0.3">
      <c r="A8" s="5" t="s">
        <v>56</v>
      </c>
      <c r="B8" s="6">
        <v>283824</v>
      </c>
      <c r="C8" s="6">
        <v>12359</v>
      </c>
      <c r="D8" s="6">
        <v>999.49710000000005</v>
      </c>
      <c r="E8" s="6">
        <v>1486</v>
      </c>
      <c r="F8" s="6">
        <v>4.95</v>
      </c>
      <c r="G8" s="6">
        <v>2712.64</v>
      </c>
    </row>
    <row r="9" spans="1:7" x14ac:dyDescent="0.3">
      <c r="A9" s="5" t="s">
        <v>57</v>
      </c>
      <c r="B9" s="6">
        <v>543132</v>
      </c>
      <c r="C9" s="6">
        <v>29087</v>
      </c>
      <c r="D9" s="6">
        <v>2748.8528999999999</v>
      </c>
      <c r="E9" s="6">
        <v>4052</v>
      </c>
      <c r="F9" s="6">
        <v>5.8</v>
      </c>
      <c r="G9" s="6">
        <v>7189.43</v>
      </c>
    </row>
    <row r="10" spans="1:7" x14ac:dyDescent="0.3">
      <c r="A10" s="5" t="s">
        <v>58</v>
      </c>
      <c r="B10" s="6">
        <v>233928</v>
      </c>
      <c r="C10" s="6">
        <v>6314</v>
      </c>
      <c r="D10" s="6">
        <v>2673.5745499999998</v>
      </c>
      <c r="E10" s="6">
        <v>1251</v>
      </c>
      <c r="F10" s="6">
        <v>1.62</v>
      </c>
      <c r="G10" s="6">
        <v>3134.18</v>
      </c>
    </row>
    <row r="11" spans="1:7" x14ac:dyDescent="0.3">
      <c r="A11" s="5" t="s">
        <v>59</v>
      </c>
      <c r="B11" s="6">
        <v>303264</v>
      </c>
      <c r="C11" s="6">
        <v>10615</v>
      </c>
      <c r="D11" s="6">
        <v>4796.8598149999998</v>
      </c>
      <c r="E11" s="6">
        <v>2680</v>
      </c>
      <c r="F11" s="6">
        <v>2.34</v>
      </c>
      <c r="G11" s="6">
        <v>5556.49</v>
      </c>
    </row>
    <row r="12" spans="1:7" x14ac:dyDescent="0.3">
      <c r="A12" s="5" t="s">
        <v>60</v>
      </c>
      <c r="B12" s="6">
        <v>253584</v>
      </c>
      <c r="C12" s="6">
        <v>23036</v>
      </c>
      <c r="D12" s="6">
        <v>6620.201916</v>
      </c>
      <c r="E12" s="6">
        <v>4022</v>
      </c>
      <c r="F12" s="6">
        <v>2.78</v>
      </c>
      <c r="G12" s="6">
        <v>7572.18</v>
      </c>
    </row>
    <row r="13" spans="1:7" x14ac:dyDescent="0.3">
      <c r="A13" s="5" t="s">
        <v>61</v>
      </c>
      <c r="B13" s="6">
        <v>308232</v>
      </c>
      <c r="C13" s="6">
        <v>17444</v>
      </c>
      <c r="D13" s="6">
        <v>1893.977048</v>
      </c>
      <c r="E13" s="6">
        <v>2646</v>
      </c>
      <c r="F13" s="6">
        <v>8.98</v>
      </c>
      <c r="G13" s="6">
        <v>6039.71</v>
      </c>
    </row>
  </sheetData>
  <conditionalFormatting sqref="C3:C13">
    <cfRule type="cellIs" dxfId="5" priority="6" operator="greaterThan">
      <formula>$C$1</formula>
    </cfRule>
  </conditionalFormatting>
  <conditionalFormatting sqref="D3:D13">
    <cfRule type="cellIs" dxfId="4" priority="5" operator="greaterThan">
      <formula>$D$1</formula>
    </cfRule>
  </conditionalFormatting>
  <conditionalFormatting sqref="E3:E13">
    <cfRule type="cellIs" dxfId="3" priority="4" operator="greaterThan">
      <formula>$E$1</formula>
    </cfRule>
  </conditionalFormatting>
  <conditionalFormatting sqref="F3:F13">
    <cfRule type="cellIs" dxfId="2" priority="3" operator="greaterThan">
      <formula>$F$1</formula>
    </cfRule>
  </conditionalFormatting>
  <conditionalFormatting sqref="G3:G13">
    <cfRule type="cellIs" dxfId="1" priority="2" operator="greaterThan">
      <formula>$G$1</formula>
    </cfRule>
  </conditionalFormatting>
  <conditionalFormatting sqref="B3:B13">
    <cfRule type="cellIs" dxfId="0" priority="1" operator="greaterThan">
      <formula>$B$1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640-DDBC-44F7-A086-38895F6AB9EE}">
  <dimension ref="A1:G12"/>
  <sheetViews>
    <sheetView tabSelected="1" workbookViewId="0">
      <selection activeCell="F13" sqref="F13"/>
    </sheetView>
  </sheetViews>
  <sheetFormatPr defaultRowHeight="14.4" x14ac:dyDescent="0.3"/>
  <cols>
    <col min="1" max="1" width="11.109375" bestFit="1" customWidth="1"/>
    <col min="2" max="2" width="11.109375" style="1" bestFit="1" customWidth="1"/>
    <col min="3" max="3" width="11.21875" style="1" bestFit="1" customWidth="1"/>
    <col min="4" max="4" width="12.109375" style="1" bestFit="1" customWidth="1"/>
    <col min="5" max="5" width="22.77734375" style="1" bestFit="1" customWidth="1"/>
    <col min="6" max="6" width="16.44140625" style="1" bestFit="1" customWidth="1"/>
    <col min="7" max="7" width="12.33203125" style="1" bestFit="1" customWidth="1"/>
  </cols>
  <sheetData>
    <row r="1" spans="1:7" x14ac:dyDescent="0.3">
      <c r="A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">
      <c r="A2" t="s">
        <v>51</v>
      </c>
      <c r="B2" s="1">
        <v>185328</v>
      </c>
      <c r="C2" s="1">
        <v>4585</v>
      </c>
      <c r="D2" s="1">
        <v>3115.5075000000002</v>
      </c>
      <c r="E2" s="1">
        <v>746</v>
      </c>
      <c r="F2" s="1">
        <v>1.55</v>
      </c>
      <c r="G2" s="1">
        <v>1819.5</v>
      </c>
    </row>
    <row r="3" spans="1:7" x14ac:dyDescent="0.3">
      <c r="A3" t="s">
        <v>52</v>
      </c>
      <c r="B3" s="1">
        <v>317736</v>
      </c>
      <c r="C3" s="1">
        <v>35316</v>
      </c>
      <c r="D3" s="1">
        <v>3894.3090999999999</v>
      </c>
      <c r="E3" s="1">
        <v>7788</v>
      </c>
      <c r="F3" s="1">
        <v>11.16</v>
      </c>
      <c r="G3" s="1">
        <v>8756.32</v>
      </c>
    </row>
    <row r="4" spans="1:7" x14ac:dyDescent="0.3">
      <c r="A4" t="s">
        <v>53</v>
      </c>
      <c r="B4" s="1">
        <v>917892</v>
      </c>
      <c r="C4" s="1">
        <v>59466</v>
      </c>
      <c r="D4" s="1">
        <v>1500.1784</v>
      </c>
      <c r="E4" s="1">
        <v>7158</v>
      </c>
      <c r="F4" s="1">
        <v>5.71</v>
      </c>
      <c r="G4" s="1">
        <v>14612.64</v>
      </c>
    </row>
    <row r="5" spans="1:7" x14ac:dyDescent="0.3">
      <c r="A5" t="s">
        <v>54</v>
      </c>
      <c r="B5" s="1">
        <v>218376</v>
      </c>
      <c r="C5" s="1">
        <v>9520</v>
      </c>
      <c r="D5" s="1">
        <v>2998.95696</v>
      </c>
      <c r="E5" s="1">
        <v>1403</v>
      </c>
      <c r="F5" s="1">
        <v>1.82</v>
      </c>
      <c r="G5" s="1">
        <v>3515.62</v>
      </c>
    </row>
    <row r="6" spans="1:7" x14ac:dyDescent="0.3">
      <c r="A6" t="s">
        <v>55</v>
      </c>
      <c r="B6" s="1">
        <v>208008</v>
      </c>
      <c r="C6" s="1">
        <v>6120</v>
      </c>
      <c r="D6" s="1">
        <v>1829.4650999999999</v>
      </c>
      <c r="E6" s="1">
        <v>832</v>
      </c>
      <c r="F6" s="1">
        <v>1.46</v>
      </c>
      <c r="G6" s="1">
        <v>1744.08</v>
      </c>
    </row>
    <row r="7" spans="1:7" x14ac:dyDescent="0.3">
      <c r="A7" t="s">
        <v>56</v>
      </c>
      <c r="B7" s="1">
        <v>283824</v>
      </c>
      <c r="C7" s="1">
        <v>12359</v>
      </c>
      <c r="D7" s="1">
        <v>999.49710000000005</v>
      </c>
      <c r="E7" s="1">
        <v>1486</v>
      </c>
      <c r="F7" s="1">
        <v>4.95</v>
      </c>
      <c r="G7" s="1">
        <v>2712.64</v>
      </c>
    </row>
    <row r="8" spans="1:7" x14ac:dyDescent="0.3">
      <c r="A8" t="s">
        <v>57</v>
      </c>
      <c r="B8" s="1">
        <v>543132</v>
      </c>
      <c r="C8" s="1">
        <v>29087</v>
      </c>
      <c r="D8" s="1">
        <v>2748.8528999999999</v>
      </c>
      <c r="E8" s="1">
        <v>4052</v>
      </c>
      <c r="F8" s="1">
        <v>5.8</v>
      </c>
      <c r="G8" s="1">
        <v>7189.43</v>
      </c>
    </row>
    <row r="9" spans="1:7" x14ac:dyDescent="0.3">
      <c r="A9" t="s">
        <v>58</v>
      </c>
      <c r="B9" s="1">
        <v>233928</v>
      </c>
      <c r="C9" s="1">
        <v>6314</v>
      </c>
      <c r="D9" s="1">
        <v>2673.5745499999998</v>
      </c>
      <c r="E9" s="1">
        <v>1251</v>
      </c>
      <c r="F9" s="1">
        <v>1.62</v>
      </c>
      <c r="G9" s="1">
        <v>3134.18</v>
      </c>
    </row>
    <row r="10" spans="1:7" x14ac:dyDescent="0.3">
      <c r="A10" t="s">
        <v>59</v>
      </c>
      <c r="B10" s="1">
        <v>303264</v>
      </c>
      <c r="C10" s="1">
        <v>10615</v>
      </c>
      <c r="D10" s="1">
        <v>4796.8598149999998</v>
      </c>
      <c r="E10" s="1">
        <v>2680</v>
      </c>
      <c r="F10" s="1">
        <v>2.34</v>
      </c>
      <c r="G10" s="1">
        <v>5556.49</v>
      </c>
    </row>
    <row r="11" spans="1:7" x14ac:dyDescent="0.3">
      <c r="A11" t="s">
        <v>60</v>
      </c>
      <c r="B11" s="1">
        <v>253584</v>
      </c>
      <c r="C11" s="1">
        <v>23036</v>
      </c>
      <c r="D11" s="1">
        <v>6620.201916</v>
      </c>
      <c r="E11" s="1">
        <v>4022</v>
      </c>
      <c r="F11" s="1">
        <v>2.78</v>
      </c>
      <c r="G11" s="1">
        <v>7572.18</v>
      </c>
    </row>
    <row r="12" spans="1:7" x14ac:dyDescent="0.3">
      <c r="A12" t="s">
        <v>61</v>
      </c>
      <c r="B12" s="1">
        <v>308232</v>
      </c>
      <c r="C12" s="1">
        <v>17444</v>
      </c>
      <c r="D12" s="1">
        <v>1893.977048</v>
      </c>
      <c r="E12" s="1">
        <v>2646</v>
      </c>
      <c r="F12" s="1">
        <v>8.98</v>
      </c>
      <c r="G12" s="1">
        <v>6039.71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Totals</vt:lpstr>
      <vt:lpstr>IQR</vt:lpstr>
      <vt:lpstr>Final Data</vt:lpstr>
      <vt:lpstr>Analysis</vt:lpstr>
      <vt:lpstr>Final Data-with Imputation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Yogesh S Chaudhari</cp:lastModifiedBy>
  <dcterms:created xsi:type="dcterms:W3CDTF">2019-11-29T21:57:42Z</dcterms:created>
  <dcterms:modified xsi:type="dcterms:W3CDTF">2019-12-02T04:59:42Z</dcterms:modified>
</cp:coreProperties>
</file>