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37BD4925-E4BC-4411-B213-1C244A2D1F4F}" xr6:coauthVersionLast="47" xr6:coauthVersionMax="47" xr10:uidLastSave="{00000000-0000-0000-0000-000000000000}"/>
  <bookViews>
    <workbookView xWindow="-108" yWindow="-108" windowWidth="23256" windowHeight="12576" xr2:uid="{4F4417CF-5DAF-414C-89D2-401B62E18824}"/>
  </bookViews>
  <sheets>
    <sheet name="1月" sheetId="1" r:id="rId1"/>
    <sheet name="2月" sheetId="2" r:id="rId2"/>
    <sheet name="3月" sheetId="3" r:id="rId3"/>
  </sheets>
  <definedNames>
    <definedName name="_xlnm._FilterDatabase" localSheetId="0" hidden="1">'1月'!$A$6:$E$17</definedName>
    <definedName name="_xlnm._FilterDatabase" localSheetId="1" hidden="1">'2月'!$A$6:$E$17</definedName>
    <definedName name="_xlnm._FilterDatabase" localSheetId="2" hidden="1">'3月'!$A$6:$E$17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4" i="3"/>
  <c r="B4" i="3"/>
  <c r="C4" i="3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E4" i="2"/>
  <c r="B4" i="2"/>
  <c r="C4" i="2" s="1"/>
  <c r="E4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B4" i="1"/>
  <c r="C4" i="1" s="1"/>
</calcChain>
</file>

<file path=xl/sharedStrings.xml><?xml version="1.0" encoding="utf-8"?>
<sst xmlns="http://schemas.openxmlformats.org/spreadsheetml/2006/main" count="56" uniqueCount="22">
  <si>
    <t>かんたんな家計簿</t>
    <rPh sb="5" eb="8">
      <t>カケイボ</t>
    </rPh>
    <phoneticPr fontId="3"/>
  </si>
  <si>
    <t>今月予算</t>
    <rPh sb="0" eb="4">
      <t>コンゲツヨサン</t>
    </rPh>
    <phoneticPr fontId="3"/>
  </si>
  <si>
    <t>支出金額</t>
    <rPh sb="0" eb="4">
      <t>シシュツキンガク</t>
    </rPh>
    <phoneticPr fontId="3"/>
  </si>
  <si>
    <t>残金</t>
    <rPh sb="0" eb="2">
      <t>ザンキン</t>
    </rPh>
    <phoneticPr fontId="3"/>
  </si>
  <si>
    <t>日付</t>
    <rPh sb="0" eb="2">
      <t>ヒヅケ</t>
    </rPh>
    <phoneticPr fontId="3"/>
  </si>
  <si>
    <t>費目</t>
    <rPh sb="0" eb="2">
      <t>ヒモク</t>
    </rPh>
    <phoneticPr fontId="3"/>
  </si>
  <si>
    <t>支出</t>
    <rPh sb="0" eb="2">
      <t>シシュツ</t>
    </rPh>
    <phoneticPr fontId="3"/>
  </si>
  <si>
    <t>累計</t>
    <rPh sb="0" eb="2">
      <t>ルイケイ</t>
    </rPh>
    <phoneticPr fontId="3"/>
  </si>
  <si>
    <t>メモ</t>
    <phoneticPr fontId="3"/>
  </si>
  <si>
    <t>交際費</t>
    <rPh sb="0" eb="3">
      <t>コウサイヒ</t>
    </rPh>
    <phoneticPr fontId="3"/>
  </si>
  <si>
    <t>衣服・美容</t>
    <rPh sb="0" eb="2">
      <t>イフク</t>
    </rPh>
    <rPh sb="3" eb="5">
      <t>ビヨウ</t>
    </rPh>
    <phoneticPr fontId="3"/>
  </si>
  <si>
    <t>食費</t>
    <rPh sb="0" eb="2">
      <t>ショクヒ</t>
    </rPh>
    <phoneticPr fontId="3"/>
  </si>
  <si>
    <t>お年玉</t>
    <rPh sb="1" eb="3">
      <t>トシダマ</t>
    </rPh>
    <phoneticPr fontId="3"/>
  </si>
  <si>
    <t>交通費</t>
    <rPh sb="0" eb="3">
      <t>コウツウヒ</t>
    </rPh>
    <phoneticPr fontId="3"/>
  </si>
  <si>
    <t>趣味・娯楽</t>
    <rPh sb="0" eb="2">
      <t>シュミ</t>
    </rPh>
    <rPh sb="3" eb="5">
      <t>ゴラク</t>
    </rPh>
    <phoneticPr fontId="3"/>
  </si>
  <si>
    <t>日用品</t>
    <rPh sb="0" eb="3">
      <t>ニチヨウヒン</t>
    </rPh>
    <phoneticPr fontId="3"/>
  </si>
  <si>
    <t>健康・医療</t>
    <rPh sb="0" eb="2">
      <t>ケンコウ</t>
    </rPh>
    <rPh sb="3" eb="5">
      <t>イリョウ</t>
    </rPh>
    <phoneticPr fontId="3"/>
  </si>
  <si>
    <t>新年会</t>
    <rPh sb="0" eb="3">
      <t>シンネンカイ</t>
    </rPh>
    <phoneticPr fontId="3"/>
  </si>
  <si>
    <t>映画</t>
    <rPh sb="0" eb="2">
      <t>エイガ</t>
    </rPh>
    <phoneticPr fontId="3"/>
  </si>
  <si>
    <t>旅行</t>
    <rPh sb="0" eb="2">
      <t>リョコウ</t>
    </rPh>
    <phoneticPr fontId="3"/>
  </si>
  <si>
    <t>歯医者</t>
    <rPh sb="0" eb="3">
      <t>ハイシャ</t>
    </rPh>
    <phoneticPr fontId="3"/>
  </si>
  <si>
    <t>目標金額</t>
    <rPh sb="0" eb="4">
      <t>モクヒョウキンガク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</si>
</sst>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6"/>
      <color theme="4"/>
      <name val="HGS創英角ﾎﾟｯﾌﾟ体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56" fontId="0" fillId="3" borderId="2" xfId="0" applyNumberFormat="1" applyFill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086B-CF2A-4D74-B2FD-10CCCDCA15F6}">
  <dimension ref="A1:E18"/>
  <sheetViews>
    <sheetView tabSelected="1" workbookViewId="0">
      <selection sqref="A1:E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3" t="s">
        <v>0</v>
      </c>
      <c r="B1" s="13"/>
      <c r="C1" s="13"/>
      <c r="D1" s="13"/>
      <c r="E1" s="13"/>
    </row>
    <row r="3" spans="1:5" x14ac:dyDescent="0.45">
      <c r="A3" s="6" t="s">
        <v>1</v>
      </c>
      <c r="B3" s="7" t="s">
        <v>2</v>
      </c>
      <c r="C3" s="7" t="s">
        <v>3</v>
      </c>
      <c r="E3" s="14" t="s">
        <v>21</v>
      </c>
    </row>
    <row r="4" spans="1:5" x14ac:dyDescent="0.45">
      <c r="A4" s="3">
        <v>200000</v>
      </c>
      <c r="B4" s="3">
        <f>SUM(C7:C18)</f>
        <v>165910</v>
      </c>
      <c r="C4" s="3">
        <f>A4-B4</f>
        <v>34090</v>
      </c>
      <c r="E4" s="3">
        <f>A4*0.8</f>
        <v>160000</v>
      </c>
    </row>
    <row r="6" spans="1:5" ht="18.600000000000001" thickBot="1" x14ac:dyDescent="0.5">
      <c r="A6" s="12" t="s">
        <v>4</v>
      </c>
      <c r="B6" s="12" t="s">
        <v>5</v>
      </c>
      <c r="C6" s="12" t="s">
        <v>6</v>
      </c>
      <c r="D6" s="12" t="s">
        <v>7</v>
      </c>
      <c r="E6" s="12" t="s">
        <v>8</v>
      </c>
    </row>
    <row r="7" spans="1:5" ht="18.600000000000001" thickTop="1" x14ac:dyDescent="0.45">
      <c r="A7" s="8">
        <v>44927</v>
      </c>
      <c r="B7" s="10" t="s">
        <v>9</v>
      </c>
      <c r="C7" s="5">
        <v>35000</v>
      </c>
      <c r="D7" s="5">
        <f>C7</f>
        <v>35000</v>
      </c>
      <c r="E7" s="4" t="s">
        <v>12</v>
      </c>
    </row>
    <row r="8" spans="1:5" x14ac:dyDescent="0.45">
      <c r="A8" s="9">
        <v>44928</v>
      </c>
      <c r="B8" s="11" t="s">
        <v>10</v>
      </c>
      <c r="C8" s="3">
        <v>20000</v>
      </c>
      <c r="D8" s="3">
        <f>D7+C8</f>
        <v>55000</v>
      </c>
      <c r="E8" s="2"/>
    </row>
    <row r="9" spans="1:5" x14ac:dyDescent="0.45">
      <c r="A9" s="9">
        <v>44928</v>
      </c>
      <c r="B9" s="11" t="s">
        <v>11</v>
      </c>
      <c r="C9" s="3">
        <v>3650</v>
      </c>
      <c r="D9" s="3">
        <f t="shared" ref="D9:D17" si="0">D8+C9</f>
        <v>58650</v>
      </c>
      <c r="E9" s="2"/>
    </row>
    <row r="10" spans="1:5" x14ac:dyDescent="0.45">
      <c r="A10" s="9">
        <v>44931</v>
      </c>
      <c r="B10" s="11" t="s">
        <v>11</v>
      </c>
      <c r="C10" s="3">
        <v>3000</v>
      </c>
      <c r="D10" s="3">
        <f t="shared" si="0"/>
        <v>61650</v>
      </c>
      <c r="E10" s="2"/>
    </row>
    <row r="11" spans="1:5" x14ac:dyDescent="0.45">
      <c r="A11" s="9">
        <v>44934</v>
      </c>
      <c r="B11" s="11" t="s">
        <v>13</v>
      </c>
      <c r="C11" s="3">
        <v>800</v>
      </c>
      <c r="D11" s="3">
        <f t="shared" si="0"/>
        <v>62450</v>
      </c>
      <c r="E11" s="2"/>
    </row>
    <row r="12" spans="1:5" x14ac:dyDescent="0.45">
      <c r="A12" s="9">
        <v>44934</v>
      </c>
      <c r="B12" s="11" t="s">
        <v>9</v>
      </c>
      <c r="C12" s="3">
        <v>4000</v>
      </c>
      <c r="D12" s="3">
        <f t="shared" si="0"/>
        <v>66450</v>
      </c>
      <c r="E12" s="2" t="s">
        <v>17</v>
      </c>
    </row>
    <row r="13" spans="1:5" x14ac:dyDescent="0.45">
      <c r="A13" s="9">
        <v>44936</v>
      </c>
      <c r="B13" s="11" t="s">
        <v>11</v>
      </c>
      <c r="C13" s="3">
        <v>4200</v>
      </c>
      <c r="D13" s="3">
        <f t="shared" si="0"/>
        <v>70650</v>
      </c>
      <c r="E13" s="2"/>
    </row>
    <row r="14" spans="1:5" x14ac:dyDescent="0.45">
      <c r="A14" s="9">
        <v>44937</v>
      </c>
      <c r="B14" s="11" t="s">
        <v>14</v>
      </c>
      <c r="C14" s="3">
        <v>1800</v>
      </c>
      <c r="D14" s="3">
        <f t="shared" si="0"/>
        <v>72450</v>
      </c>
      <c r="E14" s="2" t="s">
        <v>18</v>
      </c>
    </row>
    <row r="15" spans="1:5" x14ac:dyDescent="0.45">
      <c r="A15" s="9">
        <v>44939</v>
      </c>
      <c r="B15" s="11" t="s">
        <v>15</v>
      </c>
      <c r="C15" s="3">
        <v>12800</v>
      </c>
      <c r="D15" s="3">
        <f t="shared" si="0"/>
        <v>85250</v>
      </c>
      <c r="E15" s="2"/>
    </row>
    <row r="16" spans="1:5" x14ac:dyDescent="0.45">
      <c r="A16" s="9">
        <v>44941</v>
      </c>
      <c r="B16" s="11" t="s">
        <v>14</v>
      </c>
      <c r="C16" s="3">
        <v>75400</v>
      </c>
      <c r="D16" s="3">
        <f t="shared" si="0"/>
        <v>160650</v>
      </c>
      <c r="E16" s="2" t="s">
        <v>19</v>
      </c>
    </row>
    <row r="17" spans="1:5" x14ac:dyDescent="0.45">
      <c r="A17" s="9">
        <v>44944</v>
      </c>
      <c r="B17" s="11" t="s">
        <v>16</v>
      </c>
      <c r="C17" s="3">
        <v>5260</v>
      </c>
      <c r="D17" s="3">
        <f t="shared" si="0"/>
        <v>165910</v>
      </c>
      <c r="E17" s="2" t="s">
        <v>20</v>
      </c>
    </row>
    <row r="18" spans="1:5" x14ac:dyDescent="0.45">
      <c r="A18" s="1"/>
      <c r="B18" s="11"/>
      <c r="C18" s="3"/>
      <c r="D18" s="3"/>
      <c r="E18" s="2"/>
    </row>
  </sheetData>
  <autoFilter ref="A6:E17" xr:uid="{3A5D086B-CF2A-4D74-B2FD-10CCCDCA15F6}"/>
  <mergeCells count="1">
    <mergeCell ref="A1:E1"/>
  </mergeCells>
  <phoneticPr fontId="3"/>
  <conditionalFormatting sqref="D7:D18">
    <cfRule type="cellIs" dxfId="2" priority="1" operator="greaterThan">
      <formula>$E$4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961E-B117-4DAF-918F-3FDB37D8B6D6}">
  <dimension ref="A1:E18"/>
  <sheetViews>
    <sheetView workbookViewId="0">
      <selection activeCell="C21" sqref="C2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3" t="s">
        <v>0</v>
      </c>
      <c r="B1" s="13"/>
      <c r="C1" s="13"/>
      <c r="D1" s="13"/>
      <c r="E1" s="13"/>
    </row>
    <row r="3" spans="1:5" x14ac:dyDescent="0.45">
      <c r="A3" s="6" t="s">
        <v>1</v>
      </c>
      <c r="B3" s="7" t="s">
        <v>2</v>
      </c>
      <c r="C3" s="7" t="s">
        <v>3</v>
      </c>
      <c r="E3" s="14" t="s">
        <v>21</v>
      </c>
    </row>
    <row r="4" spans="1:5" x14ac:dyDescent="0.45">
      <c r="A4" s="3"/>
      <c r="B4" s="3">
        <f>SUM(C7:C18)</f>
        <v>0</v>
      </c>
      <c r="C4" s="3">
        <f>A4-B4</f>
        <v>0</v>
      </c>
      <c r="E4" s="3">
        <f>A4*0.8</f>
        <v>0</v>
      </c>
    </row>
    <row r="6" spans="1:5" ht="18.600000000000001" thickBot="1" x14ac:dyDescent="0.5">
      <c r="A6" s="12" t="s">
        <v>4</v>
      </c>
      <c r="B6" s="12" t="s">
        <v>5</v>
      </c>
      <c r="C6" s="12" t="s">
        <v>6</v>
      </c>
      <c r="D6" s="12" t="s">
        <v>7</v>
      </c>
      <c r="E6" s="12" t="s">
        <v>8</v>
      </c>
    </row>
    <row r="7" spans="1:5" ht="18.600000000000001" thickTop="1" x14ac:dyDescent="0.45">
      <c r="A7" s="8"/>
      <c r="B7" s="10"/>
      <c r="C7" s="5"/>
      <c r="D7" s="5">
        <f>C7</f>
        <v>0</v>
      </c>
      <c r="E7" s="4" t="s">
        <v>12</v>
      </c>
    </row>
    <row r="8" spans="1:5" x14ac:dyDescent="0.45">
      <c r="A8" s="9"/>
      <c r="B8" s="11"/>
      <c r="C8" s="3"/>
      <c r="D8" s="3">
        <f>D7+C8</f>
        <v>0</v>
      </c>
      <c r="E8" s="2"/>
    </row>
    <row r="9" spans="1:5" x14ac:dyDescent="0.45">
      <c r="A9" s="9"/>
      <c r="B9" s="11"/>
      <c r="C9" s="3"/>
      <c r="D9" s="3">
        <f t="shared" ref="D9:D17" si="0">D8+C9</f>
        <v>0</v>
      </c>
      <c r="E9" s="2"/>
    </row>
    <row r="10" spans="1:5" x14ac:dyDescent="0.45">
      <c r="A10" s="9"/>
      <c r="B10" s="11"/>
      <c r="C10" s="3"/>
      <c r="D10" s="3">
        <f t="shared" si="0"/>
        <v>0</v>
      </c>
      <c r="E10" s="2"/>
    </row>
    <row r="11" spans="1:5" x14ac:dyDescent="0.45">
      <c r="A11" s="9"/>
      <c r="B11" s="11"/>
      <c r="C11" s="3"/>
      <c r="D11" s="3">
        <f t="shared" si="0"/>
        <v>0</v>
      </c>
      <c r="E11" s="2"/>
    </row>
    <row r="12" spans="1:5" x14ac:dyDescent="0.45">
      <c r="A12" s="9"/>
      <c r="B12" s="11"/>
      <c r="C12" s="3"/>
      <c r="D12" s="3">
        <f t="shared" si="0"/>
        <v>0</v>
      </c>
      <c r="E12" s="2" t="s">
        <v>17</v>
      </c>
    </row>
    <row r="13" spans="1:5" x14ac:dyDescent="0.45">
      <c r="A13" s="9"/>
      <c r="B13" s="11"/>
      <c r="C13" s="3"/>
      <c r="D13" s="3">
        <f t="shared" si="0"/>
        <v>0</v>
      </c>
      <c r="E13" s="2"/>
    </row>
    <row r="14" spans="1:5" x14ac:dyDescent="0.45">
      <c r="A14" s="9"/>
      <c r="B14" s="11"/>
      <c r="C14" s="3"/>
      <c r="D14" s="3">
        <f t="shared" si="0"/>
        <v>0</v>
      </c>
      <c r="E14" s="2" t="s">
        <v>18</v>
      </c>
    </row>
    <row r="15" spans="1:5" x14ac:dyDescent="0.45">
      <c r="A15" s="9"/>
      <c r="B15" s="11"/>
      <c r="C15" s="3"/>
      <c r="D15" s="3">
        <f t="shared" si="0"/>
        <v>0</v>
      </c>
      <c r="E15" s="2"/>
    </row>
    <row r="16" spans="1:5" x14ac:dyDescent="0.45">
      <c r="A16" s="9"/>
      <c r="B16" s="11"/>
      <c r="C16" s="3"/>
      <c r="D16" s="3">
        <f t="shared" si="0"/>
        <v>0</v>
      </c>
      <c r="E16" s="2" t="s">
        <v>19</v>
      </c>
    </row>
    <row r="17" spans="1:5" x14ac:dyDescent="0.45">
      <c r="A17" s="9"/>
      <c r="B17" s="11"/>
      <c r="C17" s="3"/>
      <c r="D17" s="3">
        <f t="shared" si="0"/>
        <v>0</v>
      </c>
      <c r="E17" s="2" t="s">
        <v>20</v>
      </c>
    </row>
    <row r="18" spans="1:5" x14ac:dyDescent="0.45">
      <c r="A18" s="1"/>
      <c r="B18" s="11"/>
      <c r="C18" s="3"/>
      <c r="D18" s="3"/>
      <c r="E18" s="2"/>
    </row>
  </sheetData>
  <autoFilter ref="A6:E17" xr:uid="{3A5D086B-CF2A-4D74-B2FD-10CCCDCA15F6}"/>
  <mergeCells count="1">
    <mergeCell ref="A1:E1"/>
  </mergeCells>
  <phoneticPr fontId="3"/>
  <conditionalFormatting sqref="D7:D18">
    <cfRule type="cellIs" dxfId="1" priority="1" operator="greaterThan">
      <formula>$E$4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2F13C-E62D-436C-8121-2ABA14C0EEA6}">
  <dimension ref="A1:E18"/>
  <sheetViews>
    <sheetView workbookViewId="0">
      <selection activeCell="B21" sqref="B2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3" t="s">
        <v>0</v>
      </c>
      <c r="B1" s="13"/>
      <c r="C1" s="13"/>
      <c r="D1" s="13"/>
      <c r="E1" s="13"/>
    </row>
    <row r="3" spans="1:5" x14ac:dyDescent="0.45">
      <c r="A3" s="6" t="s">
        <v>1</v>
      </c>
      <c r="B3" s="7" t="s">
        <v>2</v>
      </c>
      <c r="C3" s="7" t="s">
        <v>3</v>
      </c>
      <c r="E3" s="14" t="s">
        <v>21</v>
      </c>
    </row>
    <row r="4" spans="1:5" x14ac:dyDescent="0.45">
      <c r="A4" s="3"/>
      <c r="B4" s="3">
        <f>SUM(C7:C18)</f>
        <v>0</v>
      </c>
      <c r="C4" s="3">
        <f>A4-B4</f>
        <v>0</v>
      </c>
      <c r="E4" s="3">
        <f>A4*0.8</f>
        <v>0</v>
      </c>
    </row>
    <row r="6" spans="1:5" ht="18.600000000000001" thickBot="1" x14ac:dyDescent="0.5">
      <c r="A6" s="12" t="s">
        <v>4</v>
      </c>
      <c r="B6" s="12" t="s">
        <v>5</v>
      </c>
      <c r="C6" s="12" t="s">
        <v>6</v>
      </c>
      <c r="D6" s="12" t="s">
        <v>7</v>
      </c>
      <c r="E6" s="12" t="s">
        <v>8</v>
      </c>
    </row>
    <row r="7" spans="1:5" ht="18.600000000000001" thickTop="1" x14ac:dyDescent="0.45">
      <c r="A7" s="8"/>
      <c r="B7" s="10"/>
      <c r="C7" s="5"/>
      <c r="D7" s="5">
        <f>C7</f>
        <v>0</v>
      </c>
      <c r="E7" s="4" t="s">
        <v>12</v>
      </c>
    </row>
    <row r="8" spans="1:5" x14ac:dyDescent="0.45">
      <c r="A8" s="9"/>
      <c r="B8" s="11"/>
      <c r="C8" s="3"/>
      <c r="D8" s="3">
        <f>D7+C8</f>
        <v>0</v>
      </c>
      <c r="E8" s="2"/>
    </row>
    <row r="9" spans="1:5" x14ac:dyDescent="0.45">
      <c r="A9" s="9"/>
      <c r="B9" s="11"/>
      <c r="C9" s="3"/>
      <c r="D9" s="3">
        <f t="shared" ref="D9:D17" si="0">D8+C9</f>
        <v>0</v>
      </c>
      <c r="E9" s="2"/>
    </row>
    <row r="10" spans="1:5" x14ac:dyDescent="0.45">
      <c r="A10" s="9"/>
      <c r="B10" s="11"/>
      <c r="C10" s="3"/>
      <c r="D10" s="3">
        <f t="shared" si="0"/>
        <v>0</v>
      </c>
      <c r="E10" s="2"/>
    </row>
    <row r="11" spans="1:5" x14ac:dyDescent="0.45">
      <c r="A11" s="9"/>
      <c r="B11" s="11"/>
      <c r="C11" s="3"/>
      <c r="D11" s="3">
        <f t="shared" si="0"/>
        <v>0</v>
      </c>
      <c r="E11" s="2"/>
    </row>
    <row r="12" spans="1:5" x14ac:dyDescent="0.45">
      <c r="A12" s="9"/>
      <c r="B12" s="11"/>
      <c r="C12" s="3"/>
      <c r="D12" s="3">
        <f t="shared" si="0"/>
        <v>0</v>
      </c>
      <c r="E12" s="2" t="s">
        <v>17</v>
      </c>
    </row>
    <row r="13" spans="1:5" x14ac:dyDescent="0.45">
      <c r="A13" s="9"/>
      <c r="B13" s="11"/>
      <c r="C13" s="3"/>
      <c r="D13" s="3">
        <f t="shared" si="0"/>
        <v>0</v>
      </c>
      <c r="E13" s="2"/>
    </row>
    <row r="14" spans="1:5" x14ac:dyDescent="0.45">
      <c r="A14" s="9"/>
      <c r="B14" s="11"/>
      <c r="C14" s="3"/>
      <c r="D14" s="3">
        <f t="shared" si="0"/>
        <v>0</v>
      </c>
      <c r="E14" s="2" t="s">
        <v>18</v>
      </c>
    </row>
    <row r="15" spans="1:5" x14ac:dyDescent="0.45">
      <c r="A15" s="9"/>
      <c r="B15" s="11"/>
      <c r="C15" s="3"/>
      <c r="D15" s="3">
        <f t="shared" si="0"/>
        <v>0</v>
      </c>
      <c r="E15" s="2"/>
    </row>
    <row r="16" spans="1:5" x14ac:dyDescent="0.45">
      <c r="A16" s="9"/>
      <c r="B16" s="11"/>
      <c r="C16" s="3"/>
      <c r="D16" s="3">
        <f t="shared" si="0"/>
        <v>0</v>
      </c>
      <c r="E16" s="2" t="s">
        <v>19</v>
      </c>
    </row>
    <row r="17" spans="1:5" x14ac:dyDescent="0.45">
      <c r="A17" s="9"/>
      <c r="B17" s="11"/>
      <c r="C17" s="3"/>
      <c r="D17" s="3">
        <f t="shared" si="0"/>
        <v>0</v>
      </c>
      <c r="E17" s="2" t="s">
        <v>20</v>
      </c>
    </row>
    <row r="18" spans="1:5" x14ac:dyDescent="0.45">
      <c r="A18" s="1"/>
      <c r="B18" s="11"/>
      <c r="C18" s="3"/>
      <c r="D18" s="3"/>
      <c r="E18" s="2"/>
    </row>
  </sheetData>
  <autoFilter ref="A6:E17" xr:uid="{3A5D086B-CF2A-4D74-B2FD-10CCCDCA15F6}"/>
  <mergeCells count="1">
    <mergeCell ref="A1:E1"/>
  </mergeCells>
  <phoneticPr fontId="3"/>
  <conditionalFormatting sqref="D7:D18">
    <cfRule type="cellIs" dxfId="0" priority="1" operator="greaterThan">
      <formula>$E$4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2023-08-04T02:13:32Z</dcterms:created>
  <dcterms:modified xsi:type="dcterms:W3CDTF">2023-08-04T04:21:34Z</dcterms:modified>
</cp:coreProperties>
</file>