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45c32f5c668191d/桌面/專題/LAB1/"/>
    </mc:Choice>
  </mc:AlternateContent>
  <xr:revisionPtr revIDLastSave="0" documentId="13_ncr:1_{94F4AE1E-0F82-4CAD-A499-0F5D4AA218A7}" xr6:coauthVersionLast="47" xr6:coauthVersionMax="47" xr10:uidLastSave="{00000000-0000-0000-0000-000000000000}"/>
  <bookViews>
    <workbookView xWindow="39540" yWindow="1140" windowWidth="21600" windowHeight="11175" activeTab="2" xr2:uid="{7175FD98-74FB-4EFC-8065-BC6999ABEB6A}"/>
  </bookViews>
  <sheets>
    <sheet name="工作表1" sheetId="1" r:id="rId1"/>
    <sheet name="工作表4" sheetId="4" r:id="rId2"/>
    <sheet name="工作表2" sheetId="2" r:id="rId3"/>
    <sheet name="工作表3" sheetId="3" r:id="rId4"/>
  </sheets>
  <definedNames>
    <definedName name="_xlnm._FilterDatabase" localSheetId="0" hidden="1">工作表1!$A$1:$A$691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4" l="1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1" i="4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1" i="3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1" i="2"/>
</calcChain>
</file>

<file path=xl/sharedStrings.xml><?xml version="1.0" encoding="utf-8"?>
<sst xmlns="http://schemas.openxmlformats.org/spreadsheetml/2006/main" count="763" uniqueCount="267">
  <si>
    <t xml:space="preserve"> ****** HSPICE -- J-2014.09-2 64-BIT (Oct 22 2014) win64 ******                 </t>
  </si>
  <si>
    <t xml:space="preserve">  Copyright (C) 2014 Synopsys, Inc. All Rights Reserved.                        </t>
  </si>
  <si>
    <t xml:space="preserve">  Unpublished-rights reserved under US copyright laws.</t>
  </si>
  <si>
    <t xml:space="preserve">  This program is protected by law and is subject to the</t>
  </si>
  <si>
    <t xml:space="preserve">  terms and conditions of the license agreement from Synopsys.</t>
  </si>
  <si>
    <t xml:space="preserve">  Use of this program is your acceptance to be bound by the</t>
  </si>
  <si>
    <t xml:space="preserve">  license agreement. HSPICE is the trademark of Synopsys, Inc.</t>
  </si>
  <si>
    <t xml:space="preserve">  Input File: 2-input nor.sp                                                    </t>
  </si>
  <si>
    <t xml:space="preserve">  Command line options: -i 2-input nor.sp -o 2-input nor.lis</t>
  </si>
  <si>
    <t xml:space="preserve">  lic:  </t>
  </si>
  <si>
    <t xml:space="preserve">  lic: FLEXlm: v10.9.8 </t>
  </si>
  <si>
    <t xml:space="preserve">  lic: USER:   user                 HOSTNAME: LAPTOP-V0SVEGVF </t>
  </si>
  <si>
    <t xml:space="preserve">  lic: HOSTID: "e8f408ef740e 00ff95ffeb7e 005056c00001 005056c00008 e8f408ef740a</t>
  </si>
  <si>
    <t xml:space="preserve">  e8f408ef740b eaf408e</t>
  </si>
  <si>
    <t xml:space="preserve">  lic: Using FLEXlm license file: </t>
  </si>
  <si>
    <t xml:space="preserve">  lic: 27000@LAPTOP-V0SVEGVF </t>
  </si>
  <si>
    <t xml:space="preserve">  lic: Checkout 1 hspice </t>
  </si>
  <si>
    <t xml:space="preserve">  lic: License/Maintenance for hspice will expire on 30-dec-2030/2029.2029 </t>
  </si>
  <si>
    <t xml:space="preserve">  lic: 1(in_use)/99(total) FLOATING license(s) on SERVER 27000@LAPTOP-V0SVEGVF </t>
  </si>
  <si>
    <t xml:space="preserve">  lic:   </t>
  </si>
  <si>
    <t xml:space="preserve"> Init: read install configuration file: C:\synopsys\Hspice_J-2014.09-2\meta.cfg</t>
  </si>
  <si>
    <t xml:space="preserve">  **warning** (2-input nor.sp:12) Global net name, "vdd", in subckt pin list. The pin will be connected to the local net. Recommend to not use global net names in subckt pin lists.</t>
  </si>
  <si>
    <t xml:space="preserve">1****** HSPICE -- J-2014.09-2 64-BIT (Oct 22 2014) win64 ******                 </t>
  </si>
  <si>
    <t xml:space="preserve"> ******  </t>
  </si>
  <si>
    <t xml:space="preserve"> 2-input nor</t>
  </si>
  <si>
    <t xml:space="preserve"> ****** circuit name directory</t>
  </si>
  <si>
    <t xml:space="preserve"> circuit number to circuit name directory</t>
  </si>
  <si>
    <t xml:space="preserve">   number circuitname                     definition         multiplier</t>
  </si>
  <si>
    <t xml:space="preserve">        0 main circuit</t>
  </si>
  <si>
    <t xml:space="preserve">        1 xa1.                            nor1               1.00 </t>
  </si>
  <si>
    <t xml:space="preserve">  **info** (2-input nor.sp:23) DC voltage reset to initial transient source value              in source        0:va                  new dc=  0.1800D+01</t>
  </si>
  <si>
    <t xml:space="preserve">  **warning** (2-input nor.sp:9) Both nodes of element vgnd are connected together; Line ignored.</t>
  </si>
  <si>
    <t xml:space="preserve"> </t>
  </si>
  <si>
    <t xml:space="preserve">  </t>
  </si>
  <si>
    <t xml:space="preserve">      </t>
  </si>
  <si>
    <t xml:space="preserve"> **info** set option symb=1 internally to help for convergence.</t>
  </si>
  <si>
    <t xml:space="preserve"> *****************************************************************</t>
  </si>
  <si>
    <t xml:space="preserve"> ******  option summary</t>
  </si>
  <si>
    <t xml:space="preserve"> ******</t>
  </si>
  <si>
    <t xml:space="preserve"> runlvl  = 3         bypass  = 2         </t>
  </si>
  <si>
    <t xml:space="preserve">  Opening plot unit= 79</t>
  </si>
  <si>
    <t xml:space="preserve"> file=2-input nor.pa0</t>
  </si>
  <si>
    <t xml:space="preserve"> **info** dc convergence successful at Newton-Raphson method </t>
  </si>
  <si>
    <t xml:space="preserve">   *** parameter k =    2.500E-07 ***</t>
  </si>
  <si>
    <t xml:space="preserve"> ****** transient analysis tnom=  25.000 temp=  25.000 ******</t>
  </si>
  <si>
    <t xml:space="preserve"> delayn1= 102.5275p  targ=  25.2525n   trig=  25.1500n</t>
  </si>
  <si>
    <t xml:space="preserve"> pw=   2.6699u  from=   0.          to=  80.0000n</t>
  </si>
  <si>
    <t xml:space="preserve"> pdp= 273.7406a</t>
  </si>
  <si>
    <t xml:space="preserve">          ***** job concluded</t>
  </si>
  <si>
    <t xml:space="preserve">   *** parameter k =    3.000E-07 ***</t>
  </si>
  <si>
    <t xml:space="preserve"> delayn1=  95.0714p  targ=  25.2451n   trig=  25.1500n</t>
  </si>
  <si>
    <t xml:space="preserve"> pw=   2.8910u  from=   0.          to=  80.0000n</t>
  </si>
  <si>
    <t xml:space="preserve"> pdp= 274.8496a</t>
  </si>
  <si>
    <t xml:space="preserve">   *** parameter k =    3.500E-07 ***</t>
  </si>
  <si>
    <t xml:space="preserve"> delayn1=  89.7039p  targ=  25.2397n   trig=  25.1500n</t>
  </si>
  <si>
    <t xml:space="preserve"> pw=   3.0354u  from=   0.          to=  80.0000n</t>
  </si>
  <si>
    <t xml:space="preserve"> pdp= 272.2868a</t>
  </si>
  <si>
    <t xml:space="preserve">   *** parameter k =    4.000E-07 ***</t>
  </si>
  <si>
    <t xml:space="preserve"> delayn1=  85.5463p  targ=  25.2355n   trig=  25.1500n</t>
  </si>
  <si>
    <t xml:space="preserve"> pw=   3.2194u  from=   0.          to=  80.0000n</t>
  </si>
  <si>
    <t xml:space="preserve"> pdp= 275.4116a</t>
  </si>
  <si>
    <t xml:space="preserve">   *** parameter k =    4.500E-07 ***</t>
  </si>
  <si>
    <t xml:space="preserve"> delayn1=  82.1898p  targ=  25.2322n   trig=  25.1500n</t>
  </si>
  <si>
    <t xml:space="preserve"> pw=   3.4748u  from=   0.          to=  80.0000n</t>
  </si>
  <si>
    <t xml:space="preserve"> pdp= 285.5952a</t>
  </si>
  <si>
    <t xml:space="preserve">   *** parameter k =    5.000E-07 ***</t>
  </si>
  <si>
    <t xml:space="preserve"> delayn1=  79.9949p  targ=  25.2300n   trig=  25.1500n</t>
  </si>
  <si>
    <t xml:space="preserve"> pw=   3.5778u  from=   0.          to=  80.0000n</t>
  </si>
  <si>
    <t xml:space="preserve"> pdp= 286.2045a</t>
  </si>
  <si>
    <t xml:space="preserve">   *** parameter k =    5.500E-07 ***</t>
  </si>
  <si>
    <t xml:space="preserve"> delayn1=  77.8977p  targ=  25.2279n   trig=  25.1500n</t>
  </si>
  <si>
    <t xml:space="preserve"> pw=   3.8593u  from=   0.          to=  80.0000n</t>
  </si>
  <si>
    <t xml:space="preserve"> pdp= 300.6285a</t>
  </si>
  <si>
    <t xml:space="preserve">   *** parameter k =    6.000E-07 ***</t>
  </si>
  <si>
    <t xml:space="preserve"> delayn1=  75.9273p  targ=  25.2259n   trig=  25.1500n</t>
  </si>
  <si>
    <t xml:space="preserve"> pw=   3.9586u  from=   0.          to=  80.0000n</t>
  </si>
  <si>
    <t xml:space="preserve"> pdp= 300.5622a</t>
  </si>
  <si>
    <t xml:space="preserve">   *** parameter k =    6.500E-07 ***</t>
  </si>
  <si>
    <t xml:space="preserve"> delayn1=  74.3034p  targ=  25.2243n   trig=  25.1500n</t>
  </si>
  <si>
    <t xml:space="preserve"> pw=   4.1235u  from=   0.          to=  80.0000n</t>
  </si>
  <si>
    <t xml:space="preserve"> pdp= 306.3889a</t>
  </si>
  <si>
    <t xml:space="preserve">   *** parameter k =    7.000E-07 ***</t>
  </si>
  <si>
    <t xml:space="preserve"> delayn1=  73.2076p  targ=  25.2232n   trig=  25.1500n</t>
  </si>
  <si>
    <t xml:space="preserve"> pw=   4.4157u  from=   0.          to=  80.0000n</t>
  </si>
  <si>
    <t xml:space="preserve"> pdp= 323.2623a</t>
  </si>
  <si>
    <t xml:space="preserve">   *** parameter k =    7.500E-07 ***</t>
  </si>
  <si>
    <t xml:space="preserve"> delayn1=  72.1757p  targ=  25.2222n   trig=  25.1500n</t>
  </si>
  <si>
    <t xml:space="preserve"> pw=   4.4217u  from=   0.          to=  80.0000n</t>
  </si>
  <si>
    <t xml:space="preserve"> pdp= 319.1416a</t>
  </si>
  <si>
    <t xml:space="preserve">   *** parameter k =    8.000E-07 ***</t>
  </si>
  <si>
    <t xml:space="preserve"> delayn1=  71.1224p  targ=  25.2211n   trig=  25.1500n</t>
  </si>
  <si>
    <t xml:space="preserve"> pw=   4.6248u  from=   0.          to=  80.0000n</t>
  </si>
  <si>
    <t xml:space="preserve"> pdp= 328.9261a</t>
  </si>
  <si>
    <t xml:space="preserve">   *** parameter k =    8.500E-07 ***</t>
  </si>
  <si>
    <t xml:space="preserve"> delayn1=  69.8601p  targ=  25.2199n   trig=  25.1500n</t>
  </si>
  <si>
    <t xml:space="preserve"> pw=   4.9063u  from=   0.          to=  80.0000n</t>
  </si>
  <si>
    <t xml:space="preserve"> pdp= 342.7555a</t>
  </si>
  <si>
    <t xml:space="preserve">   *** parameter k =    9.000E-07 ***</t>
  </si>
  <si>
    <t xml:space="preserve"> delayn1=  68.9485p  targ=  25.2189n   trig=  25.1500n</t>
  </si>
  <si>
    <t xml:space="preserve"> pw=   5.0883u  from=   0.          to=  80.0000n</t>
  </si>
  <si>
    <t xml:space="preserve"> pdp= 350.8311a</t>
  </si>
  <si>
    <t xml:space="preserve">   *** parameter k =    9.500E-07 ***</t>
  </si>
  <si>
    <t xml:space="preserve"> delayn1=  68.4326p  targ=  25.2184n   trig=  25.1500n</t>
  </si>
  <si>
    <t xml:space="preserve"> pw=   5.2031u  from=   0.          to=  80.0000n</t>
  </si>
  <si>
    <t xml:space="preserve"> pdp= 356.0628a</t>
  </si>
  <si>
    <t xml:space="preserve">   *** parameter k =    1.000E-06 ***</t>
  </si>
  <si>
    <t xml:space="preserve"> delayn1=  67.5005p  targ=  25.2175n   trig=  25.1500n</t>
  </si>
  <si>
    <t xml:space="preserve"> pw=   5.3884u  from=   0.          to=  80.0000n</t>
  </si>
  <si>
    <t xml:space="preserve"> pdp= 363.7185a</t>
  </si>
  <si>
    <t xml:space="preserve">   *** parameter k =    1.050E-06 ***</t>
  </si>
  <si>
    <t xml:space="preserve"> delayn1=  67.1552p  targ=  25.2172n   trig=  25.1500n</t>
  </si>
  <si>
    <t xml:space="preserve"> pw=   5.5471u  from=   0.          to=  80.0000n</t>
  </si>
  <si>
    <t xml:space="preserve"> pdp= 372.5157a</t>
  </si>
  <si>
    <t xml:space="preserve">   *** parameter k =    1.100E-06 ***</t>
  </si>
  <si>
    <t xml:space="preserve"> delayn1=  66.6031p  targ=  25.2166n   trig=  25.1500n</t>
  </si>
  <si>
    <t xml:space="preserve"> pw=   5.7179u  from=   0.          to=  80.0000n</t>
  </si>
  <si>
    <t xml:space="preserve"> pdp= 380.8328a</t>
  </si>
  <si>
    <t xml:space="preserve">   *** parameter k =    1.150E-06 ***</t>
  </si>
  <si>
    <t xml:space="preserve"> delayn1=  65.9004p  targ=  25.2159n   trig=  25.1500n</t>
  </si>
  <si>
    <t xml:space="preserve"> pw=   5.9018u  from=   0.          to=  80.0000n</t>
  </si>
  <si>
    <t xml:space="preserve"> pdp= 388.9310a</t>
  </si>
  <si>
    <t xml:space="preserve">   *** parameter k =    1.200E-06 ***</t>
  </si>
  <si>
    <t xml:space="preserve"> delayn1=  65.5549p  targ=  25.2156n   trig=  25.1500n</t>
  </si>
  <si>
    <t xml:space="preserve"> pw=   6.0815u  from=   0.          to=  80.0000n</t>
  </si>
  <si>
    <t xml:space="preserve"> pdp= 398.6751a</t>
  </si>
  <si>
    <t xml:space="preserve">   *** parameter k =    1.250E-06 ***</t>
  </si>
  <si>
    <t xml:space="preserve"> delayn1=  64.8180p  targ=  25.2148n   trig=  25.1500n</t>
  </si>
  <si>
    <t xml:space="preserve"> pw=   6.3799u  from=   0.          to=  80.0000n</t>
  </si>
  <si>
    <t xml:space="preserve"> pdp= 413.5329a</t>
  </si>
  <si>
    <t xml:space="preserve">   *** parameter k =    1.300E-06 ***</t>
  </si>
  <si>
    <t xml:space="preserve"> delayn1=  64.4294p  targ=  25.2144n   trig=  25.1500n</t>
  </si>
  <si>
    <t xml:space="preserve"> pw=   6.4987u  from=   0.          to=  80.0000n</t>
  </si>
  <si>
    <t xml:space="preserve"> pdp= 418.7063a</t>
  </si>
  <si>
    <t xml:space="preserve">   *** parameter k =    1.350E-06 ***</t>
  </si>
  <si>
    <t xml:space="preserve"> delayn1=  64.2056p  targ=  25.2142n   trig=  25.1500n</t>
  </si>
  <si>
    <t xml:space="preserve"> pw=   6.7565u  from=   0.          to=  80.0000n</t>
  </si>
  <si>
    <t xml:space="preserve"> pdp= 433.8040a</t>
  </si>
  <si>
    <t xml:space="preserve">   *** parameter k =    1.400E-06 ***</t>
  </si>
  <si>
    <t xml:space="preserve"> delayn1=  63.8907p  targ=  25.2139n   trig=  25.1500n</t>
  </si>
  <si>
    <t xml:space="preserve"> pw=   6.9089u  from=   0.          to=  80.0000n</t>
  </si>
  <si>
    <t xml:space="preserve"> pdp= 441.4175a</t>
  </si>
  <si>
    <t xml:space="preserve">   *** parameter k =    1.450E-06 ***</t>
  </si>
  <si>
    <t xml:space="preserve"> delayn1=  63.4661p  targ=  25.2135n   trig=  25.1500n</t>
  </si>
  <si>
    <t xml:space="preserve"> pw=   7.1412u  from=   0.          to=  80.0000n</t>
  </si>
  <si>
    <t xml:space="preserve"> pdp= 453.2246a</t>
  </si>
  <si>
    <t xml:space="preserve">   *** parameter k =    1.500E-06 ***</t>
  </si>
  <si>
    <t xml:space="preserve"> delayn1=  63.1453p  targ=  25.2131n   trig=  25.1500n</t>
  </si>
  <si>
    <t xml:space="preserve"> pw=   7.3462u  from=   0.          to=  80.0000n</t>
  </si>
  <si>
    <t xml:space="preserve"> pdp= 463.8759a</t>
  </si>
  <si>
    <t xml:space="preserve">   *** parameter k =    1.550E-06 ***</t>
  </si>
  <si>
    <t xml:space="preserve"> delayn1=  62.6449p  targ=  25.2126n   trig=  25.1500n</t>
  </si>
  <si>
    <t xml:space="preserve"> pw=   7.6312u  from=   0.          to=  80.0000n</t>
  </si>
  <si>
    <t xml:space="preserve"> pdp= 478.0531a</t>
  </si>
  <si>
    <t xml:space="preserve">   *** parameter k =    1.600E-06 ***</t>
  </si>
  <si>
    <t xml:space="preserve"> delayn1=  62.3817p  targ=  25.2124n   trig=  25.1500n</t>
  </si>
  <si>
    <t xml:space="preserve"> pw=   7.7007u  from=   0.          to=  80.0000n</t>
  </si>
  <si>
    <t xml:space="preserve"> pdp= 480.3822a</t>
  </si>
  <si>
    <t xml:space="preserve">   *** parameter k =    1.650E-06 ***</t>
  </si>
  <si>
    <t xml:space="preserve"> delayn1=  62.3075p  targ=  25.2123n   trig=  25.1500n</t>
  </si>
  <si>
    <t xml:space="preserve"> pw=   7.6320u  from=   0.          to=  80.0000n</t>
  </si>
  <si>
    <t xml:space="preserve"> pdp= 475.5327a</t>
  </si>
  <si>
    <t xml:space="preserve">   *** parameter k =    1.700E-06 ***</t>
  </si>
  <si>
    <t xml:space="preserve"> delayn1=  62.1908p  targ=  25.2122n   trig=  25.1500n</t>
  </si>
  <si>
    <t xml:space="preserve"> pw=   8.0603u  from=   0.          to=  80.0000n</t>
  </si>
  <si>
    <t xml:space="preserve"> pdp= 501.2736a</t>
  </si>
  <si>
    <t xml:space="preserve">   *** parameter k =    1.750E-06 ***</t>
  </si>
  <si>
    <t xml:space="preserve"> delayn1=  61.8575p  targ=  25.2119n   trig=  25.1500n</t>
  </si>
  <si>
    <t xml:space="preserve"> pw=   8.2100u  from=   0.          to=  80.0000n</t>
  </si>
  <si>
    <t xml:space="preserve"> pdp= 507.8498a</t>
  </si>
  <si>
    <t xml:space="preserve">   *** parameter k =    1.800E-06 ***</t>
  </si>
  <si>
    <t xml:space="preserve"> delayn1=  61.4220p  targ=  25.2114n   trig=  25.1500n</t>
  </si>
  <si>
    <t xml:space="preserve"> pw=   8.5935u  from=   0.          to=  80.0000n</t>
  </si>
  <si>
    <t xml:space="preserve"> pdp= 527.8272a</t>
  </si>
  <si>
    <t xml:space="preserve">   *** parameter k =    1.850E-06 ***</t>
  </si>
  <si>
    <t xml:space="preserve"> delayn1=  61.3457p  targ=  25.2113n   trig=  25.1500n</t>
  </si>
  <si>
    <t xml:space="preserve"> pw=   8.6320u  from=   0.          to=  80.0000n</t>
  </si>
  <si>
    <t xml:space="preserve"> pdp= 529.5374a</t>
  </si>
  <si>
    <t xml:space="preserve">   *** parameter k =    1.900E-06 ***</t>
  </si>
  <si>
    <t xml:space="preserve"> delayn1=  61.2474p  targ=  25.2112n   trig=  25.1500n</t>
  </si>
  <si>
    <t xml:space="preserve"> pw=   8.7658u  from=   0.          to=  80.0000n</t>
  </si>
  <si>
    <t xml:space="preserve"> pdp= 536.8836a</t>
  </si>
  <si>
    <t xml:space="preserve">   *** parameter k =    1.950E-06 ***</t>
  </si>
  <si>
    <t xml:space="preserve"> delayn1=  60.8638p  targ=  25.2109n   trig=  25.1500n</t>
  </si>
  <si>
    <t xml:space="preserve"> pw=   8.8258u  from=   0.          to=  80.0000n</t>
  </si>
  <si>
    <t xml:space="preserve"> pdp= 537.1728a</t>
  </si>
  <si>
    <t xml:space="preserve">   *** parameter k =    2.000E-06 ***</t>
  </si>
  <si>
    <t xml:space="preserve"> delayn1=  60.8162p  targ=  25.2108n   trig=  25.1500n</t>
  </si>
  <si>
    <t xml:space="preserve"> pw=   8.9152u  from=   0.          to=  80.0000n</t>
  </si>
  <si>
    <t xml:space="preserve"> pdp= 542.1870a</t>
  </si>
  <si>
    <t xml:space="preserve">   *** parameter k =    2.050E-06 ***</t>
  </si>
  <si>
    <t xml:space="preserve"> delayn1=  60.4007p  targ=  25.2104n   trig=  25.1500n</t>
  </si>
  <si>
    <t xml:space="preserve"> pw=   9.5328u  from=   0.          to=  80.0000n</t>
  </si>
  <si>
    <t xml:space="preserve"> pdp= 575.7876a</t>
  </si>
  <si>
    <t xml:space="preserve">   *** parameter k =    2.100E-06 ***</t>
  </si>
  <si>
    <t xml:space="preserve"> delayn1=  60.2292p  targ=  25.2102n   trig=  25.1500n</t>
  </si>
  <si>
    <t xml:space="preserve"> pw=   9.6023u  from=   0.          to=  80.0000n</t>
  </si>
  <si>
    <t xml:space="preserve"> pdp= 578.3414a</t>
  </si>
  <si>
    <t xml:space="preserve">   *** parameter k =    2.150E-06 ***</t>
  </si>
  <si>
    <t xml:space="preserve"> delayn1=  60.2829p  targ=  25.2103n   trig=  25.1500n</t>
  </si>
  <si>
    <t xml:space="preserve"> pw=   9.6703u  from=   0.          to=  80.0000n</t>
  </si>
  <si>
    <t xml:space="preserve"> pdp= 582.9523a</t>
  </si>
  <si>
    <t xml:space="preserve">   *** parameter k =    2.200E-06 ***</t>
  </si>
  <si>
    <t xml:space="preserve"> delayn1=  60.0625p  targ=  25.2101n   trig=  25.1500n</t>
  </si>
  <si>
    <t xml:space="preserve"> pw=   9.7598u  from=   0.          to=  80.0000n</t>
  </si>
  <si>
    <t xml:space="preserve"> pdp= 586.1998a</t>
  </si>
  <si>
    <t xml:space="preserve">   *** parameter k =    2.250E-06 ***</t>
  </si>
  <si>
    <t xml:space="preserve"> delayn1=  59.8711p  targ=  25.2099n   trig=  25.1500n</t>
  </si>
  <si>
    <t xml:space="preserve"> pw=  10.2017u  from=   0.          to=  80.0000n</t>
  </si>
  <si>
    <t xml:space="preserve"> pdp= 610.7867a</t>
  </si>
  <si>
    <t xml:space="preserve">   *** parameter k =    2.300E-06 ***</t>
  </si>
  <si>
    <t xml:space="preserve"> delayn1=  59.7290p  targ=  25.2097n   trig=  25.1500n</t>
  </si>
  <si>
    <t xml:space="preserve"> pw=  10.4458u  from=   0.          to=  80.0000n</t>
  </si>
  <si>
    <t xml:space="preserve"> pdp= 623.9200a</t>
  </si>
  <si>
    <t xml:space="preserve">   *** parameter k =    2.350E-06 ***</t>
  </si>
  <si>
    <t xml:space="preserve"> delayn1=  59.5994p  targ=  25.2096n   trig=  25.1500n</t>
  </si>
  <si>
    <t xml:space="preserve"> pw=  10.3165u  from=   0.          to=  80.0000n</t>
  </si>
  <si>
    <t xml:space="preserve"> pdp= 614.8562a</t>
  </si>
  <si>
    <t xml:space="preserve">   *** parameter k =    2.400E-06 ***</t>
  </si>
  <si>
    <t xml:space="preserve"> delayn1=  59.4671p  targ=  25.2095n   trig=  25.1500n</t>
  </si>
  <si>
    <t xml:space="preserve"> pw=  10.4935u  from=   0.          to=  80.0000n</t>
  </si>
  <si>
    <t xml:space="preserve"> pdp= 624.0169a</t>
  </si>
  <si>
    <t xml:space="preserve">   *** parameter k =    2.450E-06 ***</t>
  </si>
  <si>
    <t xml:space="preserve"> delayn1=  59.3418p  targ=  25.2093n   trig=  25.1500n</t>
  </si>
  <si>
    <t xml:space="preserve"> pw=  10.6741u  from=   0.          to=  80.0000n</t>
  </si>
  <si>
    <t xml:space="preserve"> pdp= 633.4223a</t>
  </si>
  <si>
    <t xml:space="preserve">   *** parameter k =    2.500E-06 ***</t>
  </si>
  <si>
    <t xml:space="preserve"> delayn1=  59.2211p  targ=  25.2092n   trig=  25.1500n</t>
  </si>
  <si>
    <t xml:space="preserve"> pw=  10.8631u  from=   0.          to=  80.0000n</t>
  </si>
  <si>
    <t xml:space="preserve"> pdp= 643.3262a</t>
  </si>
  <si>
    <t xml:space="preserve"> ****** job statistics summary tnom=  25.000 temp=  25.000 ******</t>
  </si>
  <si>
    <t xml:space="preserve">  ******  HSPICE Threads Information  ******</t>
  </si>
  <si>
    <t xml:space="preserve">  Command Line Threads Count :     1</t>
  </si>
  <si>
    <t xml:space="preserve">  Available CPU Count        :     8</t>
  </si>
  <si>
    <t xml:space="preserve">  Actual Threads Count       :     1</t>
  </si>
  <si>
    <t xml:space="preserve">  ****** Statistics of Ignored Elements ******</t>
  </si>
  <si>
    <t xml:space="preserve">  Voltage Sources :       1</t>
  </si>
  <si>
    <t xml:space="preserve">  ******  Circuit Statistics  ******</t>
  </si>
  <si>
    <t xml:space="preserve">  # nodes       =      14 # elements   =       8</t>
  </si>
  <si>
    <t xml:space="preserve">  # resistors   =       0 # capacitors =       1 # inductors   =       0</t>
  </si>
  <si>
    <t xml:space="preserve">  # mutual_inds =       0 # vccs       =       0 # vcvs        =       0</t>
  </si>
  <si>
    <t xml:space="preserve">  # cccs        =       0 # ccvs       =       0 # volt_srcs   =       3</t>
  </si>
  <si>
    <t xml:space="preserve">  # curr_srcs   =       0 # diodes     =       0 # bjts        =       0</t>
  </si>
  <si>
    <t xml:space="preserve">  # jfets       =       0 # mosfets    =       4 # U elements  =       0</t>
  </si>
  <si>
    <t xml:space="preserve">  # T elements  =       0 # W elements =       0 # B elements  =       0</t>
  </si>
  <si>
    <t xml:space="preserve">  # S elements  =       0 # P elements =       0 # va device   =       0</t>
  </si>
  <si>
    <t xml:space="preserve">  # vector_srcs =       0 # N elements =       0</t>
  </si>
  <si>
    <t xml:space="preserve">  ******  Runtime Statistics (seconds)  ******</t>
  </si>
  <si>
    <t xml:space="preserve">  analysis           time    # points   tot. iter  conv.iter</t>
  </si>
  <si>
    <t xml:space="preserve">  op point           0.03           1        1041</t>
  </si>
  <si>
    <t xml:space="preserve">  transient          0.31       36846       43087       16453 rev=      2732</t>
  </si>
  <si>
    <t xml:space="preserve">  readin             0.00</t>
  </si>
  <si>
    <t xml:space="preserve">  errchk             0.00</t>
  </si>
  <si>
    <t xml:space="preserve">  setup              0.00</t>
  </si>
  <si>
    <t xml:space="preserve">  output             0.00</t>
  </si>
  <si>
    <t xml:space="preserve">           peak memory used         44.28 megabytes</t>
  </si>
  <si>
    <t xml:space="preserve">           total cpu time            0.36 seconds</t>
  </si>
  <si>
    <t xml:space="preserve">           total elapsed time        0.39 seconds</t>
  </si>
  <si>
    <t xml:space="preserve">           job started at     16:17:12 07/03/2023</t>
  </si>
  <si>
    <t xml:space="preserve">           job ended   at     16:17:13 07/03/2023</t>
  </si>
  <si>
    <t xml:space="preserve">  lic: Release hspice token(s) </t>
  </si>
  <si>
    <t xml:space="preserve"> lic: total license checkout elapse time:        0.02(s)</t>
  </si>
  <si>
    <t>delayn1=</t>
  </si>
  <si>
    <t>p</t>
  </si>
  <si>
    <t>pw=</t>
  </si>
  <si>
    <t>u</t>
  </si>
  <si>
    <t>pdp=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</si>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</sst>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pdp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工作表4!$D$1:$D$45</c:f>
              <c:numCache>
                <c:formatCode>General</c:formatCode>
                <c:ptCount val="45"/>
                <c:pt idx="0">
                  <c:v>0.25</c:v>
                </c:pt>
                <c:pt idx="1">
                  <c:v>0.3</c:v>
                </c:pt>
                <c:pt idx="2">
                  <c:v>0.35</c:v>
                </c:pt>
                <c:pt idx="3">
                  <c:v>0.4</c:v>
                </c:pt>
                <c:pt idx="4">
                  <c:v>0.45</c:v>
                </c:pt>
                <c:pt idx="5">
                  <c:v>0.5</c:v>
                </c:pt>
                <c:pt idx="6">
                  <c:v>0.55000000000000004</c:v>
                </c:pt>
                <c:pt idx="7">
                  <c:v>0.6</c:v>
                </c:pt>
                <c:pt idx="8">
                  <c:v>0.65</c:v>
                </c:pt>
                <c:pt idx="9">
                  <c:v>0.7</c:v>
                </c:pt>
                <c:pt idx="10">
                  <c:v>0.75</c:v>
                </c:pt>
                <c:pt idx="11">
                  <c:v>0.8</c:v>
                </c:pt>
                <c:pt idx="12">
                  <c:v>0.85</c:v>
                </c:pt>
                <c:pt idx="13">
                  <c:v>0.9</c:v>
                </c:pt>
                <c:pt idx="14">
                  <c:v>0.95</c:v>
                </c:pt>
                <c:pt idx="15">
                  <c:v>1</c:v>
                </c:pt>
                <c:pt idx="16">
                  <c:v>1.05</c:v>
                </c:pt>
                <c:pt idx="17">
                  <c:v>1.1000000000000001</c:v>
                </c:pt>
                <c:pt idx="18">
                  <c:v>1.1499999999999999</c:v>
                </c:pt>
                <c:pt idx="19">
                  <c:v>1.2</c:v>
                </c:pt>
                <c:pt idx="20">
                  <c:v>1.25</c:v>
                </c:pt>
                <c:pt idx="21">
                  <c:v>1.3</c:v>
                </c:pt>
                <c:pt idx="22">
                  <c:v>1.35</c:v>
                </c:pt>
                <c:pt idx="23">
                  <c:v>1.4</c:v>
                </c:pt>
                <c:pt idx="24">
                  <c:v>1.45</c:v>
                </c:pt>
                <c:pt idx="25">
                  <c:v>1.5</c:v>
                </c:pt>
                <c:pt idx="26">
                  <c:v>1.55</c:v>
                </c:pt>
                <c:pt idx="27">
                  <c:v>1.6</c:v>
                </c:pt>
                <c:pt idx="28">
                  <c:v>1.65</c:v>
                </c:pt>
                <c:pt idx="29">
                  <c:v>1.7</c:v>
                </c:pt>
                <c:pt idx="30">
                  <c:v>1.75</c:v>
                </c:pt>
                <c:pt idx="31">
                  <c:v>1.8</c:v>
                </c:pt>
                <c:pt idx="32">
                  <c:v>1.85</c:v>
                </c:pt>
                <c:pt idx="33">
                  <c:v>1.9</c:v>
                </c:pt>
                <c:pt idx="34">
                  <c:v>1.95</c:v>
                </c:pt>
                <c:pt idx="35">
                  <c:v>2</c:v>
                </c:pt>
                <c:pt idx="36">
                  <c:v>2.0499999999999998</c:v>
                </c:pt>
                <c:pt idx="37">
                  <c:v>2.1</c:v>
                </c:pt>
                <c:pt idx="38">
                  <c:v>2.15</c:v>
                </c:pt>
                <c:pt idx="39">
                  <c:v>2.2000000000000002</c:v>
                </c:pt>
                <c:pt idx="40">
                  <c:v>2.25</c:v>
                </c:pt>
                <c:pt idx="41">
                  <c:v>2.2999999999999998</c:v>
                </c:pt>
                <c:pt idx="42">
                  <c:v>2.35</c:v>
                </c:pt>
                <c:pt idx="43">
                  <c:v>2.4</c:v>
                </c:pt>
                <c:pt idx="44">
                  <c:v>2.4500000000000002</c:v>
                </c:pt>
              </c:numCache>
            </c:numRef>
          </c:xVal>
          <c:yVal>
            <c:numRef>
              <c:f>工作表4!$E$1:$E$45</c:f>
              <c:numCache>
                <c:formatCode>General</c:formatCode>
                <c:ptCount val="45"/>
                <c:pt idx="0">
                  <c:v>2.7374059999999998E-16</c:v>
                </c:pt>
                <c:pt idx="1">
                  <c:v>2.7484960000000004E-16</c:v>
                </c:pt>
                <c:pt idx="2">
                  <c:v>2.7228680000000007E-16</c:v>
                </c:pt>
                <c:pt idx="3">
                  <c:v>2.7541160000000003E-16</c:v>
                </c:pt>
                <c:pt idx="4">
                  <c:v>2.8559519999999997E-16</c:v>
                </c:pt>
                <c:pt idx="5">
                  <c:v>2.8620450000000002E-16</c:v>
                </c:pt>
                <c:pt idx="6">
                  <c:v>3.0062849999999999E-16</c:v>
                </c:pt>
                <c:pt idx="7">
                  <c:v>3.0056220000000004E-16</c:v>
                </c:pt>
                <c:pt idx="8">
                  <c:v>3.0638889999999999E-16</c:v>
                </c:pt>
                <c:pt idx="9">
                  <c:v>3.2326229999999998E-16</c:v>
                </c:pt>
                <c:pt idx="10">
                  <c:v>3.191416E-16</c:v>
                </c:pt>
                <c:pt idx="11">
                  <c:v>3.2892610000000006E-16</c:v>
                </c:pt>
                <c:pt idx="12">
                  <c:v>3.4275549999999999E-16</c:v>
                </c:pt>
                <c:pt idx="13">
                  <c:v>3.5083110000000002E-16</c:v>
                </c:pt>
                <c:pt idx="14">
                  <c:v>3.560628E-16</c:v>
                </c:pt>
                <c:pt idx="15">
                  <c:v>3.6371850000000004E-16</c:v>
                </c:pt>
                <c:pt idx="16">
                  <c:v>3.7251570000000002E-16</c:v>
                </c:pt>
                <c:pt idx="17">
                  <c:v>3.8083280000000006E-16</c:v>
                </c:pt>
                <c:pt idx="18">
                  <c:v>3.8893100000000001E-16</c:v>
                </c:pt>
                <c:pt idx="19">
                  <c:v>3.986751E-16</c:v>
                </c:pt>
                <c:pt idx="20">
                  <c:v>4.1353290000000001E-16</c:v>
                </c:pt>
                <c:pt idx="21">
                  <c:v>4.1870630000000003E-16</c:v>
                </c:pt>
                <c:pt idx="22">
                  <c:v>4.3380399999999999E-16</c:v>
                </c:pt>
                <c:pt idx="23">
                  <c:v>4.4141750000000004E-16</c:v>
                </c:pt>
                <c:pt idx="24">
                  <c:v>4.5322460000000006E-16</c:v>
                </c:pt>
                <c:pt idx="25">
                  <c:v>4.638759E-16</c:v>
                </c:pt>
                <c:pt idx="26">
                  <c:v>4.7805309999999998E-16</c:v>
                </c:pt>
                <c:pt idx="27">
                  <c:v>4.8038220000000003E-16</c:v>
                </c:pt>
                <c:pt idx="28">
                  <c:v>4.7553269999999997E-16</c:v>
                </c:pt>
                <c:pt idx="29">
                  <c:v>5.012736E-16</c:v>
                </c:pt>
                <c:pt idx="30">
                  <c:v>5.0784980000000009E-16</c:v>
                </c:pt>
                <c:pt idx="31">
                  <c:v>5.2782719999999995E-16</c:v>
                </c:pt>
                <c:pt idx="32">
                  <c:v>5.295374000000001E-16</c:v>
                </c:pt>
                <c:pt idx="33">
                  <c:v>5.368836E-16</c:v>
                </c:pt>
                <c:pt idx="34">
                  <c:v>5.371728000000001E-16</c:v>
                </c:pt>
                <c:pt idx="35">
                  <c:v>5.4218700000000009E-16</c:v>
                </c:pt>
                <c:pt idx="36">
                  <c:v>5.7578760000000007E-16</c:v>
                </c:pt>
                <c:pt idx="37">
                  <c:v>5.7834140000000009E-16</c:v>
                </c:pt>
                <c:pt idx="38">
                  <c:v>5.8295230000000011E-16</c:v>
                </c:pt>
                <c:pt idx="39">
                  <c:v>5.8619979999999998E-16</c:v>
                </c:pt>
                <c:pt idx="40">
                  <c:v>6.1078670000000001E-16</c:v>
                </c:pt>
                <c:pt idx="41">
                  <c:v>6.2391999999999999E-16</c:v>
                </c:pt>
                <c:pt idx="42">
                  <c:v>6.1485619999999999E-16</c:v>
                </c:pt>
                <c:pt idx="43">
                  <c:v>6.240169E-16</c:v>
                </c:pt>
                <c:pt idx="44">
                  <c:v>6.3342230000000003E-16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E4-4321-9621-03AC0A7F60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0716288"/>
        <c:axId val="700714976"/>
      </c:scatterChart>
      <c:valAx>
        <c:axId val="700716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00714976"/>
        <c:crosses val="autoZero"/>
        <c:crossBetween val="midCat"/>
      </c:valAx>
      <c:valAx>
        <c:axId val="700714976"/>
        <c:scaling>
          <c:orientation val="minMax"/>
          <c:min val="2.6000000000000028E-1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00716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delay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工作表2!$D$1:$D$47</c:f>
              <c:numCache>
                <c:formatCode>General</c:formatCode>
                <c:ptCount val="47"/>
                <c:pt idx="0">
                  <c:v>0.25</c:v>
                </c:pt>
                <c:pt idx="1">
                  <c:v>0.3</c:v>
                </c:pt>
                <c:pt idx="2">
                  <c:v>0.35</c:v>
                </c:pt>
                <c:pt idx="3">
                  <c:v>0.4</c:v>
                </c:pt>
                <c:pt idx="4">
                  <c:v>0.45</c:v>
                </c:pt>
                <c:pt idx="5">
                  <c:v>0.5</c:v>
                </c:pt>
                <c:pt idx="6">
                  <c:v>0.55000000000000004</c:v>
                </c:pt>
                <c:pt idx="7">
                  <c:v>0.6</c:v>
                </c:pt>
                <c:pt idx="8">
                  <c:v>0.65</c:v>
                </c:pt>
                <c:pt idx="9">
                  <c:v>0.7</c:v>
                </c:pt>
                <c:pt idx="10">
                  <c:v>0.75</c:v>
                </c:pt>
                <c:pt idx="11">
                  <c:v>0.8</c:v>
                </c:pt>
                <c:pt idx="12">
                  <c:v>0.85</c:v>
                </c:pt>
                <c:pt idx="13">
                  <c:v>0.9</c:v>
                </c:pt>
                <c:pt idx="14">
                  <c:v>0.95</c:v>
                </c:pt>
                <c:pt idx="15">
                  <c:v>1</c:v>
                </c:pt>
                <c:pt idx="16">
                  <c:v>1.05</c:v>
                </c:pt>
                <c:pt idx="17">
                  <c:v>1.1000000000000001</c:v>
                </c:pt>
                <c:pt idx="18">
                  <c:v>1.1499999999999999</c:v>
                </c:pt>
                <c:pt idx="19">
                  <c:v>1.2</c:v>
                </c:pt>
                <c:pt idx="20">
                  <c:v>1.25</c:v>
                </c:pt>
                <c:pt idx="21">
                  <c:v>1.3</c:v>
                </c:pt>
                <c:pt idx="22">
                  <c:v>1.35</c:v>
                </c:pt>
                <c:pt idx="23">
                  <c:v>1.4</c:v>
                </c:pt>
                <c:pt idx="24">
                  <c:v>1.45</c:v>
                </c:pt>
                <c:pt idx="25">
                  <c:v>1.5</c:v>
                </c:pt>
                <c:pt idx="26">
                  <c:v>1.55</c:v>
                </c:pt>
                <c:pt idx="27">
                  <c:v>1.6</c:v>
                </c:pt>
                <c:pt idx="28">
                  <c:v>1.65</c:v>
                </c:pt>
                <c:pt idx="29">
                  <c:v>1.7</c:v>
                </c:pt>
                <c:pt idx="30">
                  <c:v>1.75</c:v>
                </c:pt>
                <c:pt idx="31">
                  <c:v>1.8</c:v>
                </c:pt>
                <c:pt idx="32">
                  <c:v>1.85</c:v>
                </c:pt>
                <c:pt idx="33">
                  <c:v>1.9</c:v>
                </c:pt>
                <c:pt idx="34">
                  <c:v>1.95</c:v>
                </c:pt>
                <c:pt idx="35">
                  <c:v>2</c:v>
                </c:pt>
                <c:pt idx="36">
                  <c:v>2.0499999999999998</c:v>
                </c:pt>
                <c:pt idx="37">
                  <c:v>2.1</c:v>
                </c:pt>
                <c:pt idx="38">
                  <c:v>2.15</c:v>
                </c:pt>
                <c:pt idx="39">
                  <c:v>2.2000000000000002</c:v>
                </c:pt>
                <c:pt idx="40">
                  <c:v>2.25</c:v>
                </c:pt>
                <c:pt idx="41">
                  <c:v>2.2999999999999998</c:v>
                </c:pt>
                <c:pt idx="42">
                  <c:v>2.35</c:v>
                </c:pt>
                <c:pt idx="43">
                  <c:v>2.4</c:v>
                </c:pt>
                <c:pt idx="44">
                  <c:v>2.4500000000000002</c:v>
                </c:pt>
                <c:pt idx="45">
                  <c:v>2.5</c:v>
                </c:pt>
              </c:numCache>
            </c:numRef>
          </c:xVal>
          <c:yVal>
            <c:numRef>
              <c:f>工作表2!$E$1:$E$47</c:f>
              <c:numCache>
                <c:formatCode>General</c:formatCode>
                <c:ptCount val="47"/>
                <c:pt idx="0">
                  <c:v>1.025275E-10</c:v>
                </c:pt>
                <c:pt idx="1">
                  <c:v>9.5071399999999995E-11</c:v>
                </c:pt>
                <c:pt idx="2">
                  <c:v>8.97039E-11</c:v>
                </c:pt>
                <c:pt idx="3">
                  <c:v>8.5546300000000001E-11</c:v>
                </c:pt>
                <c:pt idx="4">
                  <c:v>8.2189800000000003E-11</c:v>
                </c:pt>
                <c:pt idx="5">
                  <c:v>7.9994899999999998E-11</c:v>
                </c:pt>
                <c:pt idx="6">
                  <c:v>7.7897700000000001E-11</c:v>
                </c:pt>
                <c:pt idx="7">
                  <c:v>7.5927299999999995E-11</c:v>
                </c:pt>
                <c:pt idx="8">
                  <c:v>7.430339999999999E-11</c:v>
                </c:pt>
                <c:pt idx="9">
                  <c:v>7.3207599999999996E-11</c:v>
                </c:pt>
                <c:pt idx="10">
                  <c:v>7.2175700000000002E-11</c:v>
                </c:pt>
                <c:pt idx="11">
                  <c:v>7.1122399999999998E-11</c:v>
                </c:pt>
                <c:pt idx="12">
                  <c:v>6.9860099999999998E-11</c:v>
                </c:pt>
                <c:pt idx="13">
                  <c:v>6.8948499999999992E-11</c:v>
                </c:pt>
                <c:pt idx="14">
                  <c:v>6.8432599999999992E-11</c:v>
                </c:pt>
                <c:pt idx="15">
                  <c:v>6.7500500000000004E-11</c:v>
                </c:pt>
                <c:pt idx="16">
                  <c:v>6.7155199999999986E-11</c:v>
                </c:pt>
                <c:pt idx="17">
                  <c:v>6.6603100000000001E-11</c:v>
                </c:pt>
                <c:pt idx="18">
                  <c:v>6.5900399999999998E-11</c:v>
                </c:pt>
                <c:pt idx="19">
                  <c:v>6.5554900000000007E-11</c:v>
                </c:pt>
                <c:pt idx="20">
                  <c:v>6.4817999999999998E-11</c:v>
                </c:pt>
                <c:pt idx="21">
                  <c:v>6.4429399999999994E-11</c:v>
                </c:pt>
                <c:pt idx="22">
                  <c:v>6.4205599999999997E-11</c:v>
                </c:pt>
                <c:pt idx="23">
                  <c:v>6.3890700000000002E-11</c:v>
                </c:pt>
                <c:pt idx="24">
                  <c:v>6.3466099999999999E-11</c:v>
                </c:pt>
                <c:pt idx="25">
                  <c:v>6.3145299999999998E-11</c:v>
                </c:pt>
                <c:pt idx="26">
                  <c:v>6.2644900000000001E-11</c:v>
                </c:pt>
                <c:pt idx="27">
                  <c:v>6.2381699999999995E-11</c:v>
                </c:pt>
                <c:pt idx="28">
                  <c:v>6.2307499999999994E-11</c:v>
                </c:pt>
                <c:pt idx="29">
                  <c:v>6.2190800000000004E-11</c:v>
                </c:pt>
                <c:pt idx="30">
                  <c:v>6.1857499999999998E-11</c:v>
                </c:pt>
                <c:pt idx="31">
                  <c:v>6.1421999999999997E-11</c:v>
                </c:pt>
                <c:pt idx="32">
                  <c:v>6.1345699999999999E-11</c:v>
                </c:pt>
                <c:pt idx="33">
                  <c:v>6.1247399999999994E-11</c:v>
                </c:pt>
                <c:pt idx="34">
                  <c:v>6.0863799999999994E-11</c:v>
                </c:pt>
                <c:pt idx="35">
                  <c:v>6.0816200000000007E-11</c:v>
                </c:pt>
                <c:pt idx="36">
                  <c:v>6.0400699999999996E-11</c:v>
                </c:pt>
                <c:pt idx="37">
                  <c:v>6.0229199999999999E-11</c:v>
                </c:pt>
                <c:pt idx="38">
                  <c:v>6.0282899999999991E-11</c:v>
                </c:pt>
                <c:pt idx="39">
                  <c:v>6.0062499999999993E-11</c:v>
                </c:pt>
                <c:pt idx="40">
                  <c:v>5.9871099999999998E-11</c:v>
                </c:pt>
                <c:pt idx="41">
                  <c:v>5.9729000000000001E-11</c:v>
                </c:pt>
                <c:pt idx="42">
                  <c:v>5.9599399999999996E-11</c:v>
                </c:pt>
                <c:pt idx="43">
                  <c:v>5.9467099999999996E-11</c:v>
                </c:pt>
                <c:pt idx="44">
                  <c:v>5.9341800000000004E-11</c:v>
                </c:pt>
                <c:pt idx="45">
                  <c:v>5.9221100000000005E-11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EE-4F77-B876-9713978027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3317104"/>
        <c:axId val="723319072"/>
      </c:scatterChart>
      <c:valAx>
        <c:axId val="723317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23319072"/>
        <c:crosses val="autoZero"/>
        <c:crossBetween val="midCat"/>
      </c:valAx>
      <c:valAx>
        <c:axId val="72331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23317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pw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工作表3!$D$1:$D$45</c:f>
              <c:numCache>
                <c:formatCode>General</c:formatCode>
                <c:ptCount val="45"/>
                <c:pt idx="0">
                  <c:v>0.25</c:v>
                </c:pt>
                <c:pt idx="1">
                  <c:v>0.3</c:v>
                </c:pt>
                <c:pt idx="2">
                  <c:v>0.35</c:v>
                </c:pt>
                <c:pt idx="3">
                  <c:v>0.4</c:v>
                </c:pt>
                <c:pt idx="4">
                  <c:v>0.45</c:v>
                </c:pt>
                <c:pt idx="5">
                  <c:v>0.5</c:v>
                </c:pt>
                <c:pt idx="6">
                  <c:v>0.55000000000000004</c:v>
                </c:pt>
                <c:pt idx="7">
                  <c:v>0.6</c:v>
                </c:pt>
                <c:pt idx="8">
                  <c:v>0.65</c:v>
                </c:pt>
                <c:pt idx="9">
                  <c:v>0.7</c:v>
                </c:pt>
                <c:pt idx="10">
                  <c:v>0.75</c:v>
                </c:pt>
                <c:pt idx="11">
                  <c:v>0.8</c:v>
                </c:pt>
                <c:pt idx="12">
                  <c:v>0.85</c:v>
                </c:pt>
                <c:pt idx="13">
                  <c:v>0.9</c:v>
                </c:pt>
                <c:pt idx="14">
                  <c:v>0.95</c:v>
                </c:pt>
                <c:pt idx="15">
                  <c:v>1</c:v>
                </c:pt>
                <c:pt idx="16">
                  <c:v>1.05</c:v>
                </c:pt>
                <c:pt idx="17">
                  <c:v>1.1000000000000001</c:v>
                </c:pt>
                <c:pt idx="18">
                  <c:v>1.1499999999999999</c:v>
                </c:pt>
                <c:pt idx="19">
                  <c:v>1.2</c:v>
                </c:pt>
                <c:pt idx="20">
                  <c:v>1.25</c:v>
                </c:pt>
                <c:pt idx="21">
                  <c:v>1.3</c:v>
                </c:pt>
                <c:pt idx="22">
                  <c:v>1.35</c:v>
                </c:pt>
                <c:pt idx="23">
                  <c:v>1.4</c:v>
                </c:pt>
                <c:pt idx="24">
                  <c:v>1.45</c:v>
                </c:pt>
                <c:pt idx="25">
                  <c:v>1.5</c:v>
                </c:pt>
                <c:pt idx="26">
                  <c:v>1.55</c:v>
                </c:pt>
                <c:pt idx="27">
                  <c:v>1.6</c:v>
                </c:pt>
                <c:pt idx="28">
                  <c:v>1.65</c:v>
                </c:pt>
                <c:pt idx="29">
                  <c:v>1.7</c:v>
                </c:pt>
                <c:pt idx="30">
                  <c:v>1.75</c:v>
                </c:pt>
                <c:pt idx="31">
                  <c:v>1.8</c:v>
                </c:pt>
                <c:pt idx="32">
                  <c:v>1.85</c:v>
                </c:pt>
                <c:pt idx="33">
                  <c:v>1.9</c:v>
                </c:pt>
                <c:pt idx="34">
                  <c:v>1.95</c:v>
                </c:pt>
                <c:pt idx="35">
                  <c:v>2</c:v>
                </c:pt>
                <c:pt idx="36">
                  <c:v>2.0499999999999998</c:v>
                </c:pt>
                <c:pt idx="37">
                  <c:v>2.1</c:v>
                </c:pt>
                <c:pt idx="38">
                  <c:v>2.15</c:v>
                </c:pt>
                <c:pt idx="39">
                  <c:v>2.2000000000000002</c:v>
                </c:pt>
                <c:pt idx="40">
                  <c:v>2.25</c:v>
                </c:pt>
                <c:pt idx="41">
                  <c:v>2.2999999999999998</c:v>
                </c:pt>
                <c:pt idx="42">
                  <c:v>2.35</c:v>
                </c:pt>
                <c:pt idx="43">
                  <c:v>2.4</c:v>
                </c:pt>
                <c:pt idx="44">
                  <c:v>2.4500000000000002</c:v>
                </c:pt>
              </c:numCache>
            </c:numRef>
          </c:xVal>
          <c:yVal>
            <c:numRef>
              <c:f>工作表3!$E$1:$E$45</c:f>
              <c:numCache>
                <c:formatCode>General</c:formatCode>
                <c:ptCount val="45"/>
                <c:pt idx="0">
                  <c:v>2.6699000000000001E-6</c:v>
                </c:pt>
                <c:pt idx="1">
                  <c:v>2.8909999999999999E-6</c:v>
                </c:pt>
                <c:pt idx="2">
                  <c:v>3.0353999999999998E-6</c:v>
                </c:pt>
                <c:pt idx="3">
                  <c:v>3.2193999999999996E-6</c:v>
                </c:pt>
                <c:pt idx="4">
                  <c:v>3.4747999999999997E-6</c:v>
                </c:pt>
                <c:pt idx="5">
                  <c:v>3.5777999999999999E-6</c:v>
                </c:pt>
                <c:pt idx="6">
                  <c:v>3.8592999999999996E-6</c:v>
                </c:pt>
                <c:pt idx="7">
                  <c:v>3.9585999999999997E-6</c:v>
                </c:pt>
                <c:pt idx="8">
                  <c:v>4.1234999999999996E-6</c:v>
                </c:pt>
                <c:pt idx="9">
                  <c:v>4.4156999999999999E-6</c:v>
                </c:pt>
                <c:pt idx="10">
                  <c:v>4.4217000000000004E-6</c:v>
                </c:pt>
                <c:pt idx="11">
                  <c:v>4.6247999999999993E-6</c:v>
                </c:pt>
                <c:pt idx="12">
                  <c:v>4.9062999999999999E-6</c:v>
                </c:pt>
                <c:pt idx="13">
                  <c:v>5.0883000000000001E-6</c:v>
                </c:pt>
                <c:pt idx="14">
                  <c:v>5.2031000000000002E-6</c:v>
                </c:pt>
                <c:pt idx="15">
                  <c:v>5.3883999999999999E-6</c:v>
                </c:pt>
                <c:pt idx="16">
                  <c:v>5.5470999999999998E-6</c:v>
                </c:pt>
                <c:pt idx="17">
                  <c:v>5.7178999999999999E-6</c:v>
                </c:pt>
                <c:pt idx="18">
                  <c:v>5.9017999999999991E-6</c:v>
                </c:pt>
                <c:pt idx="19">
                  <c:v>6.0815000000000001E-6</c:v>
                </c:pt>
                <c:pt idx="20">
                  <c:v>6.3798999999999997E-6</c:v>
                </c:pt>
                <c:pt idx="21">
                  <c:v>6.4987000000000001E-6</c:v>
                </c:pt>
                <c:pt idx="22">
                  <c:v>6.7564999999999996E-6</c:v>
                </c:pt>
                <c:pt idx="23">
                  <c:v>6.9089E-6</c:v>
                </c:pt>
                <c:pt idx="24">
                  <c:v>7.1412000000000003E-6</c:v>
                </c:pt>
                <c:pt idx="25">
                  <c:v>7.3461999999999992E-6</c:v>
                </c:pt>
                <c:pt idx="26">
                  <c:v>7.631199999999999E-6</c:v>
                </c:pt>
                <c:pt idx="27">
                  <c:v>7.7007000000000007E-6</c:v>
                </c:pt>
                <c:pt idx="28">
                  <c:v>7.6319999999999991E-6</c:v>
                </c:pt>
                <c:pt idx="29">
                  <c:v>8.0602999999999997E-6</c:v>
                </c:pt>
                <c:pt idx="30">
                  <c:v>8.210000000000001E-6</c:v>
                </c:pt>
                <c:pt idx="31">
                  <c:v>8.5935E-6</c:v>
                </c:pt>
                <c:pt idx="32">
                  <c:v>8.6319999999999997E-6</c:v>
                </c:pt>
                <c:pt idx="33">
                  <c:v>8.7658E-6</c:v>
                </c:pt>
                <c:pt idx="34">
                  <c:v>8.8257999999999994E-6</c:v>
                </c:pt>
                <c:pt idx="35">
                  <c:v>8.9152000000000006E-6</c:v>
                </c:pt>
                <c:pt idx="36">
                  <c:v>9.5327999999999996E-6</c:v>
                </c:pt>
                <c:pt idx="37">
                  <c:v>9.6022999999999995E-6</c:v>
                </c:pt>
                <c:pt idx="38">
                  <c:v>9.6702999999999996E-6</c:v>
                </c:pt>
                <c:pt idx="39">
                  <c:v>9.7597999999999993E-6</c:v>
                </c:pt>
                <c:pt idx="40">
                  <c:v>1.0201700000000001E-5</c:v>
                </c:pt>
                <c:pt idx="41">
                  <c:v>1.0445799999999999E-5</c:v>
                </c:pt>
                <c:pt idx="42">
                  <c:v>1.0316499999999999E-5</c:v>
                </c:pt>
                <c:pt idx="43">
                  <c:v>1.0493499999999999E-5</c:v>
                </c:pt>
                <c:pt idx="44">
                  <c:v>1.0674099999999998E-5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54-4A4B-B26F-10D599E311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1917264"/>
        <c:axId val="698289296"/>
      </c:scatterChart>
      <c:valAx>
        <c:axId val="721917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98289296"/>
        <c:crosses val="autoZero"/>
        <c:crossBetween val="midCat"/>
      </c:valAx>
      <c:valAx>
        <c:axId val="69828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21917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453390</xdr:colOff>
      <xdr:row>4</xdr:row>
      <xdr:rowOff>182880</xdr:rowOff>
    </xdr:from>
    <xdr:to>
      <xdr:col>14</xdr:col>
      <xdr:colOff>148590</xdr:colOff>
      <xdr:row>18</xdr:row>
      <xdr:rowOff>45720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D2480BF7-2CB7-41C2-B1E8-47BAE2BDC1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217170</xdr:colOff>
      <xdr:row>5</xdr:row>
      <xdr:rowOff>198120</xdr:rowOff>
    </xdr:from>
    <xdr:to>
      <xdr:col>14</xdr:col>
      <xdr:colOff>521970</xdr:colOff>
      <xdr:row>19</xdr:row>
      <xdr:rowOff>60960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25CBE03C-DE46-4C6A-81CB-087427CDE6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156210</xdr:colOff>
      <xdr:row>5</xdr:row>
      <xdr:rowOff>198120</xdr:rowOff>
    </xdr:from>
    <xdr:to>
      <xdr:col>12</xdr:col>
      <xdr:colOff>461010</xdr:colOff>
      <xdr:row>19</xdr:row>
      <xdr:rowOff>60960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A4FAA3F8-B6B2-4F5E-BF4C-3EA70A62D9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77C95-1104-4368-8454-723E18FABCF7}">
  <sheetPr filterMode="1"/>
  <dimension ref="A1:A691"/>
  <sheetViews>
    <sheetView workbookViewId="0">
      <selection activeCell="A55" sqref="A55:A638"/>
    </sheetView>
  </sheetViews>
  <sheetFormatPr defaultRowHeight="17" x14ac:dyDescent="0.4"/>
  <sheetData>
    <row r="1" spans="1:1" x14ac:dyDescent="0.4">
      <c r="A1" t="s">
        <v>0</v>
      </c>
    </row>
    <row r="2" spans="1:1" hidden="1" x14ac:dyDescent="0.4">
      <c r="A2" t="s">
        <v>1</v>
      </c>
    </row>
    <row r="3" spans="1:1" hidden="1" x14ac:dyDescent="0.4">
      <c r="A3" t="s">
        <v>2</v>
      </c>
    </row>
    <row r="4" spans="1:1" hidden="1" x14ac:dyDescent="0.4">
      <c r="A4" t="s">
        <v>3</v>
      </c>
    </row>
    <row r="5" spans="1:1" hidden="1" x14ac:dyDescent="0.4">
      <c r="A5" t="s">
        <v>4</v>
      </c>
    </row>
    <row r="6" spans="1:1" hidden="1" x14ac:dyDescent="0.4">
      <c r="A6" t="s">
        <v>5</v>
      </c>
    </row>
    <row r="7" spans="1:1" hidden="1" x14ac:dyDescent="0.4">
      <c r="A7" t="s">
        <v>6</v>
      </c>
    </row>
    <row r="8" spans="1:1" hidden="1" x14ac:dyDescent="0.4">
      <c r="A8" t="s">
        <v>7</v>
      </c>
    </row>
    <row r="9" spans="1:1" hidden="1" x14ac:dyDescent="0.4">
      <c r="A9" t="s">
        <v>8</v>
      </c>
    </row>
    <row r="10" spans="1:1" hidden="1" x14ac:dyDescent="0.4">
      <c r="A10" t="s">
        <v>9</v>
      </c>
    </row>
    <row r="11" spans="1:1" hidden="1" x14ac:dyDescent="0.4">
      <c r="A11" t="s">
        <v>10</v>
      </c>
    </row>
    <row r="12" spans="1:1" hidden="1" x14ac:dyDescent="0.4">
      <c r="A12" t="s">
        <v>11</v>
      </c>
    </row>
    <row r="13" spans="1:1" hidden="1" x14ac:dyDescent="0.4">
      <c r="A13" t="s">
        <v>12</v>
      </c>
    </row>
    <row r="14" spans="1:1" hidden="1" x14ac:dyDescent="0.4">
      <c r="A14" t="s">
        <v>13</v>
      </c>
    </row>
    <row r="15" spans="1:1" hidden="1" x14ac:dyDescent="0.4">
      <c r="A15" t="s">
        <v>14</v>
      </c>
    </row>
    <row r="16" spans="1:1" hidden="1" x14ac:dyDescent="0.4">
      <c r="A16" t="s">
        <v>15</v>
      </c>
    </row>
    <row r="17" spans="1:1" hidden="1" x14ac:dyDescent="0.4">
      <c r="A17" t="s">
        <v>16</v>
      </c>
    </row>
    <row r="18" spans="1:1" hidden="1" x14ac:dyDescent="0.4">
      <c r="A18" t="s">
        <v>17</v>
      </c>
    </row>
    <row r="19" spans="1:1" hidden="1" x14ac:dyDescent="0.4">
      <c r="A19" t="s">
        <v>18</v>
      </c>
    </row>
    <row r="20" spans="1:1" hidden="1" x14ac:dyDescent="0.4">
      <c r="A20" t="s">
        <v>19</v>
      </c>
    </row>
    <row r="21" spans="1:1" hidden="1" x14ac:dyDescent="0.4">
      <c r="A21" t="s">
        <v>20</v>
      </c>
    </row>
    <row r="22" spans="1:1" hidden="1" x14ac:dyDescent="0.4">
      <c r="A22" t="s">
        <v>21</v>
      </c>
    </row>
    <row r="23" spans="1:1" hidden="1" x14ac:dyDescent="0.4">
      <c r="A23" t="s">
        <v>22</v>
      </c>
    </row>
    <row r="24" spans="1:1" hidden="1" x14ac:dyDescent="0.4">
      <c r="A24" t="s">
        <v>23</v>
      </c>
    </row>
    <row r="25" spans="1:1" hidden="1" x14ac:dyDescent="0.4">
      <c r="A25" t="s">
        <v>24</v>
      </c>
    </row>
    <row r="26" spans="1:1" hidden="1" x14ac:dyDescent="0.4"/>
    <row r="27" spans="1:1" hidden="1" x14ac:dyDescent="0.4">
      <c r="A27" t="s">
        <v>25</v>
      </c>
    </row>
    <row r="28" spans="1:1" hidden="1" x14ac:dyDescent="0.4">
      <c r="A28" t="s">
        <v>26</v>
      </c>
    </row>
    <row r="29" spans="1:1" hidden="1" x14ac:dyDescent="0.4">
      <c r="A29" t="s">
        <v>27</v>
      </c>
    </row>
    <row r="30" spans="1:1" hidden="1" x14ac:dyDescent="0.4">
      <c r="A30" t="s">
        <v>28</v>
      </c>
    </row>
    <row r="31" spans="1:1" hidden="1" x14ac:dyDescent="0.4">
      <c r="A31" t="s">
        <v>29</v>
      </c>
    </row>
    <row r="32" spans="1:1" hidden="1" x14ac:dyDescent="0.4">
      <c r="A32" t="s">
        <v>30</v>
      </c>
    </row>
    <row r="33" spans="1:1" hidden="1" x14ac:dyDescent="0.4">
      <c r="A33" t="s">
        <v>31</v>
      </c>
    </row>
    <row r="34" spans="1:1" hidden="1" x14ac:dyDescent="0.4">
      <c r="A34" t="s">
        <v>32</v>
      </c>
    </row>
    <row r="35" spans="1:1" hidden="1" x14ac:dyDescent="0.4"/>
    <row r="36" spans="1:1" hidden="1" x14ac:dyDescent="0.4">
      <c r="A36" t="s">
        <v>33</v>
      </c>
    </row>
    <row r="37" spans="1:1" hidden="1" x14ac:dyDescent="0.4">
      <c r="A37" t="s">
        <v>34</v>
      </c>
    </row>
    <row r="38" spans="1:1" hidden="1" x14ac:dyDescent="0.4">
      <c r="A38" t="s">
        <v>35</v>
      </c>
    </row>
    <row r="39" spans="1:1" hidden="1" x14ac:dyDescent="0.4">
      <c r="A39" t="s">
        <v>36</v>
      </c>
    </row>
    <row r="40" spans="1:1" hidden="1" x14ac:dyDescent="0.4">
      <c r="A40" t="s">
        <v>37</v>
      </c>
    </row>
    <row r="41" spans="1:1" hidden="1" x14ac:dyDescent="0.4">
      <c r="A41" t="s">
        <v>38</v>
      </c>
    </row>
    <row r="42" spans="1:1" hidden="1" x14ac:dyDescent="0.4">
      <c r="A42" t="s">
        <v>39</v>
      </c>
    </row>
    <row r="43" spans="1:1" hidden="1" x14ac:dyDescent="0.4">
      <c r="A43" t="s">
        <v>40</v>
      </c>
    </row>
    <row r="44" spans="1:1" hidden="1" x14ac:dyDescent="0.4">
      <c r="A44" t="s">
        <v>41</v>
      </c>
    </row>
    <row r="45" spans="1:1" hidden="1" x14ac:dyDescent="0.4"/>
    <row r="46" spans="1:1" hidden="1" x14ac:dyDescent="0.4">
      <c r="A46" t="s">
        <v>42</v>
      </c>
    </row>
    <row r="47" spans="1:1" hidden="1" x14ac:dyDescent="0.4"/>
    <row r="48" spans="1:1" hidden="1" x14ac:dyDescent="0.4">
      <c r="A48" t="s">
        <v>43</v>
      </c>
    </row>
    <row r="49" spans="1:1" hidden="1" x14ac:dyDescent="0.4"/>
    <row r="50" spans="1:1" hidden="1" x14ac:dyDescent="0.4">
      <c r="A50" t="s">
        <v>23</v>
      </c>
    </row>
    <row r="51" spans="1:1" hidden="1" x14ac:dyDescent="0.4">
      <c r="A51" t="s">
        <v>24</v>
      </c>
    </row>
    <row r="52" spans="1:1" hidden="1" x14ac:dyDescent="0.4"/>
    <row r="53" spans="1:1" hidden="1" x14ac:dyDescent="0.4">
      <c r="A53" t="s">
        <v>44</v>
      </c>
    </row>
    <row r="54" spans="1:1" hidden="1" x14ac:dyDescent="0.4">
      <c r="A54" t="s">
        <v>45</v>
      </c>
    </row>
    <row r="55" spans="1:1" hidden="1" x14ac:dyDescent="0.4">
      <c r="A55" t="s">
        <v>46</v>
      </c>
    </row>
    <row r="56" spans="1:1" x14ac:dyDescent="0.4">
      <c r="A56" t="s">
        <v>47</v>
      </c>
    </row>
    <row r="57" spans="1:1" hidden="1" x14ac:dyDescent="0.4"/>
    <row r="58" spans="1:1" hidden="1" x14ac:dyDescent="0.4">
      <c r="A58" t="s">
        <v>48</v>
      </c>
    </row>
    <row r="59" spans="1:1" hidden="1" x14ac:dyDescent="0.4">
      <c r="A59" t="s">
        <v>42</v>
      </c>
    </row>
    <row r="60" spans="1:1" hidden="1" x14ac:dyDescent="0.4"/>
    <row r="61" spans="1:1" hidden="1" x14ac:dyDescent="0.4">
      <c r="A61" t="s">
        <v>49</v>
      </c>
    </row>
    <row r="62" spans="1:1" hidden="1" x14ac:dyDescent="0.4"/>
    <row r="63" spans="1:1" hidden="1" x14ac:dyDescent="0.4">
      <c r="A63" t="s">
        <v>23</v>
      </c>
    </row>
    <row r="64" spans="1:1" hidden="1" x14ac:dyDescent="0.4">
      <c r="A64" t="s">
        <v>24</v>
      </c>
    </row>
    <row r="65" spans="1:1" hidden="1" x14ac:dyDescent="0.4"/>
    <row r="66" spans="1:1" hidden="1" x14ac:dyDescent="0.4">
      <c r="A66" t="s">
        <v>44</v>
      </c>
    </row>
    <row r="67" spans="1:1" hidden="1" x14ac:dyDescent="0.4">
      <c r="A67" t="s">
        <v>50</v>
      </c>
    </row>
    <row r="68" spans="1:1" hidden="1" x14ac:dyDescent="0.4">
      <c r="A68" t="s">
        <v>51</v>
      </c>
    </row>
    <row r="69" spans="1:1" x14ac:dyDescent="0.4">
      <c r="A69" t="s">
        <v>52</v>
      </c>
    </row>
    <row r="70" spans="1:1" hidden="1" x14ac:dyDescent="0.4"/>
    <row r="71" spans="1:1" hidden="1" x14ac:dyDescent="0.4">
      <c r="A71" t="s">
        <v>48</v>
      </c>
    </row>
    <row r="72" spans="1:1" hidden="1" x14ac:dyDescent="0.4">
      <c r="A72" t="s">
        <v>42</v>
      </c>
    </row>
    <row r="73" spans="1:1" hidden="1" x14ac:dyDescent="0.4"/>
    <row r="74" spans="1:1" hidden="1" x14ac:dyDescent="0.4">
      <c r="A74" t="s">
        <v>53</v>
      </c>
    </row>
    <row r="75" spans="1:1" hidden="1" x14ac:dyDescent="0.4"/>
    <row r="76" spans="1:1" hidden="1" x14ac:dyDescent="0.4">
      <c r="A76" t="s">
        <v>23</v>
      </c>
    </row>
    <row r="77" spans="1:1" hidden="1" x14ac:dyDescent="0.4">
      <c r="A77" t="s">
        <v>24</v>
      </c>
    </row>
    <row r="78" spans="1:1" hidden="1" x14ac:dyDescent="0.4"/>
    <row r="79" spans="1:1" hidden="1" x14ac:dyDescent="0.4">
      <c r="A79" t="s">
        <v>44</v>
      </c>
    </row>
    <row r="80" spans="1:1" hidden="1" x14ac:dyDescent="0.4">
      <c r="A80" t="s">
        <v>54</v>
      </c>
    </row>
    <row r="81" spans="1:1" hidden="1" x14ac:dyDescent="0.4">
      <c r="A81" t="s">
        <v>55</v>
      </c>
    </row>
    <row r="82" spans="1:1" x14ac:dyDescent="0.4">
      <c r="A82" t="s">
        <v>56</v>
      </c>
    </row>
    <row r="83" spans="1:1" hidden="1" x14ac:dyDescent="0.4"/>
    <row r="84" spans="1:1" hidden="1" x14ac:dyDescent="0.4">
      <c r="A84" t="s">
        <v>48</v>
      </c>
    </row>
    <row r="85" spans="1:1" hidden="1" x14ac:dyDescent="0.4">
      <c r="A85" t="s">
        <v>42</v>
      </c>
    </row>
    <row r="86" spans="1:1" hidden="1" x14ac:dyDescent="0.4"/>
    <row r="87" spans="1:1" hidden="1" x14ac:dyDescent="0.4">
      <c r="A87" t="s">
        <v>57</v>
      </c>
    </row>
    <row r="88" spans="1:1" hidden="1" x14ac:dyDescent="0.4"/>
    <row r="89" spans="1:1" hidden="1" x14ac:dyDescent="0.4">
      <c r="A89" t="s">
        <v>23</v>
      </c>
    </row>
    <row r="90" spans="1:1" hidden="1" x14ac:dyDescent="0.4">
      <c r="A90" t="s">
        <v>24</v>
      </c>
    </row>
    <row r="91" spans="1:1" hidden="1" x14ac:dyDescent="0.4"/>
    <row r="92" spans="1:1" hidden="1" x14ac:dyDescent="0.4">
      <c r="A92" t="s">
        <v>44</v>
      </c>
    </row>
    <row r="93" spans="1:1" hidden="1" x14ac:dyDescent="0.4">
      <c r="A93" t="s">
        <v>58</v>
      </c>
    </row>
    <row r="94" spans="1:1" hidden="1" x14ac:dyDescent="0.4">
      <c r="A94" t="s">
        <v>59</v>
      </c>
    </row>
    <row r="95" spans="1:1" x14ac:dyDescent="0.4">
      <c r="A95" t="s">
        <v>60</v>
      </c>
    </row>
    <row r="96" spans="1:1" hidden="1" x14ac:dyDescent="0.4"/>
    <row r="97" spans="1:1" hidden="1" x14ac:dyDescent="0.4">
      <c r="A97" t="s">
        <v>48</v>
      </c>
    </row>
    <row r="98" spans="1:1" hidden="1" x14ac:dyDescent="0.4">
      <c r="A98" t="s">
        <v>42</v>
      </c>
    </row>
    <row r="99" spans="1:1" hidden="1" x14ac:dyDescent="0.4"/>
    <row r="100" spans="1:1" hidden="1" x14ac:dyDescent="0.4">
      <c r="A100" t="s">
        <v>61</v>
      </c>
    </row>
    <row r="101" spans="1:1" hidden="1" x14ac:dyDescent="0.4"/>
    <row r="102" spans="1:1" hidden="1" x14ac:dyDescent="0.4">
      <c r="A102" t="s">
        <v>23</v>
      </c>
    </row>
    <row r="103" spans="1:1" hidden="1" x14ac:dyDescent="0.4">
      <c r="A103" t="s">
        <v>24</v>
      </c>
    </row>
    <row r="104" spans="1:1" hidden="1" x14ac:dyDescent="0.4"/>
    <row r="105" spans="1:1" hidden="1" x14ac:dyDescent="0.4">
      <c r="A105" t="s">
        <v>44</v>
      </c>
    </row>
    <row r="106" spans="1:1" hidden="1" x14ac:dyDescent="0.4">
      <c r="A106" t="s">
        <v>62</v>
      </c>
    </row>
    <row r="107" spans="1:1" hidden="1" x14ac:dyDescent="0.4">
      <c r="A107" t="s">
        <v>63</v>
      </c>
    </row>
    <row r="108" spans="1:1" x14ac:dyDescent="0.4">
      <c r="A108" t="s">
        <v>64</v>
      </c>
    </row>
    <row r="109" spans="1:1" hidden="1" x14ac:dyDescent="0.4"/>
    <row r="110" spans="1:1" hidden="1" x14ac:dyDescent="0.4">
      <c r="A110" t="s">
        <v>48</v>
      </c>
    </row>
    <row r="111" spans="1:1" hidden="1" x14ac:dyDescent="0.4">
      <c r="A111" t="s">
        <v>42</v>
      </c>
    </row>
    <row r="112" spans="1:1" hidden="1" x14ac:dyDescent="0.4"/>
    <row r="113" spans="1:1" hidden="1" x14ac:dyDescent="0.4">
      <c r="A113" t="s">
        <v>65</v>
      </c>
    </row>
    <row r="114" spans="1:1" hidden="1" x14ac:dyDescent="0.4"/>
    <row r="115" spans="1:1" hidden="1" x14ac:dyDescent="0.4">
      <c r="A115" t="s">
        <v>23</v>
      </c>
    </row>
    <row r="116" spans="1:1" hidden="1" x14ac:dyDescent="0.4">
      <c r="A116" t="s">
        <v>24</v>
      </c>
    </row>
    <row r="117" spans="1:1" hidden="1" x14ac:dyDescent="0.4"/>
    <row r="118" spans="1:1" hidden="1" x14ac:dyDescent="0.4">
      <c r="A118" t="s">
        <v>44</v>
      </c>
    </row>
    <row r="119" spans="1:1" hidden="1" x14ac:dyDescent="0.4">
      <c r="A119" t="s">
        <v>66</v>
      </c>
    </row>
    <row r="120" spans="1:1" hidden="1" x14ac:dyDescent="0.4">
      <c r="A120" t="s">
        <v>67</v>
      </c>
    </row>
    <row r="121" spans="1:1" x14ac:dyDescent="0.4">
      <c r="A121" t="s">
        <v>68</v>
      </c>
    </row>
    <row r="122" spans="1:1" hidden="1" x14ac:dyDescent="0.4"/>
    <row r="123" spans="1:1" hidden="1" x14ac:dyDescent="0.4">
      <c r="A123" t="s">
        <v>48</v>
      </c>
    </row>
    <row r="124" spans="1:1" hidden="1" x14ac:dyDescent="0.4">
      <c r="A124" t="s">
        <v>42</v>
      </c>
    </row>
    <row r="125" spans="1:1" hidden="1" x14ac:dyDescent="0.4"/>
    <row r="126" spans="1:1" hidden="1" x14ac:dyDescent="0.4">
      <c r="A126" t="s">
        <v>69</v>
      </c>
    </row>
    <row r="127" spans="1:1" hidden="1" x14ac:dyDescent="0.4"/>
    <row r="128" spans="1:1" hidden="1" x14ac:dyDescent="0.4">
      <c r="A128" t="s">
        <v>23</v>
      </c>
    </row>
    <row r="129" spans="1:1" hidden="1" x14ac:dyDescent="0.4">
      <c r="A129" t="s">
        <v>24</v>
      </c>
    </row>
    <row r="130" spans="1:1" hidden="1" x14ac:dyDescent="0.4"/>
    <row r="131" spans="1:1" hidden="1" x14ac:dyDescent="0.4">
      <c r="A131" t="s">
        <v>44</v>
      </c>
    </row>
    <row r="132" spans="1:1" hidden="1" x14ac:dyDescent="0.4">
      <c r="A132" t="s">
        <v>70</v>
      </c>
    </row>
    <row r="133" spans="1:1" hidden="1" x14ac:dyDescent="0.4">
      <c r="A133" t="s">
        <v>71</v>
      </c>
    </row>
    <row r="134" spans="1:1" x14ac:dyDescent="0.4">
      <c r="A134" t="s">
        <v>72</v>
      </c>
    </row>
    <row r="135" spans="1:1" hidden="1" x14ac:dyDescent="0.4"/>
    <row r="136" spans="1:1" hidden="1" x14ac:dyDescent="0.4">
      <c r="A136" t="s">
        <v>48</v>
      </c>
    </row>
    <row r="137" spans="1:1" hidden="1" x14ac:dyDescent="0.4">
      <c r="A137" t="s">
        <v>42</v>
      </c>
    </row>
    <row r="138" spans="1:1" hidden="1" x14ac:dyDescent="0.4"/>
    <row r="139" spans="1:1" hidden="1" x14ac:dyDescent="0.4">
      <c r="A139" t="s">
        <v>73</v>
      </c>
    </row>
    <row r="140" spans="1:1" hidden="1" x14ac:dyDescent="0.4"/>
    <row r="141" spans="1:1" hidden="1" x14ac:dyDescent="0.4">
      <c r="A141" t="s">
        <v>23</v>
      </c>
    </row>
    <row r="142" spans="1:1" hidden="1" x14ac:dyDescent="0.4">
      <c r="A142" t="s">
        <v>24</v>
      </c>
    </row>
    <row r="143" spans="1:1" hidden="1" x14ac:dyDescent="0.4"/>
    <row r="144" spans="1:1" hidden="1" x14ac:dyDescent="0.4">
      <c r="A144" t="s">
        <v>44</v>
      </c>
    </row>
    <row r="145" spans="1:1" hidden="1" x14ac:dyDescent="0.4">
      <c r="A145" t="s">
        <v>74</v>
      </c>
    </row>
    <row r="146" spans="1:1" hidden="1" x14ac:dyDescent="0.4">
      <c r="A146" t="s">
        <v>75</v>
      </c>
    </row>
    <row r="147" spans="1:1" x14ac:dyDescent="0.4">
      <c r="A147" t="s">
        <v>76</v>
      </c>
    </row>
    <row r="148" spans="1:1" hidden="1" x14ac:dyDescent="0.4"/>
    <row r="149" spans="1:1" hidden="1" x14ac:dyDescent="0.4">
      <c r="A149" t="s">
        <v>48</v>
      </c>
    </row>
    <row r="150" spans="1:1" hidden="1" x14ac:dyDescent="0.4">
      <c r="A150" t="s">
        <v>42</v>
      </c>
    </row>
    <row r="151" spans="1:1" hidden="1" x14ac:dyDescent="0.4"/>
    <row r="152" spans="1:1" hidden="1" x14ac:dyDescent="0.4">
      <c r="A152" t="s">
        <v>77</v>
      </c>
    </row>
    <row r="153" spans="1:1" hidden="1" x14ac:dyDescent="0.4"/>
    <row r="154" spans="1:1" hidden="1" x14ac:dyDescent="0.4">
      <c r="A154" t="s">
        <v>23</v>
      </c>
    </row>
    <row r="155" spans="1:1" hidden="1" x14ac:dyDescent="0.4">
      <c r="A155" t="s">
        <v>24</v>
      </c>
    </row>
    <row r="156" spans="1:1" hidden="1" x14ac:dyDescent="0.4"/>
    <row r="157" spans="1:1" hidden="1" x14ac:dyDescent="0.4">
      <c r="A157" t="s">
        <v>44</v>
      </c>
    </row>
    <row r="158" spans="1:1" hidden="1" x14ac:dyDescent="0.4">
      <c r="A158" t="s">
        <v>78</v>
      </c>
    </row>
    <row r="159" spans="1:1" hidden="1" x14ac:dyDescent="0.4">
      <c r="A159" t="s">
        <v>79</v>
      </c>
    </row>
    <row r="160" spans="1:1" x14ac:dyDescent="0.4">
      <c r="A160" t="s">
        <v>80</v>
      </c>
    </row>
    <row r="161" spans="1:1" hidden="1" x14ac:dyDescent="0.4"/>
    <row r="162" spans="1:1" hidden="1" x14ac:dyDescent="0.4">
      <c r="A162" t="s">
        <v>48</v>
      </c>
    </row>
    <row r="163" spans="1:1" hidden="1" x14ac:dyDescent="0.4">
      <c r="A163" t="s">
        <v>42</v>
      </c>
    </row>
    <row r="164" spans="1:1" hidden="1" x14ac:dyDescent="0.4"/>
    <row r="165" spans="1:1" hidden="1" x14ac:dyDescent="0.4">
      <c r="A165" t="s">
        <v>81</v>
      </c>
    </row>
    <row r="166" spans="1:1" hidden="1" x14ac:dyDescent="0.4"/>
    <row r="167" spans="1:1" hidden="1" x14ac:dyDescent="0.4">
      <c r="A167" t="s">
        <v>23</v>
      </c>
    </row>
    <row r="168" spans="1:1" hidden="1" x14ac:dyDescent="0.4">
      <c r="A168" t="s">
        <v>24</v>
      </c>
    </row>
    <row r="169" spans="1:1" hidden="1" x14ac:dyDescent="0.4"/>
    <row r="170" spans="1:1" hidden="1" x14ac:dyDescent="0.4">
      <c r="A170" t="s">
        <v>44</v>
      </c>
    </row>
    <row r="171" spans="1:1" hidden="1" x14ac:dyDescent="0.4">
      <c r="A171" t="s">
        <v>82</v>
      </c>
    </row>
    <row r="172" spans="1:1" hidden="1" x14ac:dyDescent="0.4">
      <c r="A172" t="s">
        <v>83</v>
      </c>
    </row>
    <row r="173" spans="1:1" x14ac:dyDescent="0.4">
      <c r="A173" t="s">
        <v>84</v>
      </c>
    </row>
    <row r="174" spans="1:1" hidden="1" x14ac:dyDescent="0.4"/>
    <row r="175" spans="1:1" hidden="1" x14ac:dyDescent="0.4">
      <c r="A175" t="s">
        <v>48</v>
      </c>
    </row>
    <row r="176" spans="1:1" hidden="1" x14ac:dyDescent="0.4">
      <c r="A176" t="s">
        <v>42</v>
      </c>
    </row>
    <row r="177" spans="1:1" hidden="1" x14ac:dyDescent="0.4"/>
    <row r="178" spans="1:1" hidden="1" x14ac:dyDescent="0.4">
      <c r="A178" t="s">
        <v>85</v>
      </c>
    </row>
    <row r="179" spans="1:1" hidden="1" x14ac:dyDescent="0.4"/>
    <row r="180" spans="1:1" hidden="1" x14ac:dyDescent="0.4">
      <c r="A180" t="s">
        <v>23</v>
      </c>
    </row>
    <row r="181" spans="1:1" hidden="1" x14ac:dyDescent="0.4">
      <c r="A181" t="s">
        <v>24</v>
      </c>
    </row>
    <row r="182" spans="1:1" hidden="1" x14ac:dyDescent="0.4"/>
    <row r="183" spans="1:1" hidden="1" x14ac:dyDescent="0.4">
      <c r="A183" t="s">
        <v>44</v>
      </c>
    </row>
    <row r="184" spans="1:1" hidden="1" x14ac:dyDescent="0.4">
      <c r="A184" t="s">
        <v>86</v>
      </c>
    </row>
    <row r="185" spans="1:1" hidden="1" x14ac:dyDescent="0.4">
      <c r="A185" t="s">
        <v>87</v>
      </c>
    </row>
    <row r="186" spans="1:1" x14ac:dyDescent="0.4">
      <c r="A186" t="s">
        <v>88</v>
      </c>
    </row>
    <row r="187" spans="1:1" hidden="1" x14ac:dyDescent="0.4"/>
    <row r="188" spans="1:1" hidden="1" x14ac:dyDescent="0.4">
      <c r="A188" t="s">
        <v>48</v>
      </c>
    </row>
    <row r="189" spans="1:1" hidden="1" x14ac:dyDescent="0.4">
      <c r="A189" t="s">
        <v>42</v>
      </c>
    </row>
    <row r="190" spans="1:1" hidden="1" x14ac:dyDescent="0.4"/>
    <row r="191" spans="1:1" hidden="1" x14ac:dyDescent="0.4">
      <c r="A191" t="s">
        <v>89</v>
      </c>
    </row>
    <row r="192" spans="1:1" hidden="1" x14ac:dyDescent="0.4"/>
    <row r="193" spans="1:1" hidden="1" x14ac:dyDescent="0.4">
      <c r="A193" t="s">
        <v>23</v>
      </c>
    </row>
    <row r="194" spans="1:1" hidden="1" x14ac:dyDescent="0.4">
      <c r="A194" t="s">
        <v>24</v>
      </c>
    </row>
    <row r="195" spans="1:1" hidden="1" x14ac:dyDescent="0.4"/>
    <row r="196" spans="1:1" hidden="1" x14ac:dyDescent="0.4">
      <c r="A196" t="s">
        <v>44</v>
      </c>
    </row>
    <row r="197" spans="1:1" hidden="1" x14ac:dyDescent="0.4">
      <c r="A197" t="s">
        <v>90</v>
      </c>
    </row>
    <row r="198" spans="1:1" hidden="1" x14ac:dyDescent="0.4">
      <c r="A198" t="s">
        <v>91</v>
      </c>
    </row>
    <row r="199" spans="1:1" x14ac:dyDescent="0.4">
      <c r="A199" t="s">
        <v>92</v>
      </c>
    </row>
    <row r="200" spans="1:1" hidden="1" x14ac:dyDescent="0.4"/>
    <row r="201" spans="1:1" hidden="1" x14ac:dyDescent="0.4">
      <c r="A201" t="s">
        <v>48</v>
      </c>
    </row>
    <row r="202" spans="1:1" hidden="1" x14ac:dyDescent="0.4">
      <c r="A202" t="s">
        <v>42</v>
      </c>
    </row>
    <row r="203" spans="1:1" hidden="1" x14ac:dyDescent="0.4"/>
    <row r="204" spans="1:1" hidden="1" x14ac:dyDescent="0.4">
      <c r="A204" t="s">
        <v>93</v>
      </c>
    </row>
    <row r="205" spans="1:1" hidden="1" x14ac:dyDescent="0.4"/>
    <row r="206" spans="1:1" hidden="1" x14ac:dyDescent="0.4">
      <c r="A206" t="s">
        <v>23</v>
      </c>
    </row>
    <row r="207" spans="1:1" hidden="1" x14ac:dyDescent="0.4">
      <c r="A207" t="s">
        <v>24</v>
      </c>
    </row>
    <row r="208" spans="1:1" hidden="1" x14ac:dyDescent="0.4"/>
    <row r="209" spans="1:1" hidden="1" x14ac:dyDescent="0.4">
      <c r="A209" t="s">
        <v>44</v>
      </c>
    </row>
    <row r="210" spans="1:1" hidden="1" x14ac:dyDescent="0.4">
      <c r="A210" t="s">
        <v>94</v>
      </c>
    </row>
    <row r="211" spans="1:1" hidden="1" x14ac:dyDescent="0.4">
      <c r="A211" t="s">
        <v>95</v>
      </c>
    </row>
    <row r="212" spans="1:1" x14ac:dyDescent="0.4">
      <c r="A212" t="s">
        <v>96</v>
      </c>
    </row>
    <row r="213" spans="1:1" hidden="1" x14ac:dyDescent="0.4"/>
    <row r="214" spans="1:1" hidden="1" x14ac:dyDescent="0.4">
      <c r="A214" t="s">
        <v>48</v>
      </c>
    </row>
    <row r="215" spans="1:1" hidden="1" x14ac:dyDescent="0.4">
      <c r="A215" t="s">
        <v>42</v>
      </c>
    </row>
    <row r="216" spans="1:1" hidden="1" x14ac:dyDescent="0.4"/>
    <row r="217" spans="1:1" hidden="1" x14ac:dyDescent="0.4">
      <c r="A217" t="s">
        <v>97</v>
      </c>
    </row>
    <row r="218" spans="1:1" hidden="1" x14ac:dyDescent="0.4"/>
    <row r="219" spans="1:1" hidden="1" x14ac:dyDescent="0.4">
      <c r="A219" t="s">
        <v>23</v>
      </c>
    </row>
    <row r="220" spans="1:1" hidden="1" x14ac:dyDescent="0.4">
      <c r="A220" t="s">
        <v>24</v>
      </c>
    </row>
    <row r="221" spans="1:1" hidden="1" x14ac:dyDescent="0.4"/>
    <row r="222" spans="1:1" hidden="1" x14ac:dyDescent="0.4">
      <c r="A222" t="s">
        <v>44</v>
      </c>
    </row>
    <row r="223" spans="1:1" hidden="1" x14ac:dyDescent="0.4">
      <c r="A223" t="s">
        <v>98</v>
      </c>
    </row>
    <row r="224" spans="1:1" hidden="1" x14ac:dyDescent="0.4">
      <c r="A224" t="s">
        <v>99</v>
      </c>
    </row>
    <row r="225" spans="1:1" x14ac:dyDescent="0.4">
      <c r="A225" t="s">
        <v>100</v>
      </c>
    </row>
    <row r="226" spans="1:1" hidden="1" x14ac:dyDescent="0.4"/>
    <row r="227" spans="1:1" hidden="1" x14ac:dyDescent="0.4">
      <c r="A227" t="s">
        <v>48</v>
      </c>
    </row>
    <row r="228" spans="1:1" hidden="1" x14ac:dyDescent="0.4">
      <c r="A228" t="s">
        <v>42</v>
      </c>
    </row>
    <row r="229" spans="1:1" hidden="1" x14ac:dyDescent="0.4"/>
    <row r="230" spans="1:1" hidden="1" x14ac:dyDescent="0.4">
      <c r="A230" t="s">
        <v>101</v>
      </c>
    </row>
    <row r="231" spans="1:1" hidden="1" x14ac:dyDescent="0.4"/>
    <row r="232" spans="1:1" hidden="1" x14ac:dyDescent="0.4">
      <c r="A232" t="s">
        <v>23</v>
      </c>
    </row>
    <row r="233" spans="1:1" hidden="1" x14ac:dyDescent="0.4">
      <c r="A233" t="s">
        <v>24</v>
      </c>
    </row>
    <row r="234" spans="1:1" hidden="1" x14ac:dyDescent="0.4"/>
    <row r="235" spans="1:1" hidden="1" x14ac:dyDescent="0.4">
      <c r="A235" t="s">
        <v>44</v>
      </c>
    </row>
    <row r="236" spans="1:1" hidden="1" x14ac:dyDescent="0.4">
      <c r="A236" t="s">
        <v>102</v>
      </c>
    </row>
    <row r="237" spans="1:1" hidden="1" x14ac:dyDescent="0.4">
      <c r="A237" t="s">
        <v>103</v>
      </c>
    </row>
    <row r="238" spans="1:1" x14ac:dyDescent="0.4">
      <c r="A238" t="s">
        <v>104</v>
      </c>
    </row>
    <row r="239" spans="1:1" hidden="1" x14ac:dyDescent="0.4"/>
    <row r="240" spans="1:1" hidden="1" x14ac:dyDescent="0.4">
      <c r="A240" t="s">
        <v>48</v>
      </c>
    </row>
    <row r="241" spans="1:1" hidden="1" x14ac:dyDescent="0.4">
      <c r="A241" t="s">
        <v>42</v>
      </c>
    </row>
    <row r="242" spans="1:1" hidden="1" x14ac:dyDescent="0.4"/>
    <row r="243" spans="1:1" hidden="1" x14ac:dyDescent="0.4">
      <c r="A243" t="s">
        <v>105</v>
      </c>
    </row>
    <row r="244" spans="1:1" hidden="1" x14ac:dyDescent="0.4"/>
    <row r="245" spans="1:1" hidden="1" x14ac:dyDescent="0.4">
      <c r="A245" t="s">
        <v>23</v>
      </c>
    </row>
    <row r="246" spans="1:1" hidden="1" x14ac:dyDescent="0.4">
      <c r="A246" t="s">
        <v>24</v>
      </c>
    </row>
    <row r="247" spans="1:1" hidden="1" x14ac:dyDescent="0.4"/>
    <row r="248" spans="1:1" hidden="1" x14ac:dyDescent="0.4">
      <c r="A248" t="s">
        <v>44</v>
      </c>
    </row>
    <row r="249" spans="1:1" hidden="1" x14ac:dyDescent="0.4">
      <c r="A249" t="s">
        <v>106</v>
      </c>
    </row>
    <row r="250" spans="1:1" hidden="1" x14ac:dyDescent="0.4">
      <c r="A250" t="s">
        <v>107</v>
      </c>
    </row>
    <row r="251" spans="1:1" x14ac:dyDescent="0.4">
      <c r="A251" t="s">
        <v>108</v>
      </c>
    </row>
    <row r="252" spans="1:1" hidden="1" x14ac:dyDescent="0.4"/>
    <row r="253" spans="1:1" hidden="1" x14ac:dyDescent="0.4">
      <c r="A253" t="s">
        <v>48</v>
      </c>
    </row>
    <row r="254" spans="1:1" hidden="1" x14ac:dyDescent="0.4">
      <c r="A254" t="s">
        <v>42</v>
      </c>
    </row>
    <row r="255" spans="1:1" hidden="1" x14ac:dyDescent="0.4"/>
    <row r="256" spans="1:1" hidden="1" x14ac:dyDescent="0.4">
      <c r="A256" t="s">
        <v>109</v>
      </c>
    </row>
    <row r="257" spans="1:1" hidden="1" x14ac:dyDescent="0.4"/>
    <row r="258" spans="1:1" hidden="1" x14ac:dyDescent="0.4">
      <c r="A258" t="s">
        <v>23</v>
      </c>
    </row>
    <row r="259" spans="1:1" hidden="1" x14ac:dyDescent="0.4">
      <c r="A259" t="s">
        <v>24</v>
      </c>
    </row>
    <row r="260" spans="1:1" hidden="1" x14ac:dyDescent="0.4"/>
    <row r="261" spans="1:1" hidden="1" x14ac:dyDescent="0.4">
      <c r="A261" t="s">
        <v>44</v>
      </c>
    </row>
    <row r="262" spans="1:1" hidden="1" x14ac:dyDescent="0.4">
      <c r="A262" t="s">
        <v>110</v>
      </c>
    </row>
    <row r="263" spans="1:1" hidden="1" x14ac:dyDescent="0.4">
      <c r="A263" t="s">
        <v>111</v>
      </c>
    </row>
    <row r="264" spans="1:1" x14ac:dyDescent="0.4">
      <c r="A264" t="s">
        <v>112</v>
      </c>
    </row>
    <row r="265" spans="1:1" hidden="1" x14ac:dyDescent="0.4"/>
    <row r="266" spans="1:1" hidden="1" x14ac:dyDescent="0.4">
      <c r="A266" t="s">
        <v>48</v>
      </c>
    </row>
    <row r="267" spans="1:1" hidden="1" x14ac:dyDescent="0.4">
      <c r="A267" t="s">
        <v>42</v>
      </c>
    </row>
    <row r="268" spans="1:1" hidden="1" x14ac:dyDescent="0.4"/>
    <row r="269" spans="1:1" hidden="1" x14ac:dyDescent="0.4">
      <c r="A269" t="s">
        <v>113</v>
      </c>
    </row>
    <row r="270" spans="1:1" hidden="1" x14ac:dyDescent="0.4"/>
    <row r="271" spans="1:1" hidden="1" x14ac:dyDescent="0.4">
      <c r="A271" t="s">
        <v>23</v>
      </c>
    </row>
    <row r="272" spans="1:1" hidden="1" x14ac:dyDescent="0.4">
      <c r="A272" t="s">
        <v>24</v>
      </c>
    </row>
    <row r="273" spans="1:1" hidden="1" x14ac:dyDescent="0.4"/>
    <row r="274" spans="1:1" hidden="1" x14ac:dyDescent="0.4">
      <c r="A274" t="s">
        <v>44</v>
      </c>
    </row>
    <row r="275" spans="1:1" hidden="1" x14ac:dyDescent="0.4">
      <c r="A275" t="s">
        <v>114</v>
      </c>
    </row>
    <row r="276" spans="1:1" hidden="1" x14ac:dyDescent="0.4">
      <c r="A276" t="s">
        <v>115</v>
      </c>
    </row>
    <row r="277" spans="1:1" x14ac:dyDescent="0.4">
      <c r="A277" t="s">
        <v>116</v>
      </c>
    </row>
    <row r="278" spans="1:1" hidden="1" x14ac:dyDescent="0.4"/>
    <row r="279" spans="1:1" hidden="1" x14ac:dyDescent="0.4">
      <c r="A279" t="s">
        <v>48</v>
      </c>
    </row>
    <row r="280" spans="1:1" hidden="1" x14ac:dyDescent="0.4">
      <c r="A280" t="s">
        <v>42</v>
      </c>
    </row>
    <row r="281" spans="1:1" hidden="1" x14ac:dyDescent="0.4"/>
    <row r="282" spans="1:1" hidden="1" x14ac:dyDescent="0.4">
      <c r="A282" t="s">
        <v>117</v>
      </c>
    </row>
    <row r="283" spans="1:1" hidden="1" x14ac:dyDescent="0.4"/>
    <row r="284" spans="1:1" hidden="1" x14ac:dyDescent="0.4">
      <c r="A284" t="s">
        <v>23</v>
      </c>
    </row>
    <row r="285" spans="1:1" hidden="1" x14ac:dyDescent="0.4">
      <c r="A285" t="s">
        <v>24</v>
      </c>
    </row>
    <row r="286" spans="1:1" hidden="1" x14ac:dyDescent="0.4"/>
    <row r="287" spans="1:1" hidden="1" x14ac:dyDescent="0.4">
      <c r="A287" t="s">
        <v>44</v>
      </c>
    </row>
    <row r="288" spans="1:1" hidden="1" x14ac:dyDescent="0.4">
      <c r="A288" t="s">
        <v>118</v>
      </c>
    </row>
    <row r="289" spans="1:1" hidden="1" x14ac:dyDescent="0.4">
      <c r="A289" t="s">
        <v>119</v>
      </c>
    </row>
    <row r="290" spans="1:1" x14ac:dyDescent="0.4">
      <c r="A290" t="s">
        <v>120</v>
      </c>
    </row>
    <row r="291" spans="1:1" hidden="1" x14ac:dyDescent="0.4"/>
    <row r="292" spans="1:1" hidden="1" x14ac:dyDescent="0.4">
      <c r="A292" t="s">
        <v>48</v>
      </c>
    </row>
    <row r="293" spans="1:1" hidden="1" x14ac:dyDescent="0.4">
      <c r="A293" t="s">
        <v>42</v>
      </c>
    </row>
    <row r="294" spans="1:1" hidden="1" x14ac:dyDescent="0.4"/>
    <row r="295" spans="1:1" hidden="1" x14ac:dyDescent="0.4">
      <c r="A295" t="s">
        <v>121</v>
      </c>
    </row>
    <row r="296" spans="1:1" hidden="1" x14ac:dyDescent="0.4"/>
    <row r="297" spans="1:1" hidden="1" x14ac:dyDescent="0.4">
      <c r="A297" t="s">
        <v>23</v>
      </c>
    </row>
    <row r="298" spans="1:1" hidden="1" x14ac:dyDescent="0.4">
      <c r="A298" t="s">
        <v>24</v>
      </c>
    </row>
    <row r="299" spans="1:1" hidden="1" x14ac:dyDescent="0.4"/>
    <row r="300" spans="1:1" hidden="1" x14ac:dyDescent="0.4">
      <c r="A300" t="s">
        <v>44</v>
      </c>
    </row>
    <row r="301" spans="1:1" hidden="1" x14ac:dyDescent="0.4">
      <c r="A301" t="s">
        <v>122</v>
      </c>
    </row>
    <row r="302" spans="1:1" hidden="1" x14ac:dyDescent="0.4">
      <c r="A302" t="s">
        <v>123</v>
      </c>
    </row>
    <row r="303" spans="1:1" x14ac:dyDescent="0.4">
      <c r="A303" t="s">
        <v>124</v>
      </c>
    </row>
    <row r="304" spans="1:1" hidden="1" x14ac:dyDescent="0.4"/>
    <row r="305" spans="1:1" hidden="1" x14ac:dyDescent="0.4">
      <c r="A305" t="s">
        <v>48</v>
      </c>
    </row>
    <row r="306" spans="1:1" hidden="1" x14ac:dyDescent="0.4">
      <c r="A306" t="s">
        <v>42</v>
      </c>
    </row>
    <row r="307" spans="1:1" hidden="1" x14ac:dyDescent="0.4"/>
    <row r="308" spans="1:1" hidden="1" x14ac:dyDescent="0.4">
      <c r="A308" t="s">
        <v>125</v>
      </c>
    </row>
    <row r="309" spans="1:1" hidden="1" x14ac:dyDescent="0.4"/>
    <row r="310" spans="1:1" hidden="1" x14ac:dyDescent="0.4">
      <c r="A310" t="s">
        <v>23</v>
      </c>
    </row>
    <row r="311" spans="1:1" hidden="1" x14ac:dyDescent="0.4">
      <c r="A311" t="s">
        <v>24</v>
      </c>
    </row>
    <row r="312" spans="1:1" hidden="1" x14ac:dyDescent="0.4"/>
    <row r="313" spans="1:1" hidden="1" x14ac:dyDescent="0.4">
      <c r="A313" t="s">
        <v>44</v>
      </c>
    </row>
    <row r="314" spans="1:1" hidden="1" x14ac:dyDescent="0.4">
      <c r="A314" t="s">
        <v>126</v>
      </c>
    </row>
    <row r="315" spans="1:1" hidden="1" x14ac:dyDescent="0.4">
      <c r="A315" t="s">
        <v>127</v>
      </c>
    </row>
    <row r="316" spans="1:1" x14ac:dyDescent="0.4">
      <c r="A316" t="s">
        <v>128</v>
      </c>
    </row>
    <row r="317" spans="1:1" hidden="1" x14ac:dyDescent="0.4"/>
    <row r="318" spans="1:1" hidden="1" x14ac:dyDescent="0.4">
      <c r="A318" t="s">
        <v>48</v>
      </c>
    </row>
    <row r="319" spans="1:1" hidden="1" x14ac:dyDescent="0.4">
      <c r="A319" t="s">
        <v>42</v>
      </c>
    </row>
    <row r="320" spans="1:1" hidden="1" x14ac:dyDescent="0.4"/>
    <row r="321" spans="1:1" hidden="1" x14ac:dyDescent="0.4">
      <c r="A321" t="s">
        <v>129</v>
      </c>
    </row>
    <row r="322" spans="1:1" hidden="1" x14ac:dyDescent="0.4"/>
    <row r="323" spans="1:1" hidden="1" x14ac:dyDescent="0.4">
      <c r="A323" t="s">
        <v>23</v>
      </c>
    </row>
    <row r="324" spans="1:1" hidden="1" x14ac:dyDescent="0.4">
      <c r="A324" t="s">
        <v>24</v>
      </c>
    </row>
    <row r="325" spans="1:1" hidden="1" x14ac:dyDescent="0.4"/>
    <row r="326" spans="1:1" hidden="1" x14ac:dyDescent="0.4">
      <c r="A326" t="s">
        <v>44</v>
      </c>
    </row>
    <row r="327" spans="1:1" hidden="1" x14ac:dyDescent="0.4">
      <c r="A327" t="s">
        <v>130</v>
      </c>
    </row>
    <row r="328" spans="1:1" hidden="1" x14ac:dyDescent="0.4">
      <c r="A328" t="s">
        <v>131</v>
      </c>
    </row>
    <row r="329" spans="1:1" x14ac:dyDescent="0.4">
      <c r="A329" t="s">
        <v>132</v>
      </c>
    </row>
    <row r="330" spans="1:1" hidden="1" x14ac:dyDescent="0.4"/>
    <row r="331" spans="1:1" hidden="1" x14ac:dyDescent="0.4">
      <c r="A331" t="s">
        <v>48</v>
      </c>
    </row>
    <row r="332" spans="1:1" hidden="1" x14ac:dyDescent="0.4">
      <c r="A332" t="s">
        <v>42</v>
      </c>
    </row>
    <row r="333" spans="1:1" hidden="1" x14ac:dyDescent="0.4"/>
    <row r="334" spans="1:1" hidden="1" x14ac:dyDescent="0.4">
      <c r="A334" t="s">
        <v>133</v>
      </c>
    </row>
    <row r="335" spans="1:1" hidden="1" x14ac:dyDescent="0.4"/>
    <row r="336" spans="1:1" hidden="1" x14ac:dyDescent="0.4">
      <c r="A336" t="s">
        <v>23</v>
      </c>
    </row>
    <row r="337" spans="1:1" hidden="1" x14ac:dyDescent="0.4">
      <c r="A337" t="s">
        <v>24</v>
      </c>
    </row>
    <row r="338" spans="1:1" hidden="1" x14ac:dyDescent="0.4"/>
    <row r="339" spans="1:1" hidden="1" x14ac:dyDescent="0.4">
      <c r="A339" t="s">
        <v>44</v>
      </c>
    </row>
    <row r="340" spans="1:1" hidden="1" x14ac:dyDescent="0.4">
      <c r="A340" t="s">
        <v>134</v>
      </c>
    </row>
    <row r="341" spans="1:1" hidden="1" x14ac:dyDescent="0.4">
      <c r="A341" t="s">
        <v>135</v>
      </c>
    </row>
    <row r="342" spans="1:1" x14ac:dyDescent="0.4">
      <c r="A342" t="s">
        <v>136</v>
      </c>
    </row>
    <row r="343" spans="1:1" hidden="1" x14ac:dyDescent="0.4"/>
    <row r="344" spans="1:1" hidden="1" x14ac:dyDescent="0.4">
      <c r="A344" t="s">
        <v>48</v>
      </c>
    </row>
    <row r="345" spans="1:1" hidden="1" x14ac:dyDescent="0.4">
      <c r="A345" t="s">
        <v>42</v>
      </c>
    </row>
    <row r="346" spans="1:1" hidden="1" x14ac:dyDescent="0.4"/>
    <row r="347" spans="1:1" hidden="1" x14ac:dyDescent="0.4">
      <c r="A347" t="s">
        <v>137</v>
      </c>
    </row>
    <row r="348" spans="1:1" hidden="1" x14ac:dyDescent="0.4"/>
    <row r="349" spans="1:1" hidden="1" x14ac:dyDescent="0.4">
      <c r="A349" t="s">
        <v>23</v>
      </c>
    </row>
    <row r="350" spans="1:1" hidden="1" x14ac:dyDescent="0.4">
      <c r="A350" t="s">
        <v>24</v>
      </c>
    </row>
    <row r="351" spans="1:1" hidden="1" x14ac:dyDescent="0.4"/>
    <row r="352" spans="1:1" hidden="1" x14ac:dyDescent="0.4">
      <c r="A352" t="s">
        <v>44</v>
      </c>
    </row>
    <row r="353" spans="1:1" hidden="1" x14ac:dyDescent="0.4">
      <c r="A353" t="s">
        <v>138</v>
      </c>
    </row>
    <row r="354" spans="1:1" hidden="1" x14ac:dyDescent="0.4">
      <c r="A354" t="s">
        <v>139</v>
      </c>
    </row>
    <row r="355" spans="1:1" x14ac:dyDescent="0.4">
      <c r="A355" t="s">
        <v>140</v>
      </c>
    </row>
    <row r="356" spans="1:1" hidden="1" x14ac:dyDescent="0.4"/>
    <row r="357" spans="1:1" hidden="1" x14ac:dyDescent="0.4">
      <c r="A357" t="s">
        <v>48</v>
      </c>
    </row>
    <row r="358" spans="1:1" hidden="1" x14ac:dyDescent="0.4">
      <c r="A358" t="s">
        <v>42</v>
      </c>
    </row>
    <row r="359" spans="1:1" hidden="1" x14ac:dyDescent="0.4"/>
    <row r="360" spans="1:1" hidden="1" x14ac:dyDescent="0.4">
      <c r="A360" t="s">
        <v>141</v>
      </c>
    </row>
    <row r="361" spans="1:1" hidden="1" x14ac:dyDescent="0.4"/>
    <row r="362" spans="1:1" hidden="1" x14ac:dyDescent="0.4">
      <c r="A362" t="s">
        <v>23</v>
      </c>
    </row>
    <row r="363" spans="1:1" hidden="1" x14ac:dyDescent="0.4">
      <c r="A363" t="s">
        <v>24</v>
      </c>
    </row>
    <row r="364" spans="1:1" hidden="1" x14ac:dyDescent="0.4"/>
    <row r="365" spans="1:1" hidden="1" x14ac:dyDescent="0.4">
      <c r="A365" t="s">
        <v>44</v>
      </c>
    </row>
    <row r="366" spans="1:1" hidden="1" x14ac:dyDescent="0.4">
      <c r="A366" t="s">
        <v>142</v>
      </c>
    </row>
    <row r="367" spans="1:1" hidden="1" x14ac:dyDescent="0.4">
      <c r="A367" t="s">
        <v>143</v>
      </c>
    </row>
    <row r="368" spans="1:1" x14ac:dyDescent="0.4">
      <c r="A368" t="s">
        <v>144</v>
      </c>
    </row>
    <row r="369" spans="1:1" hidden="1" x14ac:dyDescent="0.4"/>
    <row r="370" spans="1:1" hidden="1" x14ac:dyDescent="0.4">
      <c r="A370" t="s">
        <v>48</v>
      </c>
    </row>
    <row r="371" spans="1:1" hidden="1" x14ac:dyDescent="0.4">
      <c r="A371" t="s">
        <v>42</v>
      </c>
    </row>
    <row r="372" spans="1:1" hidden="1" x14ac:dyDescent="0.4"/>
    <row r="373" spans="1:1" hidden="1" x14ac:dyDescent="0.4">
      <c r="A373" t="s">
        <v>145</v>
      </c>
    </row>
    <row r="374" spans="1:1" hidden="1" x14ac:dyDescent="0.4"/>
    <row r="375" spans="1:1" hidden="1" x14ac:dyDescent="0.4">
      <c r="A375" t="s">
        <v>23</v>
      </c>
    </row>
    <row r="376" spans="1:1" hidden="1" x14ac:dyDescent="0.4">
      <c r="A376" t="s">
        <v>24</v>
      </c>
    </row>
    <row r="377" spans="1:1" hidden="1" x14ac:dyDescent="0.4"/>
    <row r="378" spans="1:1" hidden="1" x14ac:dyDescent="0.4">
      <c r="A378" t="s">
        <v>44</v>
      </c>
    </row>
    <row r="379" spans="1:1" hidden="1" x14ac:dyDescent="0.4">
      <c r="A379" t="s">
        <v>146</v>
      </c>
    </row>
    <row r="380" spans="1:1" hidden="1" x14ac:dyDescent="0.4">
      <c r="A380" t="s">
        <v>147</v>
      </c>
    </row>
    <row r="381" spans="1:1" x14ac:dyDescent="0.4">
      <c r="A381" t="s">
        <v>148</v>
      </c>
    </row>
    <row r="382" spans="1:1" hidden="1" x14ac:dyDescent="0.4"/>
    <row r="383" spans="1:1" hidden="1" x14ac:dyDescent="0.4">
      <c r="A383" t="s">
        <v>48</v>
      </c>
    </row>
    <row r="384" spans="1:1" hidden="1" x14ac:dyDescent="0.4">
      <c r="A384" t="s">
        <v>42</v>
      </c>
    </row>
    <row r="385" spans="1:1" hidden="1" x14ac:dyDescent="0.4"/>
    <row r="386" spans="1:1" hidden="1" x14ac:dyDescent="0.4">
      <c r="A386" t="s">
        <v>149</v>
      </c>
    </row>
    <row r="387" spans="1:1" hidden="1" x14ac:dyDescent="0.4"/>
    <row r="388" spans="1:1" hidden="1" x14ac:dyDescent="0.4">
      <c r="A388" t="s">
        <v>23</v>
      </c>
    </row>
    <row r="389" spans="1:1" hidden="1" x14ac:dyDescent="0.4">
      <c r="A389" t="s">
        <v>24</v>
      </c>
    </row>
    <row r="390" spans="1:1" hidden="1" x14ac:dyDescent="0.4"/>
    <row r="391" spans="1:1" hidden="1" x14ac:dyDescent="0.4">
      <c r="A391" t="s">
        <v>44</v>
      </c>
    </row>
    <row r="392" spans="1:1" hidden="1" x14ac:dyDescent="0.4">
      <c r="A392" t="s">
        <v>150</v>
      </c>
    </row>
    <row r="393" spans="1:1" hidden="1" x14ac:dyDescent="0.4">
      <c r="A393" t="s">
        <v>151</v>
      </c>
    </row>
    <row r="394" spans="1:1" x14ac:dyDescent="0.4">
      <c r="A394" t="s">
        <v>152</v>
      </c>
    </row>
    <row r="395" spans="1:1" hidden="1" x14ac:dyDescent="0.4"/>
    <row r="396" spans="1:1" hidden="1" x14ac:dyDescent="0.4">
      <c r="A396" t="s">
        <v>48</v>
      </c>
    </row>
    <row r="397" spans="1:1" hidden="1" x14ac:dyDescent="0.4">
      <c r="A397" t="s">
        <v>42</v>
      </c>
    </row>
    <row r="398" spans="1:1" hidden="1" x14ac:dyDescent="0.4"/>
    <row r="399" spans="1:1" hidden="1" x14ac:dyDescent="0.4">
      <c r="A399" t="s">
        <v>153</v>
      </c>
    </row>
    <row r="400" spans="1:1" hidden="1" x14ac:dyDescent="0.4"/>
    <row r="401" spans="1:1" hidden="1" x14ac:dyDescent="0.4">
      <c r="A401" t="s">
        <v>23</v>
      </c>
    </row>
    <row r="402" spans="1:1" hidden="1" x14ac:dyDescent="0.4">
      <c r="A402" t="s">
        <v>24</v>
      </c>
    </row>
    <row r="403" spans="1:1" hidden="1" x14ac:dyDescent="0.4"/>
    <row r="404" spans="1:1" hidden="1" x14ac:dyDescent="0.4">
      <c r="A404" t="s">
        <v>44</v>
      </c>
    </row>
    <row r="405" spans="1:1" hidden="1" x14ac:dyDescent="0.4">
      <c r="A405" t="s">
        <v>154</v>
      </c>
    </row>
    <row r="406" spans="1:1" hidden="1" x14ac:dyDescent="0.4">
      <c r="A406" t="s">
        <v>155</v>
      </c>
    </row>
    <row r="407" spans="1:1" x14ac:dyDescent="0.4">
      <c r="A407" t="s">
        <v>156</v>
      </c>
    </row>
    <row r="408" spans="1:1" hidden="1" x14ac:dyDescent="0.4"/>
    <row r="409" spans="1:1" hidden="1" x14ac:dyDescent="0.4">
      <c r="A409" t="s">
        <v>48</v>
      </c>
    </row>
    <row r="410" spans="1:1" hidden="1" x14ac:dyDescent="0.4">
      <c r="A410" t="s">
        <v>42</v>
      </c>
    </row>
    <row r="411" spans="1:1" hidden="1" x14ac:dyDescent="0.4"/>
    <row r="412" spans="1:1" hidden="1" x14ac:dyDescent="0.4">
      <c r="A412" t="s">
        <v>157</v>
      </c>
    </row>
    <row r="413" spans="1:1" hidden="1" x14ac:dyDescent="0.4"/>
    <row r="414" spans="1:1" hidden="1" x14ac:dyDescent="0.4">
      <c r="A414" t="s">
        <v>23</v>
      </c>
    </row>
    <row r="415" spans="1:1" hidden="1" x14ac:dyDescent="0.4">
      <c r="A415" t="s">
        <v>24</v>
      </c>
    </row>
    <row r="416" spans="1:1" hidden="1" x14ac:dyDescent="0.4"/>
    <row r="417" spans="1:1" hidden="1" x14ac:dyDescent="0.4">
      <c r="A417" t="s">
        <v>44</v>
      </c>
    </row>
    <row r="418" spans="1:1" hidden="1" x14ac:dyDescent="0.4">
      <c r="A418" t="s">
        <v>158</v>
      </c>
    </row>
    <row r="419" spans="1:1" hidden="1" x14ac:dyDescent="0.4">
      <c r="A419" t="s">
        <v>159</v>
      </c>
    </row>
    <row r="420" spans="1:1" x14ac:dyDescent="0.4">
      <c r="A420" t="s">
        <v>160</v>
      </c>
    </row>
    <row r="421" spans="1:1" hidden="1" x14ac:dyDescent="0.4"/>
    <row r="422" spans="1:1" hidden="1" x14ac:dyDescent="0.4">
      <c r="A422" t="s">
        <v>48</v>
      </c>
    </row>
    <row r="423" spans="1:1" hidden="1" x14ac:dyDescent="0.4">
      <c r="A423" t="s">
        <v>42</v>
      </c>
    </row>
    <row r="424" spans="1:1" hidden="1" x14ac:dyDescent="0.4"/>
    <row r="425" spans="1:1" hidden="1" x14ac:dyDescent="0.4">
      <c r="A425" t="s">
        <v>161</v>
      </c>
    </row>
    <row r="426" spans="1:1" hidden="1" x14ac:dyDescent="0.4"/>
    <row r="427" spans="1:1" hidden="1" x14ac:dyDescent="0.4">
      <c r="A427" t="s">
        <v>23</v>
      </c>
    </row>
    <row r="428" spans="1:1" hidden="1" x14ac:dyDescent="0.4">
      <c r="A428" t="s">
        <v>24</v>
      </c>
    </row>
    <row r="429" spans="1:1" hidden="1" x14ac:dyDescent="0.4"/>
    <row r="430" spans="1:1" hidden="1" x14ac:dyDescent="0.4">
      <c r="A430" t="s">
        <v>44</v>
      </c>
    </row>
    <row r="431" spans="1:1" hidden="1" x14ac:dyDescent="0.4">
      <c r="A431" t="s">
        <v>162</v>
      </c>
    </row>
    <row r="432" spans="1:1" hidden="1" x14ac:dyDescent="0.4">
      <c r="A432" t="s">
        <v>163</v>
      </c>
    </row>
    <row r="433" spans="1:1" x14ac:dyDescent="0.4">
      <c r="A433" t="s">
        <v>164</v>
      </c>
    </row>
    <row r="434" spans="1:1" hidden="1" x14ac:dyDescent="0.4"/>
    <row r="435" spans="1:1" hidden="1" x14ac:dyDescent="0.4">
      <c r="A435" t="s">
        <v>48</v>
      </c>
    </row>
    <row r="436" spans="1:1" hidden="1" x14ac:dyDescent="0.4">
      <c r="A436" t="s">
        <v>42</v>
      </c>
    </row>
    <row r="437" spans="1:1" hidden="1" x14ac:dyDescent="0.4"/>
    <row r="438" spans="1:1" hidden="1" x14ac:dyDescent="0.4">
      <c r="A438" t="s">
        <v>165</v>
      </c>
    </row>
    <row r="439" spans="1:1" hidden="1" x14ac:dyDescent="0.4"/>
    <row r="440" spans="1:1" hidden="1" x14ac:dyDescent="0.4">
      <c r="A440" t="s">
        <v>23</v>
      </c>
    </row>
    <row r="441" spans="1:1" hidden="1" x14ac:dyDescent="0.4">
      <c r="A441" t="s">
        <v>24</v>
      </c>
    </row>
    <row r="442" spans="1:1" hidden="1" x14ac:dyDescent="0.4"/>
    <row r="443" spans="1:1" hidden="1" x14ac:dyDescent="0.4">
      <c r="A443" t="s">
        <v>44</v>
      </c>
    </row>
    <row r="444" spans="1:1" hidden="1" x14ac:dyDescent="0.4">
      <c r="A444" t="s">
        <v>166</v>
      </c>
    </row>
    <row r="445" spans="1:1" hidden="1" x14ac:dyDescent="0.4">
      <c r="A445" t="s">
        <v>167</v>
      </c>
    </row>
    <row r="446" spans="1:1" x14ac:dyDescent="0.4">
      <c r="A446" t="s">
        <v>168</v>
      </c>
    </row>
    <row r="447" spans="1:1" hidden="1" x14ac:dyDescent="0.4"/>
    <row r="448" spans="1:1" hidden="1" x14ac:dyDescent="0.4">
      <c r="A448" t="s">
        <v>48</v>
      </c>
    </row>
    <row r="449" spans="1:1" hidden="1" x14ac:dyDescent="0.4">
      <c r="A449" t="s">
        <v>42</v>
      </c>
    </row>
    <row r="450" spans="1:1" hidden="1" x14ac:dyDescent="0.4"/>
    <row r="451" spans="1:1" hidden="1" x14ac:dyDescent="0.4">
      <c r="A451" t="s">
        <v>169</v>
      </c>
    </row>
    <row r="452" spans="1:1" hidden="1" x14ac:dyDescent="0.4"/>
    <row r="453" spans="1:1" hidden="1" x14ac:dyDescent="0.4">
      <c r="A453" t="s">
        <v>23</v>
      </c>
    </row>
    <row r="454" spans="1:1" hidden="1" x14ac:dyDescent="0.4">
      <c r="A454" t="s">
        <v>24</v>
      </c>
    </row>
    <row r="455" spans="1:1" hidden="1" x14ac:dyDescent="0.4"/>
    <row r="456" spans="1:1" hidden="1" x14ac:dyDescent="0.4">
      <c r="A456" t="s">
        <v>44</v>
      </c>
    </row>
    <row r="457" spans="1:1" hidden="1" x14ac:dyDescent="0.4">
      <c r="A457" t="s">
        <v>170</v>
      </c>
    </row>
    <row r="458" spans="1:1" hidden="1" x14ac:dyDescent="0.4">
      <c r="A458" t="s">
        <v>171</v>
      </c>
    </row>
    <row r="459" spans="1:1" x14ac:dyDescent="0.4">
      <c r="A459" t="s">
        <v>172</v>
      </c>
    </row>
    <row r="460" spans="1:1" hidden="1" x14ac:dyDescent="0.4"/>
    <row r="461" spans="1:1" hidden="1" x14ac:dyDescent="0.4">
      <c r="A461" t="s">
        <v>48</v>
      </c>
    </row>
    <row r="462" spans="1:1" hidden="1" x14ac:dyDescent="0.4">
      <c r="A462" t="s">
        <v>42</v>
      </c>
    </row>
    <row r="463" spans="1:1" hidden="1" x14ac:dyDescent="0.4"/>
    <row r="464" spans="1:1" hidden="1" x14ac:dyDescent="0.4">
      <c r="A464" t="s">
        <v>173</v>
      </c>
    </row>
    <row r="465" spans="1:1" hidden="1" x14ac:dyDescent="0.4"/>
    <row r="466" spans="1:1" hidden="1" x14ac:dyDescent="0.4">
      <c r="A466" t="s">
        <v>23</v>
      </c>
    </row>
    <row r="467" spans="1:1" hidden="1" x14ac:dyDescent="0.4">
      <c r="A467" t="s">
        <v>24</v>
      </c>
    </row>
    <row r="468" spans="1:1" hidden="1" x14ac:dyDescent="0.4"/>
    <row r="469" spans="1:1" hidden="1" x14ac:dyDescent="0.4">
      <c r="A469" t="s">
        <v>44</v>
      </c>
    </row>
    <row r="470" spans="1:1" hidden="1" x14ac:dyDescent="0.4">
      <c r="A470" t="s">
        <v>174</v>
      </c>
    </row>
    <row r="471" spans="1:1" hidden="1" x14ac:dyDescent="0.4">
      <c r="A471" t="s">
        <v>175</v>
      </c>
    </row>
    <row r="472" spans="1:1" x14ac:dyDescent="0.4">
      <c r="A472" t="s">
        <v>176</v>
      </c>
    </row>
    <row r="473" spans="1:1" hidden="1" x14ac:dyDescent="0.4"/>
    <row r="474" spans="1:1" hidden="1" x14ac:dyDescent="0.4">
      <c r="A474" t="s">
        <v>48</v>
      </c>
    </row>
    <row r="475" spans="1:1" hidden="1" x14ac:dyDescent="0.4">
      <c r="A475" t="s">
        <v>42</v>
      </c>
    </row>
    <row r="476" spans="1:1" hidden="1" x14ac:dyDescent="0.4"/>
    <row r="477" spans="1:1" hidden="1" x14ac:dyDescent="0.4">
      <c r="A477" t="s">
        <v>177</v>
      </c>
    </row>
    <row r="478" spans="1:1" hidden="1" x14ac:dyDescent="0.4"/>
    <row r="479" spans="1:1" hidden="1" x14ac:dyDescent="0.4">
      <c r="A479" t="s">
        <v>23</v>
      </c>
    </row>
    <row r="480" spans="1:1" hidden="1" x14ac:dyDescent="0.4">
      <c r="A480" t="s">
        <v>24</v>
      </c>
    </row>
    <row r="481" spans="1:1" hidden="1" x14ac:dyDescent="0.4"/>
    <row r="482" spans="1:1" hidden="1" x14ac:dyDescent="0.4">
      <c r="A482" t="s">
        <v>44</v>
      </c>
    </row>
    <row r="483" spans="1:1" hidden="1" x14ac:dyDescent="0.4">
      <c r="A483" t="s">
        <v>178</v>
      </c>
    </row>
    <row r="484" spans="1:1" hidden="1" x14ac:dyDescent="0.4">
      <c r="A484" t="s">
        <v>179</v>
      </c>
    </row>
    <row r="485" spans="1:1" x14ac:dyDescent="0.4">
      <c r="A485" t="s">
        <v>180</v>
      </c>
    </row>
    <row r="486" spans="1:1" hidden="1" x14ac:dyDescent="0.4"/>
    <row r="487" spans="1:1" hidden="1" x14ac:dyDescent="0.4">
      <c r="A487" t="s">
        <v>48</v>
      </c>
    </row>
    <row r="488" spans="1:1" hidden="1" x14ac:dyDescent="0.4">
      <c r="A488" t="s">
        <v>42</v>
      </c>
    </row>
    <row r="489" spans="1:1" hidden="1" x14ac:dyDescent="0.4"/>
    <row r="490" spans="1:1" hidden="1" x14ac:dyDescent="0.4">
      <c r="A490" t="s">
        <v>181</v>
      </c>
    </row>
    <row r="491" spans="1:1" hidden="1" x14ac:dyDescent="0.4"/>
    <row r="492" spans="1:1" hidden="1" x14ac:dyDescent="0.4">
      <c r="A492" t="s">
        <v>23</v>
      </c>
    </row>
    <row r="493" spans="1:1" hidden="1" x14ac:dyDescent="0.4">
      <c r="A493" t="s">
        <v>24</v>
      </c>
    </row>
    <row r="494" spans="1:1" hidden="1" x14ac:dyDescent="0.4"/>
    <row r="495" spans="1:1" hidden="1" x14ac:dyDescent="0.4">
      <c r="A495" t="s">
        <v>44</v>
      </c>
    </row>
    <row r="496" spans="1:1" hidden="1" x14ac:dyDescent="0.4">
      <c r="A496" t="s">
        <v>182</v>
      </c>
    </row>
    <row r="497" spans="1:1" hidden="1" x14ac:dyDescent="0.4">
      <c r="A497" t="s">
        <v>183</v>
      </c>
    </row>
    <row r="498" spans="1:1" x14ac:dyDescent="0.4">
      <c r="A498" t="s">
        <v>184</v>
      </c>
    </row>
    <row r="499" spans="1:1" hidden="1" x14ac:dyDescent="0.4"/>
    <row r="500" spans="1:1" hidden="1" x14ac:dyDescent="0.4">
      <c r="A500" t="s">
        <v>48</v>
      </c>
    </row>
    <row r="501" spans="1:1" hidden="1" x14ac:dyDescent="0.4">
      <c r="A501" t="s">
        <v>42</v>
      </c>
    </row>
    <row r="502" spans="1:1" hidden="1" x14ac:dyDescent="0.4"/>
    <row r="503" spans="1:1" hidden="1" x14ac:dyDescent="0.4">
      <c r="A503" t="s">
        <v>185</v>
      </c>
    </row>
    <row r="504" spans="1:1" hidden="1" x14ac:dyDescent="0.4"/>
    <row r="505" spans="1:1" hidden="1" x14ac:dyDescent="0.4">
      <c r="A505" t="s">
        <v>23</v>
      </c>
    </row>
    <row r="506" spans="1:1" hidden="1" x14ac:dyDescent="0.4">
      <c r="A506" t="s">
        <v>24</v>
      </c>
    </row>
    <row r="507" spans="1:1" hidden="1" x14ac:dyDescent="0.4"/>
    <row r="508" spans="1:1" hidden="1" x14ac:dyDescent="0.4">
      <c r="A508" t="s">
        <v>44</v>
      </c>
    </row>
    <row r="509" spans="1:1" hidden="1" x14ac:dyDescent="0.4">
      <c r="A509" t="s">
        <v>186</v>
      </c>
    </row>
    <row r="510" spans="1:1" hidden="1" x14ac:dyDescent="0.4">
      <c r="A510" t="s">
        <v>187</v>
      </c>
    </row>
    <row r="511" spans="1:1" x14ac:dyDescent="0.4">
      <c r="A511" t="s">
        <v>188</v>
      </c>
    </row>
    <row r="512" spans="1:1" hidden="1" x14ac:dyDescent="0.4"/>
    <row r="513" spans="1:1" hidden="1" x14ac:dyDescent="0.4">
      <c r="A513" t="s">
        <v>48</v>
      </c>
    </row>
    <row r="514" spans="1:1" hidden="1" x14ac:dyDescent="0.4">
      <c r="A514" t="s">
        <v>42</v>
      </c>
    </row>
    <row r="515" spans="1:1" hidden="1" x14ac:dyDescent="0.4"/>
    <row r="516" spans="1:1" hidden="1" x14ac:dyDescent="0.4">
      <c r="A516" t="s">
        <v>189</v>
      </c>
    </row>
    <row r="517" spans="1:1" hidden="1" x14ac:dyDescent="0.4"/>
    <row r="518" spans="1:1" hidden="1" x14ac:dyDescent="0.4">
      <c r="A518" t="s">
        <v>23</v>
      </c>
    </row>
    <row r="519" spans="1:1" hidden="1" x14ac:dyDescent="0.4">
      <c r="A519" t="s">
        <v>24</v>
      </c>
    </row>
    <row r="520" spans="1:1" hidden="1" x14ac:dyDescent="0.4"/>
    <row r="521" spans="1:1" hidden="1" x14ac:dyDescent="0.4">
      <c r="A521" t="s">
        <v>44</v>
      </c>
    </row>
    <row r="522" spans="1:1" hidden="1" x14ac:dyDescent="0.4">
      <c r="A522" t="s">
        <v>190</v>
      </c>
    </row>
    <row r="523" spans="1:1" hidden="1" x14ac:dyDescent="0.4">
      <c r="A523" t="s">
        <v>191</v>
      </c>
    </row>
    <row r="524" spans="1:1" x14ac:dyDescent="0.4">
      <c r="A524" t="s">
        <v>192</v>
      </c>
    </row>
    <row r="525" spans="1:1" hidden="1" x14ac:dyDescent="0.4"/>
    <row r="526" spans="1:1" hidden="1" x14ac:dyDescent="0.4">
      <c r="A526" t="s">
        <v>48</v>
      </c>
    </row>
    <row r="527" spans="1:1" hidden="1" x14ac:dyDescent="0.4">
      <c r="A527" t="s">
        <v>42</v>
      </c>
    </row>
    <row r="528" spans="1:1" hidden="1" x14ac:dyDescent="0.4"/>
    <row r="529" spans="1:1" hidden="1" x14ac:dyDescent="0.4">
      <c r="A529" t="s">
        <v>193</v>
      </c>
    </row>
    <row r="530" spans="1:1" hidden="1" x14ac:dyDescent="0.4"/>
    <row r="531" spans="1:1" hidden="1" x14ac:dyDescent="0.4">
      <c r="A531" t="s">
        <v>23</v>
      </c>
    </row>
    <row r="532" spans="1:1" hidden="1" x14ac:dyDescent="0.4">
      <c r="A532" t="s">
        <v>24</v>
      </c>
    </row>
    <row r="533" spans="1:1" hidden="1" x14ac:dyDescent="0.4"/>
    <row r="534" spans="1:1" hidden="1" x14ac:dyDescent="0.4">
      <c r="A534" t="s">
        <v>44</v>
      </c>
    </row>
    <row r="535" spans="1:1" hidden="1" x14ac:dyDescent="0.4">
      <c r="A535" t="s">
        <v>194</v>
      </c>
    </row>
    <row r="536" spans="1:1" hidden="1" x14ac:dyDescent="0.4">
      <c r="A536" t="s">
        <v>195</v>
      </c>
    </row>
    <row r="537" spans="1:1" x14ac:dyDescent="0.4">
      <c r="A537" t="s">
        <v>196</v>
      </c>
    </row>
    <row r="538" spans="1:1" hidden="1" x14ac:dyDescent="0.4"/>
    <row r="539" spans="1:1" hidden="1" x14ac:dyDescent="0.4">
      <c r="A539" t="s">
        <v>48</v>
      </c>
    </row>
    <row r="540" spans="1:1" hidden="1" x14ac:dyDescent="0.4">
      <c r="A540" t="s">
        <v>42</v>
      </c>
    </row>
    <row r="541" spans="1:1" hidden="1" x14ac:dyDescent="0.4"/>
    <row r="542" spans="1:1" hidden="1" x14ac:dyDescent="0.4">
      <c r="A542" t="s">
        <v>197</v>
      </c>
    </row>
    <row r="543" spans="1:1" hidden="1" x14ac:dyDescent="0.4"/>
    <row r="544" spans="1:1" hidden="1" x14ac:dyDescent="0.4">
      <c r="A544" t="s">
        <v>23</v>
      </c>
    </row>
    <row r="545" spans="1:1" hidden="1" x14ac:dyDescent="0.4">
      <c r="A545" t="s">
        <v>24</v>
      </c>
    </row>
    <row r="546" spans="1:1" hidden="1" x14ac:dyDescent="0.4"/>
    <row r="547" spans="1:1" hidden="1" x14ac:dyDescent="0.4">
      <c r="A547" t="s">
        <v>44</v>
      </c>
    </row>
    <row r="548" spans="1:1" hidden="1" x14ac:dyDescent="0.4">
      <c r="A548" t="s">
        <v>198</v>
      </c>
    </row>
    <row r="549" spans="1:1" hidden="1" x14ac:dyDescent="0.4">
      <c r="A549" t="s">
        <v>199</v>
      </c>
    </row>
    <row r="550" spans="1:1" x14ac:dyDescent="0.4">
      <c r="A550" t="s">
        <v>200</v>
      </c>
    </row>
    <row r="551" spans="1:1" hidden="1" x14ac:dyDescent="0.4"/>
    <row r="552" spans="1:1" hidden="1" x14ac:dyDescent="0.4">
      <c r="A552" t="s">
        <v>48</v>
      </c>
    </row>
    <row r="553" spans="1:1" hidden="1" x14ac:dyDescent="0.4">
      <c r="A553" t="s">
        <v>42</v>
      </c>
    </row>
    <row r="554" spans="1:1" hidden="1" x14ac:dyDescent="0.4"/>
    <row r="555" spans="1:1" hidden="1" x14ac:dyDescent="0.4">
      <c r="A555" t="s">
        <v>201</v>
      </c>
    </row>
    <row r="556" spans="1:1" hidden="1" x14ac:dyDescent="0.4"/>
    <row r="557" spans="1:1" hidden="1" x14ac:dyDescent="0.4">
      <c r="A557" t="s">
        <v>23</v>
      </c>
    </row>
    <row r="558" spans="1:1" hidden="1" x14ac:dyDescent="0.4">
      <c r="A558" t="s">
        <v>24</v>
      </c>
    </row>
    <row r="559" spans="1:1" hidden="1" x14ac:dyDescent="0.4"/>
    <row r="560" spans="1:1" hidden="1" x14ac:dyDescent="0.4">
      <c r="A560" t="s">
        <v>44</v>
      </c>
    </row>
    <row r="561" spans="1:1" hidden="1" x14ac:dyDescent="0.4">
      <c r="A561" t="s">
        <v>202</v>
      </c>
    </row>
    <row r="562" spans="1:1" hidden="1" x14ac:dyDescent="0.4">
      <c r="A562" t="s">
        <v>203</v>
      </c>
    </row>
    <row r="563" spans="1:1" x14ac:dyDescent="0.4">
      <c r="A563" t="s">
        <v>204</v>
      </c>
    </row>
    <row r="564" spans="1:1" hidden="1" x14ac:dyDescent="0.4"/>
    <row r="565" spans="1:1" hidden="1" x14ac:dyDescent="0.4">
      <c r="A565" t="s">
        <v>48</v>
      </c>
    </row>
    <row r="566" spans="1:1" hidden="1" x14ac:dyDescent="0.4">
      <c r="A566" t="s">
        <v>42</v>
      </c>
    </row>
    <row r="567" spans="1:1" hidden="1" x14ac:dyDescent="0.4"/>
    <row r="568" spans="1:1" hidden="1" x14ac:dyDescent="0.4">
      <c r="A568" t="s">
        <v>205</v>
      </c>
    </row>
    <row r="569" spans="1:1" hidden="1" x14ac:dyDescent="0.4"/>
    <row r="570" spans="1:1" hidden="1" x14ac:dyDescent="0.4">
      <c r="A570" t="s">
        <v>23</v>
      </c>
    </row>
    <row r="571" spans="1:1" hidden="1" x14ac:dyDescent="0.4">
      <c r="A571" t="s">
        <v>24</v>
      </c>
    </row>
    <row r="572" spans="1:1" hidden="1" x14ac:dyDescent="0.4"/>
    <row r="573" spans="1:1" hidden="1" x14ac:dyDescent="0.4">
      <c r="A573" t="s">
        <v>44</v>
      </c>
    </row>
    <row r="574" spans="1:1" hidden="1" x14ac:dyDescent="0.4">
      <c r="A574" t="s">
        <v>206</v>
      </c>
    </row>
    <row r="575" spans="1:1" hidden="1" x14ac:dyDescent="0.4">
      <c r="A575" t="s">
        <v>207</v>
      </c>
    </row>
    <row r="576" spans="1:1" x14ac:dyDescent="0.4">
      <c r="A576" t="s">
        <v>208</v>
      </c>
    </row>
    <row r="577" spans="1:1" hidden="1" x14ac:dyDescent="0.4"/>
    <row r="578" spans="1:1" hidden="1" x14ac:dyDescent="0.4">
      <c r="A578" t="s">
        <v>48</v>
      </c>
    </row>
    <row r="579" spans="1:1" hidden="1" x14ac:dyDescent="0.4">
      <c r="A579" t="s">
        <v>42</v>
      </c>
    </row>
    <row r="580" spans="1:1" hidden="1" x14ac:dyDescent="0.4"/>
    <row r="581" spans="1:1" hidden="1" x14ac:dyDescent="0.4">
      <c r="A581" t="s">
        <v>209</v>
      </c>
    </row>
    <row r="582" spans="1:1" hidden="1" x14ac:dyDescent="0.4"/>
    <row r="583" spans="1:1" hidden="1" x14ac:dyDescent="0.4">
      <c r="A583" t="s">
        <v>23</v>
      </c>
    </row>
    <row r="584" spans="1:1" hidden="1" x14ac:dyDescent="0.4">
      <c r="A584" t="s">
        <v>24</v>
      </c>
    </row>
    <row r="585" spans="1:1" hidden="1" x14ac:dyDescent="0.4"/>
    <row r="586" spans="1:1" hidden="1" x14ac:dyDescent="0.4">
      <c r="A586" t="s">
        <v>44</v>
      </c>
    </row>
    <row r="587" spans="1:1" hidden="1" x14ac:dyDescent="0.4">
      <c r="A587" t="s">
        <v>210</v>
      </c>
    </row>
    <row r="588" spans="1:1" hidden="1" x14ac:dyDescent="0.4">
      <c r="A588" t="s">
        <v>211</v>
      </c>
    </row>
    <row r="589" spans="1:1" x14ac:dyDescent="0.4">
      <c r="A589" t="s">
        <v>212</v>
      </c>
    </row>
    <row r="590" spans="1:1" hidden="1" x14ac:dyDescent="0.4"/>
    <row r="591" spans="1:1" hidden="1" x14ac:dyDescent="0.4">
      <c r="A591" t="s">
        <v>48</v>
      </c>
    </row>
    <row r="592" spans="1:1" hidden="1" x14ac:dyDescent="0.4">
      <c r="A592" t="s">
        <v>42</v>
      </c>
    </row>
    <row r="593" spans="1:1" hidden="1" x14ac:dyDescent="0.4"/>
    <row r="594" spans="1:1" hidden="1" x14ac:dyDescent="0.4">
      <c r="A594" t="s">
        <v>213</v>
      </c>
    </row>
    <row r="595" spans="1:1" hidden="1" x14ac:dyDescent="0.4"/>
    <row r="596" spans="1:1" hidden="1" x14ac:dyDescent="0.4">
      <c r="A596" t="s">
        <v>23</v>
      </c>
    </row>
    <row r="597" spans="1:1" hidden="1" x14ac:dyDescent="0.4">
      <c r="A597" t="s">
        <v>24</v>
      </c>
    </row>
    <row r="598" spans="1:1" hidden="1" x14ac:dyDescent="0.4"/>
    <row r="599" spans="1:1" hidden="1" x14ac:dyDescent="0.4">
      <c r="A599" t="s">
        <v>44</v>
      </c>
    </row>
    <row r="600" spans="1:1" hidden="1" x14ac:dyDescent="0.4">
      <c r="A600" t="s">
        <v>214</v>
      </c>
    </row>
    <row r="601" spans="1:1" hidden="1" x14ac:dyDescent="0.4">
      <c r="A601" t="s">
        <v>215</v>
      </c>
    </row>
    <row r="602" spans="1:1" x14ac:dyDescent="0.4">
      <c r="A602" t="s">
        <v>216</v>
      </c>
    </row>
    <row r="603" spans="1:1" hidden="1" x14ac:dyDescent="0.4"/>
    <row r="604" spans="1:1" hidden="1" x14ac:dyDescent="0.4">
      <c r="A604" t="s">
        <v>48</v>
      </c>
    </row>
    <row r="605" spans="1:1" hidden="1" x14ac:dyDescent="0.4">
      <c r="A605" t="s">
        <v>42</v>
      </c>
    </row>
    <row r="606" spans="1:1" hidden="1" x14ac:dyDescent="0.4"/>
    <row r="607" spans="1:1" hidden="1" x14ac:dyDescent="0.4">
      <c r="A607" t="s">
        <v>217</v>
      </c>
    </row>
    <row r="608" spans="1:1" hidden="1" x14ac:dyDescent="0.4"/>
    <row r="609" spans="1:1" hidden="1" x14ac:dyDescent="0.4">
      <c r="A609" t="s">
        <v>23</v>
      </c>
    </row>
    <row r="610" spans="1:1" hidden="1" x14ac:dyDescent="0.4">
      <c r="A610" t="s">
        <v>24</v>
      </c>
    </row>
    <row r="611" spans="1:1" hidden="1" x14ac:dyDescent="0.4"/>
    <row r="612" spans="1:1" hidden="1" x14ac:dyDescent="0.4">
      <c r="A612" t="s">
        <v>44</v>
      </c>
    </row>
    <row r="613" spans="1:1" hidden="1" x14ac:dyDescent="0.4">
      <c r="A613" t="s">
        <v>218</v>
      </c>
    </row>
    <row r="614" spans="1:1" hidden="1" x14ac:dyDescent="0.4">
      <c r="A614" t="s">
        <v>219</v>
      </c>
    </row>
    <row r="615" spans="1:1" x14ac:dyDescent="0.4">
      <c r="A615" t="s">
        <v>220</v>
      </c>
    </row>
    <row r="616" spans="1:1" hidden="1" x14ac:dyDescent="0.4"/>
    <row r="617" spans="1:1" hidden="1" x14ac:dyDescent="0.4">
      <c r="A617" t="s">
        <v>48</v>
      </c>
    </row>
    <row r="618" spans="1:1" hidden="1" x14ac:dyDescent="0.4">
      <c r="A618" t="s">
        <v>42</v>
      </c>
    </row>
    <row r="619" spans="1:1" hidden="1" x14ac:dyDescent="0.4"/>
    <row r="620" spans="1:1" hidden="1" x14ac:dyDescent="0.4">
      <c r="A620" t="s">
        <v>221</v>
      </c>
    </row>
    <row r="621" spans="1:1" hidden="1" x14ac:dyDescent="0.4"/>
    <row r="622" spans="1:1" hidden="1" x14ac:dyDescent="0.4">
      <c r="A622" t="s">
        <v>23</v>
      </c>
    </row>
    <row r="623" spans="1:1" hidden="1" x14ac:dyDescent="0.4">
      <c r="A623" t="s">
        <v>24</v>
      </c>
    </row>
    <row r="624" spans="1:1" hidden="1" x14ac:dyDescent="0.4"/>
    <row r="625" spans="1:1" hidden="1" x14ac:dyDescent="0.4">
      <c r="A625" t="s">
        <v>44</v>
      </c>
    </row>
    <row r="626" spans="1:1" hidden="1" x14ac:dyDescent="0.4">
      <c r="A626" t="s">
        <v>222</v>
      </c>
    </row>
    <row r="627" spans="1:1" hidden="1" x14ac:dyDescent="0.4">
      <c r="A627" t="s">
        <v>223</v>
      </c>
    </row>
    <row r="628" spans="1:1" x14ac:dyDescent="0.4">
      <c r="A628" t="s">
        <v>224</v>
      </c>
    </row>
    <row r="629" spans="1:1" hidden="1" x14ac:dyDescent="0.4"/>
    <row r="630" spans="1:1" hidden="1" x14ac:dyDescent="0.4">
      <c r="A630" t="s">
        <v>48</v>
      </c>
    </row>
    <row r="631" spans="1:1" hidden="1" x14ac:dyDescent="0.4">
      <c r="A631" t="s">
        <v>42</v>
      </c>
    </row>
    <row r="632" spans="1:1" hidden="1" x14ac:dyDescent="0.4"/>
    <row r="633" spans="1:1" hidden="1" x14ac:dyDescent="0.4">
      <c r="A633" t="s">
        <v>225</v>
      </c>
    </row>
    <row r="634" spans="1:1" hidden="1" x14ac:dyDescent="0.4"/>
    <row r="635" spans="1:1" hidden="1" x14ac:dyDescent="0.4">
      <c r="A635" t="s">
        <v>23</v>
      </c>
    </row>
    <row r="636" spans="1:1" hidden="1" x14ac:dyDescent="0.4">
      <c r="A636" t="s">
        <v>24</v>
      </c>
    </row>
    <row r="637" spans="1:1" hidden="1" x14ac:dyDescent="0.4"/>
    <row r="638" spans="1:1" hidden="1" x14ac:dyDescent="0.4">
      <c r="A638" t="s">
        <v>44</v>
      </c>
    </row>
    <row r="639" spans="1:1" hidden="1" x14ac:dyDescent="0.4">
      <c r="A639" t="s">
        <v>226</v>
      </c>
    </row>
    <row r="640" spans="1:1" hidden="1" x14ac:dyDescent="0.4">
      <c r="A640" t="s">
        <v>227</v>
      </c>
    </row>
    <row r="641" spans="1:1" x14ac:dyDescent="0.4">
      <c r="A641" t="s">
        <v>228</v>
      </c>
    </row>
    <row r="642" spans="1:1" hidden="1" x14ac:dyDescent="0.4"/>
    <row r="643" spans="1:1" hidden="1" x14ac:dyDescent="0.4">
      <c r="A643" t="s">
        <v>48</v>
      </c>
    </row>
    <row r="644" spans="1:1" hidden="1" x14ac:dyDescent="0.4">
      <c r="A644" t="s">
        <v>22</v>
      </c>
    </row>
    <row r="645" spans="1:1" hidden="1" x14ac:dyDescent="0.4">
      <c r="A645" t="s">
        <v>23</v>
      </c>
    </row>
    <row r="646" spans="1:1" hidden="1" x14ac:dyDescent="0.4">
      <c r="A646" t="s">
        <v>24</v>
      </c>
    </row>
    <row r="647" spans="1:1" hidden="1" x14ac:dyDescent="0.4"/>
    <row r="648" spans="1:1" hidden="1" x14ac:dyDescent="0.4">
      <c r="A648" t="s">
        <v>229</v>
      </c>
    </row>
    <row r="649" spans="1:1" hidden="1" x14ac:dyDescent="0.4"/>
    <row r="650" spans="1:1" hidden="1" x14ac:dyDescent="0.4">
      <c r="A650" t="s">
        <v>230</v>
      </c>
    </row>
    <row r="651" spans="1:1" hidden="1" x14ac:dyDescent="0.4"/>
    <row r="652" spans="1:1" hidden="1" x14ac:dyDescent="0.4">
      <c r="A652" t="s">
        <v>231</v>
      </c>
    </row>
    <row r="653" spans="1:1" hidden="1" x14ac:dyDescent="0.4">
      <c r="A653" t="s">
        <v>232</v>
      </c>
    </row>
    <row r="654" spans="1:1" hidden="1" x14ac:dyDescent="0.4">
      <c r="A654" t="s">
        <v>233</v>
      </c>
    </row>
    <row r="655" spans="1:1" hidden="1" x14ac:dyDescent="0.4"/>
    <row r="656" spans="1:1" hidden="1" x14ac:dyDescent="0.4"/>
    <row r="657" spans="1:1" hidden="1" x14ac:dyDescent="0.4">
      <c r="A657" t="s">
        <v>234</v>
      </c>
    </row>
    <row r="658" spans="1:1" hidden="1" x14ac:dyDescent="0.4">
      <c r="A658" t="s">
        <v>235</v>
      </c>
    </row>
    <row r="659" spans="1:1" hidden="1" x14ac:dyDescent="0.4"/>
    <row r="660" spans="1:1" hidden="1" x14ac:dyDescent="0.4">
      <c r="A660" t="s">
        <v>236</v>
      </c>
    </row>
    <row r="661" spans="1:1" hidden="1" x14ac:dyDescent="0.4">
      <c r="A661" t="s">
        <v>237</v>
      </c>
    </row>
    <row r="662" spans="1:1" hidden="1" x14ac:dyDescent="0.4">
      <c r="A662" t="s">
        <v>238</v>
      </c>
    </row>
    <row r="663" spans="1:1" hidden="1" x14ac:dyDescent="0.4">
      <c r="A663" t="s">
        <v>239</v>
      </c>
    </row>
    <row r="664" spans="1:1" hidden="1" x14ac:dyDescent="0.4">
      <c r="A664" t="s">
        <v>240</v>
      </c>
    </row>
    <row r="665" spans="1:1" hidden="1" x14ac:dyDescent="0.4">
      <c r="A665" t="s">
        <v>241</v>
      </c>
    </row>
    <row r="666" spans="1:1" hidden="1" x14ac:dyDescent="0.4">
      <c r="A666" t="s">
        <v>242</v>
      </c>
    </row>
    <row r="667" spans="1:1" hidden="1" x14ac:dyDescent="0.4">
      <c r="A667" t="s">
        <v>243</v>
      </c>
    </row>
    <row r="668" spans="1:1" hidden="1" x14ac:dyDescent="0.4">
      <c r="A668" t="s">
        <v>244</v>
      </c>
    </row>
    <row r="669" spans="1:1" hidden="1" x14ac:dyDescent="0.4">
      <c r="A669" t="s">
        <v>245</v>
      </c>
    </row>
    <row r="670" spans="1:1" hidden="1" x14ac:dyDescent="0.4"/>
    <row r="671" spans="1:1" hidden="1" x14ac:dyDescent="0.4"/>
    <row r="672" spans="1:1" hidden="1" x14ac:dyDescent="0.4">
      <c r="A672" t="s">
        <v>246</v>
      </c>
    </row>
    <row r="673" spans="1:1" hidden="1" x14ac:dyDescent="0.4"/>
    <row r="674" spans="1:1" hidden="1" x14ac:dyDescent="0.4">
      <c r="A674" t="s">
        <v>247</v>
      </c>
    </row>
    <row r="675" spans="1:1" hidden="1" x14ac:dyDescent="0.4">
      <c r="A675" t="s">
        <v>248</v>
      </c>
    </row>
    <row r="676" spans="1:1" hidden="1" x14ac:dyDescent="0.4">
      <c r="A676" t="s">
        <v>249</v>
      </c>
    </row>
    <row r="677" spans="1:1" hidden="1" x14ac:dyDescent="0.4">
      <c r="A677" t="s">
        <v>250</v>
      </c>
    </row>
    <row r="678" spans="1:1" hidden="1" x14ac:dyDescent="0.4">
      <c r="A678" t="s">
        <v>251</v>
      </c>
    </row>
    <row r="679" spans="1:1" hidden="1" x14ac:dyDescent="0.4">
      <c r="A679" t="s">
        <v>252</v>
      </c>
    </row>
    <row r="680" spans="1:1" hidden="1" x14ac:dyDescent="0.4">
      <c r="A680" t="s">
        <v>253</v>
      </c>
    </row>
    <row r="681" spans="1:1" hidden="1" x14ac:dyDescent="0.4"/>
    <row r="682" spans="1:1" hidden="1" x14ac:dyDescent="0.4"/>
    <row r="683" spans="1:1" hidden="1" x14ac:dyDescent="0.4">
      <c r="A683" t="s">
        <v>254</v>
      </c>
    </row>
    <row r="684" spans="1:1" hidden="1" x14ac:dyDescent="0.4">
      <c r="A684" t="s">
        <v>255</v>
      </c>
    </row>
    <row r="685" spans="1:1" hidden="1" x14ac:dyDescent="0.4">
      <c r="A685" t="s">
        <v>256</v>
      </c>
    </row>
    <row r="686" spans="1:1" hidden="1" x14ac:dyDescent="0.4">
      <c r="A686" t="s">
        <v>257</v>
      </c>
    </row>
    <row r="687" spans="1:1" hidden="1" x14ac:dyDescent="0.4">
      <c r="A687" t="s">
        <v>258</v>
      </c>
    </row>
    <row r="688" spans="1:1" hidden="1" x14ac:dyDescent="0.4"/>
    <row r="689" spans="1:1" hidden="1" x14ac:dyDescent="0.4"/>
    <row r="690" spans="1:1" hidden="1" x14ac:dyDescent="0.4">
      <c r="A690" t="s">
        <v>259</v>
      </c>
    </row>
    <row r="691" spans="1:1" hidden="1" x14ac:dyDescent="0.4">
      <c r="A691" t="s">
        <v>260</v>
      </c>
    </row>
  </sheetData>
  <autoFilter ref="A1:A691" xr:uid="{91AED785-06B8-4051-8C42-0823AA211C28}">
    <filterColumn colId="0">
      <filters>
        <filter val="pdp= 272.2868a"/>
        <filter val="pdp= 273.7406a"/>
        <filter val="pdp= 274.8496a"/>
        <filter val="pdp= 275.4116a"/>
        <filter val="pdp= 285.5952a"/>
        <filter val="pdp= 286.2045a"/>
        <filter val="pdp= 300.5622a"/>
        <filter val="pdp= 300.6285a"/>
        <filter val="pdp= 306.3889a"/>
        <filter val="pdp= 319.1416a"/>
        <filter val="pdp= 323.2623a"/>
        <filter val="pdp= 328.9261a"/>
        <filter val="pdp= 342.7555a"/>
        <filter val="pdp= 350.8311a"/>
        <filter val="pdp= 356.0628a"/>
        <filter val="pdp= 363.7185a"/>
        <filter val="pdp= 372.5157a"/>
        <filter val="pdp= 380.8328a"/>
        <filter val="pdp= 388.9310a"/>
        <filter val="pdp= 398.6751a"/>
        <filter val="pdp= 413.5329a"/>
        <filter val="pdp= 418.7063a"/>
        <filter val="pdp= 433.8040a"/>
        <filter val="pdp= 441.4175a"/>
        <filter val="pdp= 453.2246a"/>
        <filter val="pdp= 463.8759a"/>
        <filter val="pdp= 475.5327a"/>
        <filter val="pdp= 478.0531a"/>
        <filter val="pdp= 480.3822a"/>
        <filter val="pdp= 501.2736a"/>
        <filter val="pdp= 507.8498a"/>
        <filter val="pdp= 527.8272a"/>
        <filter val="pdp= 529.5374a"/>
        <filter val="pdp= 536.8836a"/>
        <filter val="pdp= 537.1728a"/>
        <filter val="pdp= 542.1870a"/>
        <filter val="pdp= 575.7876a"/>
        <filter val="pdp= 578.3414a"/>
        <filter val="pdp= 582.9523a"/>
        <filter val="pdp= 586.1998a"/>
        <filter val="pdp= 610.7867a"/>
        <filter val="pdp= 614.8562a"/>
        <filter val="pdp= 623.9200a"/>
        <filter val="pdp= 624.0169a"/>
        <filter val="pdp= 633.4223a"/>
        <filter val="pdp= 643.3262a"/>
      </filters>
    </filterColumn>
  </autoFilter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0F0F3F-91A1-4246-B386-A5B3D3E86991}">
  <dimension ref="A1:E45"/>
  <sheetViews>
    <sheetView workbookViewId="0">
      <selection activeCell="N10" sqref="N10"/>
    </sheetView>
  </sheetViews>
  <sheetFormatPr defaultRowHeight="17" x14ac:dyDescent="0.4"/>
  <cols>
    <col min="5" max="5" width="13.36328125" bestFit="1" customWidth="1"/>
  </cols>
  <sheetData>
    <row r="1" spans="1:5" x14ac:dyDescent="0.4">
      <c r="A1" t="s">
        <v>265</v>
      </c>
      <c r="B1">
        <v>273.74059999999997</v>
      </c>
      <c r="C1" t="s">
        <v>266</v>
      </c>
      <c r="D1">
        <v>0.25</v>
      </c>
      <c r="E1">
        <f>B1*10^-18</f>
        <v>2.7374059999999998E-16</v>
      </c>
    </row>
    <row r="2" spans="1:5" x14ac:dyDescent="0.4">
      <c r="A2" t="s">
        <v>265</v>
      </c>
      <c r="B2">
        <v>274.84960000000001</v>
      </c>
      <c r="C2" t="s">
        <v>266</v>
      </c>
      <c r="D2">
        <v>0.3</v>
      </c>
      <c r="E2">
        <f t="shared" ref="E2:E45" si="0">B2*10^-18</f>
        <v>2.7484960000000004E-16</v>
      </c>
    </row>
    <row r="3" spans="1:5" x14ac:dyDescent="0.4">
      <c r="A3" t="s">
        <v>265</v>
      </c>
      <c r="B3">
        <v>272.28680000000003</v>
      </c>
      <c r="C3" t="s">
        <v>266</v>
      </c>
      <c r="D3">
        <v>0.35</v>
      </c>
      <c r="E3">
        <f t="shared" si="0"/>
        <v>2.7228680000000007E-16</v>
      </c>
    </row>
    <row r="4" spans="1:5" x14ac:dyDescent="0.4">
      <c r="A4" t="s">
        <v>265</v>
      </c>
      <c r="B4">
        <v>275.41160000000002</v>
      </c>
      <c r="C4" t="s">
        <v>266</v>
      </c>
      <c r="D4">
        <v>0.4</v>
      </c>
      <c r="E4">
        <f t="shared" si="0"/>
        <v>2.7541160000000003E-16</v>
      </c>
    </row>
    <row r="5" spans="1:5" x14ac:dyDescent="0.4">
      <c r="A5" t="s">
        <v>265</v>
      </c>
      <c r="B5">
        <v>285.59519999999998</v>
      </c>
      <c r="C5" t="s">
        <v>266</v>
      </c>
      <c r="D5">
        <v>0.45</v>
      </c>
      <c r="E5">
        <f t="shared" si="0"/>
        <v>2.8559519999999997E-16</v>
      </c>
    </row>
    <row r="6" spans="1:5" x14ac:dyDescent="0.4">
      <c r="A6" t="s">
        <v>265</v>
      </c>
      <c r="B6">
        <v>286.2045</v>
      </c>
      <c r="C6" t="s">
        <v>266</v>
      </c>
      <c r="D6">
        <v>0.5</v>
      </c>
      <c r="E6">
        <f t="shared" si="0"/>
        <v>2.8620450000000002E-16</v>
      </c>
    </row>
    <row r="7" spans="1:5" x14ac:dyDescent="0.4">
      <c r="A7" t="s">
        <v>265</v>
      </c>
      <c r="B7">
        <v>300.62849999999997</v>
      </c>
      <c r="C7" t="s">
        <v>266</v>
      </c>
      <c r="D7">
        <v>0.55000000000000004</v>
      </c>
      <c r="E7">
        <f t="shared" si="0"/>
        <v>3.0062849999999999E-16</v>
      </c>
    </row>
    <row r="8" spans="1:5" x14ac:dyDescent="0.4">
      <c r="A8" t="s">
        <v>265</v>
      </c>
      <c r="B8">
        <v>300.56220000000002</v>
      </c>
      <c r="C8" t="s">
        <v>266</v>
      </c>
      <c r="D8">
        <v>0.6</v>
      </c>
      <c r="E8">
        <f t="shared" si="0"/>
        <v>3.0056220000000004E-16</v>
      </c>
    </row>
    <row r="9" spans="1:5" x14ac:dyDescent="0.4">
      <c r="A9" t="s">
        <v>265</v>
      </c>
      <c r="B9">
        <v>306.38889999999998</v>
      </c>
      <c r="C9" t="s">
        <v>266</v>
      </c>
      <c r="D9">
        <v>0.65</v>
      </c>
      <c r="E9">
        <f t="shared" si="0"/>
        <v>3.0638889999999999E-16</v>
      </c>
    </row>
    <row r="10" spans="1:5" x14ac:dyDescent="0.4">
      <c r="A10" t="s">
        <v>265</v>
      </c>
      <c r="B10">
        <v>323.26229999999998</v>
      </c>
      <c r="C10" t="s">
        <v>266</v>
      </c>
      <c r="D10">
        <v>0.7</v>
      </c>
      <c r="E10">
        <f t="shared" si="0"/>
        <v>3.2326229999999998E-16</v>
      </c>
    </row>
    <row r="11" spans="1:5" x14ac:dyDescent="0.4">
      <c r="A11" t="s">
        <v>265</v>
      </c>
      <c r="B11">
        <v>319.14159999999998</v>
      </c>
      <c r="C11" t="s">
        <v>266</v>
      </c>
      <c r="D11">
        <v>0.75</v>
      </c>
      <c r="E11">
        <f t="shared" si="0"/>
        <v>3.191416E-16</v>
      </c>
    </row>
    <row r="12" spans="1:5" x14ac:dyDescent="0.4">
      <c r="A12" t="s">
        <v>265</v>
      </c>
      <c r="B12">
        <v>328.92610000000002</v>
      </c>
      <c r="C12" t="s">
        <v>266</v>
      </c>
      <c r="D12">
        <v>0.8</v>
      </c>
      <c r="E12">
        <f t="shared" si="0"/>
        <v>3.2892610000000006E-16</v>
      </c>
    </row>
    <row r="13" spans="1:5" x14ac:dyDescent="0.4">
      <c r="A13" t="s">
        <v>265</v>
      </c>
      <c r="B13">
        <v>342.75549999999998</v>
      </c>
      <c r="C13" t="s">
        <v>266</v>
      </c>
      <c r="D13">
        <v>0.85</v>
      </c>
      <c r="E13">
        <f t="shared" si="0"/>
        <v>3.4275549999999999E-16</v>
      </c>
    </row>
    <row r="14" spans="1:5" x14ac:dyDescent="0.4">
      <c r="A14" t="s">
        <v>265</v>
      </c>
      <c r="B14">
        <v>350.83109999999999</v>
      </c>
      <c r="C14" t="s">
        <v>266</v>
      </c>
      <c r="D14">
        <v>0.9</v>
      </c>
      <c r="E14">
        <f t="shared" si="0"/>
        <v>3.5083110000000002E-16</v>
      </c>
    </row>
    <row r="15" spans="1:5" x14ac:dyDescent="0.4">
      <c r="A15" t="s">
        <v>265</v>
      </c>
      <c r="B15">
        <v>356.06279999999998</v>
      </c>
      <c r="C15" t="s">
        <v>266</v>
      </c>
      <c r="D15">
        <v>0.95</v>
      </c>
      <c r="E15">
        <f t="shared" si="0"/>
        <v>3.560628E-16</v>
      </c>
    </row>
    <row r="16" spans="1:5" x14ac:dyDescent="0.4">
      <c r="A16" t="s">
        <v>265</v>
      </c>
      <c r="B16">
        <v>363.71850000000001</v>
      </c>
      <c r="C16" t="s">
        <v>266</v>
      </c>
      <c r="D16">
        <v>1</v>
      </c>
      <c r="E16">
        <f t="shared" si="0"/>
        <v>3.6371850000000004E-16</v>
      </c>
    </row>
    <row r="17" spans="1:5" x14ac:dyDescent="0.4">
      <c r="A17" t="s">
        <v>265</v>
      </c>
      <c r="B17">
        <v>372.51569999999998</v>
      </c>
      <c r="C17" t="s">
        <v>266</v>
      </c>
      <c r="D17">
        <v>1.05</v>
      </c>
      <c r="E17">
        <f t="shared" si="0"/>
        <v>3.7251570000000002E-16</v>
      </c>
    </row>
    <row r="18" spans="1:5" x14ac:dyDescent="0.4">
      <c r="A18" t="s">
        <v>265</v>
      </c>
      <c r="B18">
        <v>380.83280000000002</v>
      </c>
      <c r="C18" t="s">
        <v>266</v>
      </c>
      <c r="D18">
        <v>1.1000000000000001</v>
      </c>
      <c r="E18">
        <f t="shared" si="0"/>
        <v>3.8083280000000006E-16</v>
      </c>
    </row>
    <row r="19" spans="1:5" x14ac:dyDescent="0.4">
      <c r="A19" t="s">
        <v>265</v>
      </c>
      <c r="B19">
        <v>388.93099999999998</v>
      </c>
      <c r="C19" t="s">
        <v>266</v>
      </c>
      <c r="D19">
        <v>1.1499999999999999</v>
      </c>
      <c r="E19">
        <f t="shared" si="0"/>
        <v>3.8893100000000001E-16</v>
      </c>
    </row>
    <row r="20" spans="1:5" x14ac:dyDescent="0.4">
      <c r="A20" t="s">
        <v>265</v>
      </c>
      <c r="B20">
        <v>398.67509999999999</v>
      </c>
      <c r="C20" t="s">
        <v>266</v>
      </c>
      <c r="D20">
        <v>1.2</v>
      </c>
      <c r="E20">
        <f t="shared" si="0"/>
        <v>3.986751E-16</v>
      </c>
    </row>
    <row r="21" spans="1:5" x14ac:dyDescent="0.4">
      <c r="A21" t="s">
        <v>265</v>
      </c>
      <c r="B21">
        <v>413.53289999999998</v>
      </c>
      <c r="C21" t="s">
        <v>266</v>
      </c>
      <c r="D21">
        <v>1.25</v>
      </c>
      <c r="E21">
        <f t="shared" si="0"/>
        <v>4.1353290000000001E-16</v>
      </c>
    </row>
    <row r="22" spans="1:5" x14ac:dyDescent="0.4">
      <c r="A22" t="s">
        <v>265</v>
      </c>
      <c r="B22">
        <v>418.7063</v>
      </c>
      <c r="C22" t="s">
        <v>266</v>
      </c>
      <c r="D22">
        <v>1.3</v>
      </c>
      <c r="E22">
        <f t="shared" si="0"/>
        <v>4.1870630000000003E-16</v>
      </c>
    </row>
    <row r="23" spans="1:5" x14ac:dyDescent="0.4">
      <c r="A23" t="s">
        <v>265</v>
      </c>
      <c r="B23">
        <v>433.80399999999997</v>
      </c>
      <c r="C23" t="s">
        <v>266</v>
      </c>
      <c r="D23">
        <v>1.35</v>
      </c>
      <c r="E23">
        <f t="shared" si="0"/>
        <v>4.3380399999999999E-16</v>
      </c>
    </row>
    <row r="24" spans="1:5" x14ac:dyDescent="0.4">
      <c r="A24" t="s">
        <v>265</v>
      </c>
      <c r="B24">
        <v>441.41750000000002</v>
      </c>
      <c r="C24" t="s">
        <v>266</v>
      </c>
      <c r="D24">
        <v>1.4</v>
      </c>
      <c r="E24">
        <f t="shared" si="0"/>
        <v>4.4141750000000004E-16</v>
      </c>
    </row>
    <row r="25" spans="1:5" x14ac:dyDescent="0.4">
      <c r="A25" t="s">
        <v>265</v>
      </c>
      <c r="B25">
        <v>453.22460000000001</v>
      </c>
      <c r="C25" t="s">
        <v>266</v>
      </c>
      <c r="D25">
        <v>1.45</v>
      </c>
      <c r="E25">
        <f t="shared" si="0"/>
        <v>4.5322460000000006E-16</v>
      </c>
    </row>
    <row r="26" spans="1:5" x14ac:dyDescent="0.4">
      <c r="A26" t="s">
        <v>265</v>
      </c>
      <c r="B26">
        <v>463.8759</v>
      </c>
      <c r="C26" t="s">
        <v>266</v>
      </c>
      <c r="D26">
        <v>1.5</v>
      </c>
      <c r="E26">
        <f t="shared" si="0"/>
        <v>4.638759E-16</v>
      </c>
    </row>
    <row r="27" spans="1:5" x14ac:dyDescent="0.4">
      <c r="A27" t="s">
        <v>265</v>
      </c>
      <c r="B27">
        <v>478.05309999999997</v>
      </c>
      <c r="C27" t="s">
        <v>266</v>
      </c>
      <c r="D27">
        <v>1.55</v>
      </c>
      <c r="E27">
        <f t="shared" si="0"/>
        <v>4.7805309999999998E-16</v>
      </c>
    </row>
    <row r="28" spans="1:5" x14ac:dyDescent="0.4">
      <c r="A28" t="s">
        <v>265</v>
      </c>
      <c r="B28">
        <v>480.38220000000001</v>
      </c>
      <c r="C28" t="s">
        <v>266</v>
      </c>
      <c r="D28">
        <v>1.6</v>
      </c>
      <c r="E28">
        <f t="shared" si="0"/>
        <v>4.8038220000000003E-16</v>
      </c>
    </row>
    <row r="29" spans="1:5" x14ac:dyDescent="0.4">
      <c r="A29" t="s">
        <v>265</v>
      </c>
      <c r="B29">
        <v>475.53269999999998</v>
      </c>
      <c r="C29" t="s">
        <v>266</v>
      </c>
      <c r="D29">
        <v>1.65</v>
      </c>
      <c r="E29">
        <f t="shared" si="0"/>
        <v>4.7553269999999997E-16</v>
      </c>
    </row>
    <row r="30" spans="1:5" x14ac:dyDescent="0.4">
      <c r="A30" t="s">
        <v>265</v>
      </c>
      <c r="B30">
        <v>501.27359999999999</v>
      </c>
      <c r="C30" t="s">
        <v>266</v>
      </c>
      <c r="D30">
        <v>1.7</v>
      </c>
      <c r="E30">
        <f t="shared" si="0"/>
        <v>5.012736E-16</v>
      </c>
    </row>
    <row r="31" spans="1:5" x14ac:dyDescent="0.4">
      <c r="A31" t="s">
        <v>265</v>
      </c>
      <c r="B31">
        <v>507.84980000000002</v>
      </c>
      <c r="C31" t="s">
        <v>266</v>
      </c>
      <c r="D31">
        <v>1.75</v>
      </c>
      <c r="E31">
        <f t="shared" si="0"/>
        <v>5.0784980000000009E-16</v>
      </c>
    </row>
    <row r="32" spans="1:5" x14ac:dyDescent="0.4">
      <c r="A32" t="s">
        <v>265</v>
      </c>
      <c r="B32">
        <v>527.82719999999995</v>
      </c>
      <c r="C32" t="s">
        <v>266</v>
      </c>
      <c r="D32">
        <v>1.8</v>
      </c>
      <c r="E32">
        <f t="shared" si="0"/>
        <v>5.2782719999999995E-16</v>
      </c>
    </row>
    <row r="33" spans="1:5" x14ac:dyDescent="0.4">
      <c r="A33" t="s">
        <v>265</v>
      </c>
      <c r="B33">
        <v>529.53740000000005</v>
      </c>
      <c r="C33" t="s">
        <v>266</v>
      </c>
      <c r="D33">
        <v>1.85</v>
      </c>
      <c r="E33">
        <f t="shared" si="0"/>
        <v>5.295374000000001E-16</v>
      </c>
    </row>
    <row r="34" spans="1:5" x14ac:dyDescent="0.4">
      <c r="A34" t="s">
        <v>265</v>
      </c>
      <c r="B34">
        <v>536.8836</v>
      </c>
      <c r="C34" t="s">
        <v>266</v>
      </c>
      <c r="D34">
        <v>1.9</v>
      </c>
      <c r="E34">
        <f t="shared" si="0"/>
        <v>5.368836E-16</v>
      </c>
    </row>
    <row r="35" spans="1:5" x14ac:dyDescent="0.4">
      <c r="A35" t="s">
        <v>265</v>
      </c>
      <c r="B35">
        <v>537.17280000000005</v>
      </c>
      <c r="C35" t="s">
        <v>266</v>
      </c>
      <c r="D35">
        <v>1.95</v>
      </c>
      <c r="E35">
        <f t="shared" si="0"/>
        <v>5.371728000000001E-16</v>
      </c>
    </row>
    <row r="36" spans="1:5" x14ac:dyDescent="0.4">
      <c r="A36" t="s">
        <v>265</v>
      </c>
      <c r="B36">
        <v>542.18700000000001</v>
      </c>
      <c r="C36" t="s">
        <v>266</v>
      </c>
      <c r="D36">
        <v>2</v>
      </c>
      <c r="E36">
        <f t="shared" si="0"/>
        <v>5.4218700000000009E-16</v>
      </c>
    </row>
    <row r="37" spans="1:5" x14ac:dyDescent="0.4">
      <c r="A37" t="s">
        <v>265</v>
      </c>
      <c r="B37">
        <v>575.7876</v>
      </c>
      <c r="C37" t="s">
        <v>266</v>
      </c>
      <c r="D37">
        <v>2.0499999999999998</v>
      </c>
      <c r="E37">
        <f t="shared" si="0"/>
        <v>5.7578760000000007E-16</v>
      </c>
    </row>
    <row r="38" spans="1:5" x14ac:dyDescent="0.4">
      <c r="A38" t="s">
        <v>265</v>
      </c>
      <c r="B38">
        <v>578.34140000000002</v>
      </c>
      <c r="C38" t="s">
        <v>266</v>
      </c>
      <c r="D38">
        <v>2.1</v>
      </c>
      <c r="E38">
        <f t="shared" si="0"/>
        <v>5.7834140000000009E-16</v>
      </c>
    </row>
    <row r="39" spans="1:5" x14ac:dyDescent="0.4">
      <c r="A39" t="s">
        <v>265</v>
      </c>
      <c r="B39">
        <v>582.95230000000004</v>
      </c>
      <c r="C39" t="s">
        <v>266</v>
      </c>
      <c r="D39">
        <v>2.15</v>
      </c>
      <c r="E39">
        <f t="shared" si="0"/>
        <v>5.8295230000000011E-16</v>
      </c>
    </row>
    <row r="40" spans="1:5" x14ac:dyDescent="0.4">
      <c r="A40" t="s">
        <v>265</v>
      </c>
      <c r="B40">
        <v>586.19979999999998</v>
      </c>
      <c r="C40" t="s">
        <v>266</v>
      </c>
      <c r="D40">
        <v>2.2000000000000002</v>
      </c>
      <c r="E40">
        <f t="shared" si="0"/>
        <v>5.8619979999999998E-16</v>
      </c>
    </row>
    <row r="41" spans="1:5" x14ac:dyDescent="0.4">
      <c r="A41" t="s">
        <v>265</v>
      </c>
      <c r="B41">
        <v>610.7867</v>
      </c>
      <c r="C41" t="s">
        <v>266</v>
      </c>
      <c r="D41">
        <v>2.25</v>
      </c>
      <c r="E41">
        <f t="shared" si="0"/>
        <v>6.1078670000000001E-16</v>
      </c>
    </row>
    <row r="42" spans="1:5" x14ac:dyDescent="0.4">
      <c r="A42" t="s">
        <v>265</v>
      </c>
      <c r="B42">
        <v>623.91999999999996</v>
      </c>
      <c r="C42" t="s">
        <v>266</v>
      </c>
      <c r="D42">
        <v>2.2999999999999998</v>
      </c>
      <c r="E42">
        <f t="shared" si="0"/>
        <v>6.2391999999999999E-16</v>
      </c>
    </row>
    <row r="43" spans="1:5" x14ac:dyDescent="0.4">
      <c r="A43" t="s">
        <v>265</v>
      </c>
      <c r="B43">
        <v>614.85619999999994</v>
      </c>
      <c r="C43" t="s">
        <v>266</v>
      </c>
      <c r="D43">
        <v>2.35</v>
      </c>
      <c r="E43">
        <f t="shared" si="0"/>
        <v>6.1485619999999999E-16</v>
      </c>
    </row>
    <row r="44" spans="1:5" x14ac:dyDescent="0.4">
      <c r="A44" t="s">
        <v>265</v>
      </c>
      <c r="B44">
        <v>624.01689999999996</v>
      </c>
      <c r="C44" t="s">
        <v>266</v>
      </c>
      <c r="D44">
        <v>2.4</v>
      </c>
      <c r="E44">
        <f t="shared" si="0"/>
        <v>6.240169E-16</v>
      </c>
    </row>
    <row r="45" spans="1:5" x14ac:dyDescent="0.4">
      <c r="A45" t="s">
        <v>265</v>
      </c>
      <c r="B45">
        <v>633.42229999999995</v>
      </c>
      <c r="C45" t="s">
        <v>266</v>
      </c>
      <c r="D45">
        <v>2.4500000000000002</v>
      </c>
      <c r="E45">
        <f t="shared" si="0"/>
        <v>6.3342230000000003E-16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77AAE-BC04-42DE-A464-6E035E7EF124}">
  <dimension ref="A1:E46"/>
  <sheetViews>
    <sheetView tabSelected="1" workbookViewId="0">
      <selection activeCell="O4" sqref="O4"/>
    </sheetView>
  </sheetViews>
  <sheetFormatPr defaultRowHeight="17" x14ac:dyDescent="0.4"/>
  <cols>
    <col min="5" max="5" width="13.36328125" bestFit="1" customWidth="1"/>
  </cols>
  <sheetData>
    <row r="1" spans="1:5" x14ac:dyDescent="0.4">
      <c r="A1" t="s">
        <v>261</v>
      </c>
      <c r="B1">
        <v>102.5275</v>
      </c>
      <c r="C1" t="s">
        <v>262</v>
      </c>
      <c r="D1">
        <v>0.25</v>
      </c>
      <c r="E1">
        <f>B1*10^-12</f>
        <v>1.025275E-10</v>
      </c>
    </row>
    <row r="2" spans="1:5" x14ac:dyDescent="0.4">
      <c r="A2" t="s">
        <v>261</v>
      </c>
      <c r="B2">
        <v>95.071399999999997</v>
      </c>
      <c r="C2" t="s">
        <v>262</v>
      </c>
      <c r="D2">
        <v>0.3</v>
      </c>
      <c r="E2">
        <f t="shared" ref="E2:E46" si="0">B2*10^-12</f>
        <v>9.5071399999999995E-11</v>
      </c>
    </row>
    <row r="3" spans="1:5" x14ac:dyDescent="0.4">
      <c r="A3" t="s">
        <v>261</v>
      </c>
      <c r="B3">
        <v>89.703900000000004</v>
      </c>
      <c r="C3" t="s">
        <v>262</v>
      </c>
      <c r="D3">
        <v>0.35</v>
      </c>
      <c r="E3">
        <f t="shared" si="0"/>
        <v>8.97039E-11</v>
      </c>
    </row>
    <row r="4" spans="1:5" x14ac:dyDescent="0.4">
      <c r="A4" t="s">
        <v>261</v>
      </c>
      <c r="B4">
        <v>85.546300000000002</v>
      </c>
      <c r="C4" t="s">
        <v>262</v>
      </c>
      <c r="D4">
        <v>0.4</v>
      </c>
      <c r="E4">
        <f t="shared" si="0"/>
        <v>8.5546300000000001E-11</v>
      </c>
    </row>
    <row r="5" spans="1:5" x14ac:dyDescent="0.4">
      <c r="A5" t="s">
        <v>261</v>
      </c>
      <c r="B5">
        <v>82.189800000000005</v>
      </c>
      <c r="C5" t="s">
        <v>262</v>
      </c>
      <c r="D5">
        <v>0.45</v>
      </c>
      <c r="E5">
        <f t="shared" si="0"/>
        <v>8.2189800000000003E-11</v>
      </c>
    </row>
    <row r="6" spans="1:5" x14ac:dyDescent="0.4">
      <c r="A6" t="s">
        <v>261</v>
      </c>
      <c r="B6">
        <v>79.994900000000001</v>
      </c>
      <c r="C6" t="s">
        <v>262</v>
      </c>
      <c r="D6">
        <v>0.5</v>
      </c>
      <c r="E6">
        <f t="shared" si="0"/>
        <v>7.9994899999999998E-11</v>
      </c>
    </row>
    <row r="7" spans="1:5" x14ac:dyDescent="0.4">
      <c r="A7" t="s">
        <v>261</v>
      </c>
      <c r="B7">
        <v>77.8977</v>
      </c>
      <c r="C7" t="s">
        <v>262</v>
      </c>
      <c r="D7">
        <v>0.55000000000000004</v>
      </c>
      <c r="E7">
        <f t="shared" si="0"/>
        <v>7.7897700000000001E-11</v>
      </c>
    </row>
    <row r="8" spans="1:5" x14ac:dyDescent="0.4">
      <c r="A8" t="s">
        <v>261</v>
      </c>
      <c r="B8">
        <v>75.927300000000002</v>
      </c>
      <c r="C8" t="s">
        <v>262</v>
      </c>
      <c r="D8">
        <v>0.6</v>
      </c>
      <c r="E8">
        <f t="shared" si="0"/>
        <v>7.5927299999999995E-11</v>
      </c>
    </row>
    <row r="9" spans="1:5" x14ac:dyDescent="0.4">
      <c r="A9" t="s">
        <v>261</v>
      </c>
      <c r="B9">
        <v>74.303399999999996</v>
      </c>
      <c r="C9" t="s">
        <v>262</v>
      </c>
      <c r="D9">
        <v>0.65</v>
      </c>
      <c r="E9">
        <f t="shared" si="0"/>
        <v>7.430339999999999E-11</v>
      </c>
    </row>
    <row r="10" spans="1:5" x14ac:dyDescent="0.4">
      <c r="A10" t="s">
        <v>261</v>
      </c>
      <c r="B10">
        <v>73.207599999999999</v>
      </c>
      <c r="C10" t="s">
        <v>262</v>
      </c>
      <c r="D10">
        <v>0.7</v>
      </c>
      <c r="E10">
        <f t="shared" si="0"/>
        <v>7.3207599999999996E-11</v>
      </c>
    </row>
    <row r="11" spans="1:5" x14ac:dyDescent="0.4">
      <c r="A11" t="s">
        <v>261</v>
      </c>
      <c r="B11">
        <v>72.175700000000006</v>
      </c>
      <c r="C11" t="s">
        <v>262</v>
      </c>
      <c r="D11">
        <v>0.75</v>
      </c>
      <c r="E11">
        <f t="shared" si="0"/>
        <v>7.2175700000000002E-11</v>
      </c>
    </row>
    <row r="12" spans="1:5" x14ac:dyDescent="0.4">
      <c r="A12" t="s">
        <v>261</v>
      </c>
      <c r="B12">
        <v>71.122399999999999</v>
      </c>
      <c r="C12" t="s">
        <v>262</v>
      </c>
      <c r="D12">
        <v>0.8</v>
      </c>
      <c r="E12">
        <f t="shared" si="0"/>
        <v>7.1122399999999998E-11</v>
      </c>
    </row>
    <row r="13" spans="1:5" x14ac:dyDescent="0.4">
      <c r="A13" t="s">
        <v>261</v>
      </c>
      <c r="B13">
        <v>69.860100000000003</v>
      </c>
      <c r="C13" t="s">
        <v>262</v>
      </c>
      <c r="D13">
        <v>0.85</v>
      </c>
      <c r="E13">
        <f t="shared" si="0"/>
        <v>6.9860099999999998E-11</v>
      </c>
    </row>
    <row r="14" spans="1:5" x14ac:dyDescent="0.4">
      <c r="A14" t="s">
        <v>261</v>
      </c>
      <c r="B14">
        <v>68.948499999999996</v>
      </c>
      <c r="C14" t="s">
        <v>262</v>
      </c>
      <c r="D14">
        <v>0.9</v>
      </c>
      <c r="E14">
        <f t="shared" si="0"/>
        <v>6.8948499999999992E-11</v>
      </c>
    </row>
    <row r="15" spans="1:5" x14ac:dyDescent="0.4">
      <c r="A15" t="s">
        <v>261</v>
      </c>
      <c r="B15">
        <v>68.432599999999994</v>
      </c>
      <c r="C15" t="s">
        <v>262</v>
      </c>
      <c r="D15">
        <v>0.95</v>
      </c>
      <c r="E15">
        <f t="shared" si="0"/>
        <v>6.8432599999999992E-11</v>
      </c>
    </row>
    <row r="16" spans="1:5" x14ac:dyDescent="0.4">
      <c r="A16" t="s">
        <v>261</v>
      </c>
      <c r="B16">
        <v>67.500500000000002</v>
      </c>
      <c r="C16" t="s">
        <v>262</v>
      </c>
      <c r="D16">
        <v>1</v>
      </c>
      <c r="E16">
        <f t="shared" si="0"/>
        <v>6.7500500000000004E-11</v>
      </c>
    </row>
    <row r="17" spans="1:5" x14ac:dyDescent="0.4">
      <c r="A17" t="s">
        <v>261</v>
      </c>
      <c r="B17">
        <v>67.155199999999994</v>
      </c>
      <c r="C17" t="s">
        <v>262</v>
      </c>
      <c r="D17">
        <v>1.05</v>
      </c>
      <c r="E17">
        <f t="shared" si="0"/>
        <v>6.7155199999999986E-11</v>
      </c>
    </row>
    <row r="18" spans="1:5" x14ac:dyDescent="0.4">
      <c r="A18" t="s">
        <v>261</v>
      </c>
      <c r="B18">
        <v>66.603099999999998</v>
      </c>
      <c r="C18" t="s">
        <v>262</v>
      </c>
      <c r="D18">
        <v>1.1000000000000001</v>
      </c>
      <c r="E18">
        <f t="shared" si="0"/>
        <v>6.6603100000000001E-11</v>
      </c>
    </row>
    <row r="19" spans="1:5" x14ac:dyDescent="0.4">
      <c r="A19" t="s">
        <v>261</v>
      </c>
      <c r="B19">
        <v>65.900400000000005</v>
      </c>
      <c r="C19" t="s">
        <v>262</v>
      </c>
      <c r="D19">
        <v>1.1499999999999999</v>
      </c>
      <c r="E19">
        <f t="shared" si="0"/>
        <v>6.5900399999999998E-11</v>
      </c>
    </row>
    <row r="20" spans="1:5" x14ac:dyDescent="0.4">
      <c r="A20" t="s">
        <v>261</v>
      </c>
      <c r="B20">
        <v>65.554900000000004</v>
      </c>
      <c r="C20" t="s">
        <v>262</v>
      </c>
      <c r="D20">
        <v>1.2</v>
      </c>
      <c r="E20">
        <f t="shared" si="0"/>
        <v>6.5554900000000007E-11</v>
      </c>
    </row>
    <row r="21" spans="1:5" x14ac:dyDescent="0.4">
      <c r="A21" t="s">
        <v>261</v>
      </c>
      <c r="B21">
        <v>64.817999999999998</v>
      </c>
      <c r="C21" t="s">
        <v>262</v>
      </c>
      <c r="D21">
        <v>1.25</v>
      </c>
      <c r="E21">
        <f t="shared" si="0"/>
        <v>6.4817999999999998E-11</v>
      </c>
    </row>
    <row r="22" spans="1:5" x14ac:dyDescent="0.4">
      <c r="A22" t="s">
        <v>261</v>
      </c>
      <c r="B22">
        <v>64.429400000000001</v>
      </c>
      <c r="C22" t="s">
        <v>262</v>
      </c>
      <c r="D22">
        <v>1.3</v>
      </c>
      <c r="E22">
        <f t="shared" si="0"/>
        <v>6.4429399999999994E-11</v>
      </c>
    </row>
    <row r="23" spans="1:5" x14ac:dyDescent="0.4">
      <c r="A23" t="s">
        <v>261</v>
      </c>
      <c r="B23">
        <v>64.205600000000004</v>
      </c>
      <c r="C23" t="s">
        <v>262</v>
      </c>
      <c r="D23">
        <v>1.35</v>
      </c>
      <c r="E23">
        <f t="shared" si="0"/>
        <v>6.4205599999999997E-11</v>
      </c>
    </row>
    <row r="24" spans="1:5" x14ac:dyDescent="0.4">
      <c r="A24" t="s">
        <v>261</v>
      </c>
      <c r="B24">
        <v>63.890700000000002</v>
      </c>
      <c r="C24" t="s">
        <v>262</v>
      </c>
      <c r="D24">
        <v>1.4</v>
      </c>
      <c r="E24">
        <f t="shared" si="0"/>
        <v>6.3890700000000002E-11</v>
      </c>
    </row>
    <row r="25" spans="1:5" x14ac:dyDescent="0.4">
      <c r="A25" t="s">
        <v>261</v>
      </c>
      <c r="B25">
        <v>63.466099999999997</v>
      </c>
      <c r="C25" t="s">
        <v>262</v>
      </c>
      <c r="D25">
        <v>1.45</v>
      </c>
      <c r="E25">
        <f t="shared" si="0"/>
        <v>6.3466099999999999E-11</v>
      </c>
    </row>
    <row r="26" spans="1:5" x14ac:dyDescent="0.4">
      <c r="A26" t="s">
        <v>261</v>
      </c>
      <c r="B26">
        <v>63.145299999999999</v>
      </c>
      <c r="C26" t="s">
        <v>262</v>
      </c>
      <c r="D26">
        <v>1.5</v>
      </c>
      <c r="E26">
        <f t="shared" si="0"/>
        <v>6.3145299999999998E-11</v>
      </c>
    </row>
    <row r="27" spans="1:5" x14ac:dyDescent="0.4">
      <c r="A27" t="s">
        <v>261</v>
      </c>
      <c r="B27">
        <v>62.6449</v>
      </c>
      <c r="C27" t="s">
        <v>262</v>
      </c>
      <c r="D27">
        <v>1.55</v>
      </c>
      <c r="E27">
        <f t="shared" si="0"/>
        <v>6.2644900000000001E-11</v>
      </c>
    </row>
    <row r="28" spans="1:5" x14ac:dyDescent="0.4">
      <c r="A28" t="s">
        <v>261</v>
      </c>
      <c r="B28">
        <v>62.381700000000002</v>
      </c>
      <c r="C28" t="s">
        <v>262</v>
      </c>
      <c r="D28">
        <v>1.6</v>
      </c>
      <c r="E28">
        <f t="shared" si="0"/>
        <v>6.2381699999999995E-11</v>
      </c>
    </row>
    <row r="29" spans="1:5" x14ac:dyDescent="0.4">
      <c r="A29" t="s">
        <v>261</v>
      </c>
      <c r="B29">
        <v>62.307499999999997</v>
      </c>
      <c r="C29" t="s">
        <v>262</v>
      </c>
      <c r="D29">
        <v>1.65</v>
      </c>
      <c r="E29">
        <f t="shared" si="0"/>
        <v>6.2307499999999994E-11</v>
      </c>
    </row>
    <row r="30" spans="1:5" x14ac:dyDescent="0.4">
      <c r="A30" t="s">
        <v>261</v>
      </c>
      <c r="B30">
        <v>62.190800000000003</v>
      </c>
      <c r="C30" t="s">
        <v>262</v>
      </c>
      <c r="D30">
        <v>1.7</v>
      </c>
      <c r="E30">
        <f t="shared" si="0"/>
        <v>6.2190800000000004E-11</v>
      </c>
    </row>
    <row r="31" spans="1:5" x14ac:dyDescent="0.4">
      <c r="A31" t="s">
        <v>261</v>
      </c>
      <c r="B31">
        <v>61.857500000000002</v>
      </c>
      <c r="C31" t="s">
        <v>262</v>
      </c>
      <c r="D31">
        <v>1.75</v>
      </c>
      <c r="E31">
        <f t="shared" si="0"/>
        <v>6.1857499999999998E-11</v>
      </c>
    </row>
    <row r="32" spans="1:5" x14ac:dyDescent="0.4">
      <c r="A32" t="s">
        <v>261</v>
      </c>
      <c r="B32">
        <v>61.421999999999997</v>
      </c>
      <c r="C32" t="s">
        <v>262</v>
      </c>
      <c r="D32">
        <v>1.8</v>
      </c>
      <c r="E32">
        <f t="shared" si="0"/>
        <v>6.1421999999999997E-11</v>
      </c>
    </row>
    <row r="33" spans="1:5" x14ac:dyDescent="0.4">
      <c r="A33" t="s">
        <v>261</v>
      </c>
      <c r="B33">
        <v>61.345700000000001</v>
      </c>
      <c r="C33" t="s">
        <v>262</v>
      </c>
      <c r="D33">
        <v>1.85</v>
      </c>
      <c r="E33">
        <f t="shared" si="0"/>
        <v>6.1345699999999999E-11</v>
      </c>
    </row>
    <row r="34" spans="1:5" x14ac:dyDescent="0.4">
      <c r="A34" t="s">
        <v>261</v>
      </c>
      <c r="B34">
        <v>61.247399999999999</v>
      </c>
      <c r="C34" t="s">
        <v>262</v>
      </c>
      <c r="D34">
        <v>1.9</v>
      </c>
      <c r="E34">
        <f t="shared" si="0"/>
        <v>6.1247399999999994E-11</v>
      </c>
    </row>
    <row r="35" spans="1:5" x14ac:dyDescent="0.4">
      <c r="A35" t="s">
        <v>261</v>
      </c>
      <c r="B35">
        <v>60.863799999999998</v>
      </c>
      <c r="C35" t="s">
        <v>262</v>
      </c>
      <c r="D35">
        <v>1.95</v>
      </c>
      <c r="E35">
        <f t="shared" si="0"/>
        <v>6.0863799999999994E-11</v>
      </c>
    </row>
    <row r="36" spans="1:5" x14ac:dyDescent="0.4">
      <c r="A36" t="s">
        <v>261</v>
      </c>
      <c r="B36">
        <v>60.816200000000002</v>
      </c>
      <c r="C36" t="s">
        <v>262</v>
      </c>
      <c r="D36">
        <v>2</v>
      </c>
      <c r="E36">
        <f t="shared" si="0"/>
        <v>6.0816200000000007E-11</v>
      </c>
    </row>
    <row r="37" spans="1:5" x14ac:dyDescent="0.4">
      <c r="A37" t="s">
        <v>261</v>
      </c>
      <c r="B37">
        <v>60.400700000000001</v>
      </c>
      <c r="C37" t="s">
        <v>262</v>
      </c>
      <c r="D37">
        <v>2.0499999999999998</v>
      </c>
      <c r="E37">
        <f t="shared" si="0"/>
        <v>6.0400699999999996E-11</v>
      </c>
    </row>
    <row r="38" spans="1:5" x14ac:dyDescent="0.4">
      <c r="A38" t="s">
        <v>261</v>
      </c>
      <c r="B38">
        <v>60.229199999999999</v>
      </c>
      <c r="C38" t="s">
        <v>262</v>
      </c>
      <c r="D38">
        <v>2.1</v>
      </c>
      <c r="E38">
        <f t="shared" si="0"/>
        <v>6.0229199999999999E-11</v>
      </c>
    </row>
    <row r="39" spans="1:5" x14ac:dyDescent="0.4">
      <c r="A39" t="s">
        <v>261</v>
      </c>
      <c r="B39">
        <v>60.282899999999998</v>
      </c>
      <c r="C39" t="s">
        <v>262</v>
      </c>
      <c r="D39">
        <v>2.15</v>
      </c>
      <c r="E39">
        <f t="shared" si="0"/>
        <v>6.0282899999999991E-11</v>
      </c>
    </row>
    <row r="40" spans="1:5" x14ac:dyDescent="0.4">
      <c r="A40" t="s">
        <v>261</v>
      </c>
      <c r="B40">
        <v>60.0625</v>
      </c>
      <c r="C40" t="s">
        <v>262</v>
      </c>
      <c r="D40">
        <v>2.2000000000000002</v>
      </c>
      <c r="E40">
        <f t="shared" si="0"/>
        <v>6.0062499999999993E-11</v>
      </c>
    </row>
    <row r="41" spans="1:5" x14ac:dyDescent="0.4">
      <c r="A41" t="s">
        <v>261</v>
      </c>
      <c r="B41">
        <v>59.871099999999998</v>
      </c>
      <c r="C41" t="s">
        <v>262</v>
      </c>
      <c r="D41">
        <v>2.25</v>
      </c>
      <c r="E41">
        <f t="shared" si="0"/>
        <v>5.9871099999999998E-11</v>
      </c>
    </row>
    <row r="42" spans="1:5" x14ac:dyDescent="0.4">
      <c r="A42" t="s">
        <v>261</v>
      </c>
      <c r="B42">
        <v>59.728999999999999</v>
      </c>
      <c r="C42" t="s">
        <v>262</v>
      </c>
      <c r="D42">
        <v>2.2999999999999998</v>
      </c>
      <c r="E42">
        <f t="shared" si="0"/>
        <v>5.9729000000000001E-11</v>
      </c>
    </row>
    <row r="43" spans="1:5" x14ac:dyDescent="0.4">
      <c r="A43" t="s">
        <v>261</v>
      </c>
      <c r="B43">
        <v>59.599400000000003</v>
      </c>
      <c r="C43" t="s">
        <v>262</v>
      </c>
      <c r="D43">
        <v>2.35</v>
      </c>
      <c r="E43">
        <f t="shared" si="0"/>
        <v>5.9599399999999996E-11</v>
      </c>
    </row>
    <row r="44" spans="1:5" x14ac:dyDescent="0.4">
      <c r="A44" t="s">
        <v>261</v>
      </c>
      <c r="B44">
        <v>59.467100000000002</v>
      </c>
      <c r="C44" t="s">
        <v>262</v>
      </c>
      <c r="D44">
        <v>2.4</v>
      </c>
      <c r="E44">
        <f t="shared" si="0"/>
        <v>5.9467099999999996E-11</v>
      </c>
    </row>
    <row r="45" spans="1:5" x14ac:dyDescent="0.4">
      <c r="A45" t="s">
        <v>261</v>
      </c>
      <c r="B45">
        <v>59.341799999999999</v>
      </c>
      <c r="C45" t="s">
        <v>262</v>
      </c>
      <c r="D45">
        <v>2.4500000000000002</v>
      </c>
      <c r="E45">
        <f t="shared" si="0"/>
        <v>5.9341800000000004E-11</v>
      </c>
    </row>
    <row r="46" spans="1:5" x14ac:dyDescent="0.4">
      <c r="A46" t="s">
        <v>261</v>
      </c>
      <c r="B46">
        <v>59.2211</v>
      </c>
      <c r="C46" t="s">
        <v>262</v>
      </c>
      <c r="D46">
        <v>2.5</v>
      </c>
      <c r="E46">
        <f t="shared" si="0"/>
        <v>5.9221100000000005E-11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776A6-23C1-4A5E-BED0-1540628F93E4}">
  <dimension ref="A1:E45"/>
  <sheetViews>
    <sheetView topLeftCell="A22" workbookViewId="0">
      <selection activeCell="N7" sqref="N7:O8"/>
    </sheetView>
  </sheetViews>
  <sheetFormatPr defaultRowHeight="17" x14ac:dyDescent="0.4"/>
  <cols>
    <col min="5" max="5" width="12.1796875" bestFit="1" customWidth="1"/>
  </cols>
  <sheetData>
    <row r="1" spans="1:5" x14ac:dyDescent="0.4">
      <c r="A1" t="s">
        <v>263</v>
      </c>
      <c r="B1">
        <v>2.6699000000000002</v>
      </c>
      <c r="C1" t="s">
        <v>264</v>
      </c>
      <c r="D1">
        <v>0.25</v>
      </c>
      <c r="E1">
        <f>B1*10^-6</f>
        <v>2.6699000000000001E-6</v>
      </c>
    </row>
    <row r="2" spans="1:5" x14ac:dyDescent="0.4">
      <c r="A2" t="s">
        <v>263</v>
      </c>
      <c r="B2">
        <v>2.891</v>
      </c>
      <c r="C2" t="s">
        <v>264</v>
      </c>
      <c r="D2">
        <v>0.3</v>
      </c>
      <c r="E2">
        <f t="shared" ref="E2:E45" si="0">B2*10^-6</f>
        <v>2.8909999999999999E-6</v>
      </c>
    </row>
    <row r="3" spans="1:5" x14ac:dyDescent="0.4">
      <c r="A3" t="s">
        <v>263</v>
      </c>
      <c r="B3">
        <v>3.0354000000000001</v>
      </c>
      <c r="C3" t="s">
        <v>264</v>
      </c>
      <c r="D3">
        <v>0.35</v>
      </c>
      <c r="E3">
        <f t="shared" si="0"/>
        <v>3.0353999999999998E-6</v>
      </c>
    </row>
    <row r="4" spans="1:5" x14ac:dyDescent="0.4">
      <c r="A4" t="s">
        <v>263</v>
      </c>
      <c r="B4">
        <v>3.2193999999999998</v>
      </c>
      <c r="C4" t="s">
        <v>264</v>
      </c>
      <c r="D4">
        <v>0.4</v>
      </c>
      <c r="E4">
        <f t="shared" si="0"/>
        <v>3.2193999999999996E-6</v>
      </c>
    </row>
    <row r="5" spans="1:5" x14ac:dyDescent="0.4">
      <c r="A5" t="s">
        <v>263</v>
      </c>
      <c r="B5">
        <v>3.4748000000000001</v>
      </c>
      <c r="C5" t="s">
        <v>264</v>
      </c>
      <c r="D5">
        <v>0.45</v>
      </c>
      <c r="E5">
        <f t="shared" si="0"/>
        <v>3.4747999999999997E-6</v>
      </c>
    </row>
    <row r="6" spans="1:5" x14ac:dyDescent="0.4">
      <c r="A6" t="s">
        <v>263</v>
      </c>
      <c r="B6">
        <v>3.5777999999999999</v>
      </c>
      <c r="C6" t="s">
        <v>264</v>
      </c>
      <c r="D6">
        <v>0.5</v>
      </c>
      <c r="E6">
        <f t="shared" si="0"/>
        <v>3.5777999999999999E-6</v>
      </c>
    </row>
    <row r="7" spans="1:5" x14ac:dyDescent="0.4">
      <c r="A7" t="s">
        <v>263</v>
      </c>
      <c r="B7">
        <v>3.8593000000000002</v>
      </c>
      <c r="C7" t="s">
        <v>264</v>
      </c>
      <c r="D7">
        <v>0.55000000000000004</v>
      </c>
      <c r="E7">
        <f t="shared" si="0"/>
        <v>3.8592999999999996E-6</v>
      </c>
    </row>
    <row r="8" spans="1:5" x14ac:dyDescent="0.4">
      <c r="A8" t="s">
        <v>263</v>
      </c>
      <c r="B8">
        <v>3.9586000000000001</v>
      </c>
      <c r="C8" t="s">
        <v>264</v>
      </c>
      <c r="D8">
        <v>0.6</v>
      </c>
      <c r="E8">
        <f t="shared" si="0"/>
        <v>3.9585999999999997E-6</v>
      </c>
    </row>
    <row r="9" spans="1:5" x14ac:dyDescent="0.4">
      <c r="A9" t="s">
        <v>263</v>
      </c>
      <c r="B9">
        <v>4.1234999999999999</v>
      </c>
      <c r="C9" t="s">
        <v>264</v>
      </c>
      <c r="D9">
        <v>0.65</v>
      </c>
      <c r="E9">
        <f t="shared" si="0"/>
        <v>4.1234999999999996E-6</v>
      </c>
    </row>
    <row r="10" spans="1:5" x14ac:dyDescent="0.4">
      <c r="A10" t="s">
        <v>263</v>
      </c>
      <c r="B10">
        <v>4.4157000000000002</v>
      </c>
      <c r="C10" t="s">
        <v>264</v>
      </c>
      <c r="D10">
        <v>0.7</v>
      </c>
      <c r="E10">
        <f t="shared" si="0"/>
        <v>4.4156999999999999E-6</v>
      </c>
    </row>
    <row r="11" spans="1:5" x14ac:dyDescent="0.4">
      <c r="A11" t="s">
        <v>263</v>
      </c>
      <c r="B11">
        <v>4.4217000000000004</v>
      </c>
      <c r="C11" t="s">
        <v>264</v>
      </c>
      <c r="D11">
        <v>0.75</v>
      </c>
      <c r="E11">
        <f t="shared" si="0"/>
        <v>4.4217000000000004E-6</v>
      </c>
    </row>
    <row r="12" spans="1:5" x14ac:dyDescent="0.4">
      <c r="A12" t="s">
        <v>263</v>
      </c>
      <c r="B12">
        <v>4.6247999999999996</v>
      </c>
      <c r="C12" t="s">
        <v>264</v>
      </c>
      <c r="D12">
        <v>0.8</v>
      </c>
      <c r="E12">
        <f t="shared" si="0"/>
        <v>4.6247999999999993E-6</v>
      </c>
    </row>
    <row r="13" spans="1:5" x14ac:dyDescent="0.4">
      <c r="A13" t="s">
        <v>263</v>
      </c>
      <c r="B13">
        <v>4.9062999999999999</v>
      </c>
      <c r="C13" t="s">
        <v>264</v>
      </c>
      <c r="D13">
        <v>0.85</v>
      </c>
      <c r="E13">
        <f t="shared" si="0"/>
        <v>4.9062999999999999E-6</v>
      </c>
    </row>
    <row r="14" spans="1:5" x14ac:dyDescent="0.4">
      <c r="A14" t="s">
        <v>263</v>
      </c>
      <c r="B14">
        <v>5.0883000000000003</v>
      </c>
      <c r="C14" t="s">
        <v>264</v>
      </c>
      <c r="D14">
        <v>0.9</v>
      </c>
      <c r="E14">
        <f t="shared" si="0"/>
        <v>5.0883000000000001E-6</v>
      </c>
    </row>
    <row r="15" spans="1:5" x14ac:dyDescent="0.4">
      <c r="A15" t="s">
        <v>263</v>
      </c>
      <c r="B15">
        <v>5.2031000000000001</v>
      </c>
      <c r="C15" t="s">
        <v>264</v>
      </c>
      <c r="D15">
        <v>0.95</v>
      </c>
      <c r="E15">
        <f t="shared" si="0"/>
        <v>5.2031000000000002E-6</v>
      </c>
    </row>
    <row r="16" spans="1:5" x14ac:dyDescent="0.4">
      <c r="A16" t="s">
        <v>263</v>
      </c>
      <c r="B16">
        <v>5.3883999999999999</v>
      </c>
      <c r="C16" t="s">
        <v>264</v>
      </c>
      <c r="D16">
        <v>1</v>
      </c>
      <c r="E16">
        <f t="shared" si="0"/>
        <v>5.3883999999999999E-6</v>
      </c>
    </row>
    <row r="17" spans="1:5" x14ac:dyDescent="0.4">
      <c r="A17" t="s">
        <v>263</v>
      </c>
      <c r="B17">
        <v>5.5471000000000004</v>
      </c>
      <c r="C17" t="s">
        <v>264</v>
      </c>
      <c r="D17">
        <v>1.05</v>
      </c>
      <c r="E17">
        <f t="shared" si="0"/>
        <v>5.5470999999999998E-6</v>
      </c>
    </row>
    <row r="18" spans="1:5" x14ac:dyDescent="0.4">
      <c r="A18" t="s">
        <v>263</v>
      </c>
      <c r="B18">
        <v>5.7179000000000002</v>
      </c>
      <c r="C18" t="s">
        <v>264</v>
      </c>
      <c r="D18">
        <v>1.1000000000000001</v>
      </c>
      <c r="E18">
        <f t="shared" si="0"/>
        <v>5.7178999999999999E-6</v>
      </c>
    </row>
    <row r="19" spans="1:5" x14ac:dyDescent="0.4">
      <c r="A19" t="s">
        <v>263</v>
      </c>
      <c r="B19">
        <v>5.9017999999999997</v>
      </c>
      <c r="C19" t="s">
        <v>264</v>
      </c>
      <c r="D19">
        <v>1.1499999999999999</v>
      </c>
      <c r="E19">
        <f t="shared" si="0"/>
        <v>5.9017999999999991E-6</v>
      </c>
    </row>
    <row r="20" spans="1:5" x14ac:dyDescent="0.4">
      <c r="A20" t="s">
        <v>263</v>
      </c>
      <c r="B20">
        <v>6.0815000000000001</v>
      </c>
      <c r="C20" t="s">
        <v>264</v>
      </c>
      <c r="D20">
        <v>1.2</v>
      </c>
      <c r="E20">
        <f t="shared" si="0"/>
        <v>6.0815000000000001E-6</v>
      </c>
    </row>
    <row r="21" spans="1:5" x14ac:dyDescent="0.4">
      <c r="A21" t="s">
        <v>263</v>
      </c>
      <c r="B21">
        <v>6.3799000000000001</v>
      </c>
      <c r="C21" t="s">
        <v>264</v>
      </c>
      <c r="D21">
        <v>1.25</v>
      </c>
      <c r="E21">
        <f t="shared" si="0"/>
        <v>6.3798999999999997E-6</v>
      </c>
    </row>
    <row r="22" spans="1:5" x14ac:dyDescent="0.4">
      <c r="A22" t="s">
        <v>263</v>
      </c>
      <c r="B22">
        <v>6.4987000000000004</v>
      </c>
      <c r="C22" t="s">
        <v>264</v>
      </c>
      <c r="D22">
        <v>1.3</v>
      </c>
      <c r="E22">
        <f t="shared" si="0"/>
        <v>6.4987000000000001E-6</v>
      </c>
    </row>
    <row r="23" spans="1:5" x14ac:dyDescent="0.4">
      <c r="A23" t="s">
        <v>263</v>
      </c>
      <c r="B23">
        <v>6.7565</v>
      </c>
      <c r="C23" t="s">
        <v>264</v>
      </c>
      <c r="D23">
        <v>1.35</v>
      </c>
      <c r="E23">
        <f t="shared" si="0"/>
        <v>6.7564999999999996E-6</v>
      </c>
    </row>
    <row r="24" spans="1:5" x14ac:dyDescent="0.4">
      <c r="A24" t="s">
        <v>263</v>
      </c>
      <c r="B24">
        <v>6.9089</v>
      </c>
      <c r="C24" t="s">
        <v>264</v>
      </c>
      <c r="D24">
        <v>1.4</v>
      </c>
      <c r="E24">
        <f t="shared" si="0"/>
        <v>6.9089E-6</v>
      </c>
    </row>
    <row r="25" spans="1:5" x14ac:dyDescent="0.4">
      <c r="A25" t="s">
        <v>263</v>
      </c>
      <c r="B25">
        <v>7.1412000000000004</v>
      </c>
      <c r="C25" t="s">
        <v>264</v>
      </c>
      <c r="D25">
        <v>1.45</v>
      </c>
      <c r="E25">
        <f t="shared" si="0"/>
        <v>7.1412000000000003E-6</v>
      </c>
    </row>
    <row r="26" spans="1:5" x14ac:dyDescent="0.4">
      <c r="A26" t="s">
        <v>263</v>
      </c>
      <c r="B26">
        <v>7.3461999999999996</v>
      </c>
      <c r="C26" t="s">
        <v>264</v>
      </c>
      <c r="D26">
        <v>1.5</v>
      </c>
      <c r="E26">
        <f t="shared" si="0"/>
        <v>7.3461999999999992E-6</v>
      </c>
    </row>
    <row r="27" spans="1:5" x14ac:dyDescent="0.4">
      <c r="A27" t="s">
        <v>263</v>
      </c>
      <c r="B27">
        <v>7.6311999999999998</v>
      </c>
      <c r="C27" t="s">
        <v>264</v>
      </c>
      <c r="D27">
        <v>1.55</v>
      </c>
      <c r="E27">
        <f t="shared" si="0"/>
        <v>7.631199999999999E-6</v>
      </c>
    </row>
    <row r="28" spans="1:5" x14ac:dyDescent="0.4">
      <c r="A28" t="s">
        <v>263</v>
      </c>
      <c r="B28">
        <v>7.7007000000000003</v>
      </c>
      <c r="C28" t="s">
        <v>264</v>
      </c>
      <c r="D28">
        <v>1.6</v>
      </c>
      <c r="E28">
        <f t="shared" si="0"/>
        <v>7.7007000000000007E-6</v>
      </c>
    </row>
    <row r="29" spans="1:5" x14ac:dyDescent="0.4">
      <c r="A29" t="s">
        <v>263</v>
      </c>
      <c r="B29">
        <v>7.6319999999999997</v>
      </c>
      <c r="C29" t="s">
        <v>264</v>
      </c>
      <c r="D29">
        <v>1.65</v>
      </c>
      <c r="E29">
        <f t="shared" si="0"/>
        <v>7.6319999999999991E-6</v>
      </c>
    </row>
    <row r="30" spans="1:5" x14ac:dyDescent="0.4">
      <c r="A30" t="s">
        <v>263</v>
      </c>
      <c r="B30">
        <v>8.0602999999999998</v>
      </c>
      <c r="C30" t="s">
        <v>264</v>
      </c>
      <c r="D30">
        <v>1.7</v>
      </c>
      <c r="E30">
        <f t="shared" si="0"/>
        <v>8.0602999999999997E-6</v>
      </c>
    </row>
    <row r="31" spans="1:5" x14ac:dyDescent="0.4">
      <c r="A31" t="s">
        <v>263</v>
      </c>
      <c r="B31">
        <v>8.2100000000000009</v>
      </c>
      <c r="C31" t="s">
        <v>264</v>
      </c>
      <c r="D31">
        <v>1.75</v>
      </c>
      <c r="E31">
        <f t="shared" si="0"/>
        <v>8.210000000000001E-6</v>
      </c>
    </row>
    <row r="32" spans="1:5" x14ac:dyDescent="0.4">
      <c r="A32" t="s">
        <v>263</v>
      </c>
      <c r="B32">
        <v>8.5935000000000006</v>
      </c>
      <c r="C32" t="s">
        <v>264</v>
      </c>
      <c r="D32">
        <v>1.8</v>
      </c>
      <c r="E32">
        <f t="shared" si="0"/>
        <v>8.5935E-6</v>
      </c>
    </row>
    <row r="33" spans="1:5" x14ac:dyDescent="0.4">
      <c r="A33" t="s">
        <v>263</v>
      </c>
      <c r="B33">
        <v>8.6319999999999997</v>
      </c>
      <c r="C33" t="s">
        <v>264</v>
      </c>
      <c r="D33">
        <v>1.85</v>
      </c>
      <c r="E33">
        <f t="shared" si="0"/>
        <v>8.6319999999999997E-6</v>
      </c>
    </row>
    <row r="34" spans="1:5" x14ac:dyDescent="0.4">
      <c r="A34" t="s">
        <v>263</v>
      </c>
      <c r="B34">
        <v>8.7658000000000005</v>
      </c>
      <c r="C34" t="s">
        <v>264</v>
      </c>
      <c r="D34">
        <v>1.9</v>
      </c>
      <c r="E34">
        <f t="shared" si="0"/>
        <v>8.7658E-6</v>
      </c>
    </row>
    <row r="35" spans="1:5" x14ac:dyDescent="0.4">
      <c r="A35" t="s">
        <v>263</v>
      </c>
      <c r="B35">
        <v>8.8257999999999992</v>
      </c>
      <c r="C35" t="s">
        <v>264</v>
      </c>
      <c r="D35">
        <v>1.95</v>
      </c>
      <c r="E35">
        <f t="shared" si="0"/>
        <v>8.8257999999999994E-6</v>
      </c>
    </row>
    <row r="36" spans="1:5" x14ac:dyDescent="0.4">
      <c r="A36" t="s">
        <v>263</v>
      </c>
      <c r="B36">
        <v>8.9152000000000005</v>
      </c>
      <c r="C36" t="s">
        <v>264</v>
      </c>
      <c r="D36">
        <v>2</v>
      </c>
      <c r="E36">
        <f t="shared" si="0"/>
        <v>8.9152000000000006E-6</v>
      </c>
    </row>
    <row r="37" spans="1:5" x14ac:dyDescent="0.4">
      <c r="A37" t="s">
        <v>263</v>
      </c>
      <c r="B37">
        <v>9.5327999999999999</v>
      </c>
      <c r="C37" t="s">
        <v>264</v>
      </c>
      <c r="D37">
        <v>2.0499999999999998</v>
      </c>
      <c r="E37">
        <f t="shared" si="0"/>
        <v>9.5327999999999996E-6</v>
      </c>
    </row>
    <row r="38" spans="1:5" x14ac:dyDescent="0.4">
      <c r="A38" t="s">
        <v>263</v>
      </c>
      <c r="B38">
        <v>9.6022999999999996</v>
      </c>
      <c r="C38" t="s">
        <v>264</v>
      </c>
      <c r="D38">
        <v>2.1</v>
      </c>
      <c r="E38">
        <f t="shared" si="0"/>
        <v>9.6022999999999995E-6</v>
      </c>
    </row>
    <row r="39" spans="1:5" x14ac:dyDescent="0.4">
      <c r="A39" t="s">
        <v>263</v>
      </c>
      <c r="B39">
        <v>9.6702999999999992</v>
      </c>
      <c r="C39" t="s">
        <v>264</v>
      </c>
      <c r="D39">
        <v>2.15</v>
      </c>
      <c r="E39">
        <f t="shared" si="0"/>
        <v>9.6702999999999996E-6</v>
      </c>
    </row>
    <row r="40" spans="1:5" x14ac:dyDescent="0.4">
      <c r="A40" t="s">
        <v>263</v>
      </c>
      <c r="B40">
        <v>9.7598000000000003</v>
      </c>
      <c r="C40" t="s">
        <v>264</v>
      </c>
      <c r="D40">
        <v>2.2000000000000002</v>
      </c>
      <c r="E40">
        <f t="shared" si="0"/>
        <v>9.7597999999999993E-6</v>
      </c>
    </row>
    <row r="41" spans="1:5" x14ac:dyDescent="0.4">
      <c r="A41" t="s">
        <v>263</v>
      </c>
      <c r="B41">
        <v>10.201700000000001</v>
      </c>
      <c r="C41" t="s">
        <v>264</v>
      </c>
      <c r="D41">
        <v>2.25</v>
      </c>
      <c r="E41">
        <f t="shared" si="0"/>
        <v>1.0201700000000001E-5</v>
      </c>
    </row>
    <row r="42" spans="1:5" x14ac:dyDescent="0.4">
      <c r="A42" t="s">
        <v>263</v>
      </c>
      <c r="B42">
        <v>10.4458</v>
      </c>
      <c r="C42" t="s">
        <v>264</v>
      </c>
      <c r="D42">
        <v>2.2999999999999998</v>
      </c>
      <c r="E42">
        <f t="shared" si="0"/>
        <v>1.0445799999999999E-5</v>
      </c>
    </row>
    <row r="43" spans="1:5" x14ac:dyDescent="0.4">
      <c r="A43" t="s">
        <v>263</v>
      </c>
      <c r="B43">
        <v>10.3165</v>
      </c>
      <c r="C43" t="s">
        <v>264</v>
      </c>
      <c r="D43">
        <v>2.35</v>
      </c>
      <c r="E43">
        <f t="shared" si="0"/>
        <v>1.0316499999999999E-5</v>
      </c>
    </row>
    <row r="44" spans="1:5" x14ac:dyDescent="0.4">
      <c r="A44" t="s">
        <v>263</v>
      </c>
      <c r="B44">
        <v>10.493499999999999</v>
      </c>
      <c r="C44" t="s">
        <v>264</v>
      </c>
      <c r="D44">
        <v>2.4</v>
      </c>
      <c r="E44">
        <f t="shared" si="0"/>
        <v>1.0493499999999999E-5</v>
      </c>
    </row>
    <row r="45" spans="1:5" x14ac:dyDescent="0.4">
      <c r="A45" t="s">
        <v>263</v>
      </c>
      <c r="B45">
        <v>10.674099999999999</v>
      </c>
      <c r="C45" t="s">
        <v>264</v>
      </c>
      <c r="D45">
        <v>2.4500000000000002</v>
      </c>
      <c r="E45">
        <f t="shared" si="0"/>
        <v>1.0674099999999998E-5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工作表1</vt:lpstr>
      <vt:lpstr>工作表4</vt:lpstr>
      <vt:lpstr>工作表2</vt:lpstr>
      <vt:lpstr>工作表3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祈華 林</cp:lastModifiedBy>
  <dcterms:created xsi:type="dcterms:W3CDTF">2023-07-03T08:17:35Z</dcterms:created>
  <dcterms:modified xsi:type="dcterms:W3CDTF">2024-01-09T08:41:24Z</dcterms:modified>
</cp:coreProperties>
</file>