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專題\"/>
    </mc:Choice>
  </mc:AlternateContent>
  <xr:revisionPtr revIDLastSave="0" documentId="13_ncr:1_{FE68AFB5-AB0A-4E32-8A0A-DBC999CB40E4}" xr6:coauthVersionLast="45" xr6:coauthVersionMax="45" xr10:uidLastSave="{00000000-0000-0000-0000-000000000000}"/>
  <bookViews>
    <workbookView minimized="1" xWindow="2772" yWindow="3156" windowWidth="17280" windowHeight="8964" activeTab="1" xr2:uid="{79259F50-CB68-4A20-99FB-343861B05CCE}"/>
  </bookViews>
  <sheets>
    <sheet name="工作表1" sheetId="1" r:id="rId1"/>
    <sheet name="工作表4" sheetId="4" r:id="rId2"/>
    <sheet name="工作表3" sheetId="3" r:id="rId3"/>
    <sheet name="工作表2" sheetId="2" r:id="rId4"/>
  </sheets>
  <definedNames>
    <definedName name="_xlnm._FilterDatabase" localSheetId="0" hidden="1">工作表1!$A$1:$A$717</definedName>
    <definedName name="_xlnm._FilterDatabase" localSheetId="2" hidden="1">工作表3!$A$1:$A$46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1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3"/>
  <c r="E2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<sst xmlns="http://schemas.openxmlformats.org/spreadsheetml/2006/main" count="789" uniqueCount="276">
  <si>
    <t xml:space="preserve"> ****** HSPICE -- J-2014.09-2 64-BIT (Oct 22 2014) win64 ******                 </t>
  </si>
  <si>
    <t xml:space="preserve">  Copyright (C) 2014 Synopsys, Inc. All Rights Reserved.                        </t>
  </si>
  <si>
    <t xml:space="preserve">  Unpublished-rights reserved under US copyright laws.</t>
  </si>
  <si>
    <t xml:space="preserve">  This program is protected by law and is subject to the</t>
  </si>
  <si>
    <t xml:space="preserve">  terms and conditions of the license agreement from Synopsys.</t>
  </si>
  <si>
    <t xml:space="preserve">  Use of this program is your acceptance to be bound by the</t>
  </si>
  <si>
    <t xml:space="preserve">  license agreement. HSPICE is the trademark of Synopsys, Inc.</t>
  </si>
  <si>
    <t xml:space="preserve">  Input File: 4-input nand.sp                                                   </t>
  </si>
  <si>
    <t xml:space="preserve">  Command line options: -i 4-input nand.sp -o 4-input nand.lis</t>
  </si>
  <si>
    <t xml:space="preserve">  lic:  </t>
  </si>
  <si>
    <t xml:space="preserve">  lic: FLEXlm: v10.9.8 </t>
  </si>
  <si>
    <t xml:space="preserve">  lic: USER:   user                 HOSTNAME: LAPTOP-V0SVEGVF </t>
  </si>
  <si>
    <t xml:space="preserve">  lic: HOSTID: "e8f408ef740e 00ff95ffeb7e 005056c00001 005056c00008 e8f408ef740a</t>
  </si>
  <si>
    <t xml:space="preserve">  e8f408ef740b eaf408e</t>
  </si>
  <si>
    <t xml:space="preserve">  lic: Using FLEXlm license file: </t>
  </si>
  <si>
    <t xml:space="preserve">  lic: 27000@LAPTOP-V0SVEGVF </t>
  </si>
  <si>
    <t xml:space="preserve">  lic: Checkout 1 hspice </t>
  </si>
  <si>
    <t xml:space="preserve">  lic: License/Maintenance for hspice will expire on 30-dec-2030/2029.2029 </t>
  </si>
  <si>
    <t xml:space="preserve">  lic: 1(in_use)/99(total) FLOATING license(s) on SERVER 27000@LAPTOP-V0SVEGVF </t>
  </si>
  <si>
    <t xml:space="preserve">  lic:   </t>
  </si>
  <si>
    <t xml:space="preserve"> Init: read install configuration file: C:\synopsys\Hspice_J-2014.09-2\meta.cfg</t>
  </si>
  <si>
    <t xml:space="preserve">  **warning** (4-input nand.sp:12) Global net name, "vdd", in subckt pin list. The pin will be connected to the local net. Recommend to not use global net names in subckt pin lists.</t>
  </si>
  <si>
    <t xml:space="preserve">1****** HSPICE -- J-2014.09-2 64-BIT (Oct 22 2014) win64 ******                 </t>
  </si>
  <si>
    <t xml:space="preserve"> ******  </t>
  </si>
  <si>
    <t xml:space="preserve"> 4-input nand</t>
  </si>
  <si>
    <t xml:space="preserve"> ****** circuit name directory</t>
  </si>
  <si>
    <t xml:space="preserve"> circuit number to circuit name directory</t>
  </si>
  <si>
    <t xml:space="preserve">   number circuitname                     definition         multiplier</t>
  </si>
  <si>
    <t xml:space="preserve">        0 main circuit</t>
  </si>
  <si>
    <t xml:space="preserve">        1 xa1.                            nand1              1.00 </t>
  </si>
  <si>
    <t xml:space="preserve">  **info** (4-input nand.sp:27) DC voltage reset to initial transient source value              in source        0:va                  new dc=  0.1800D+01</t>
  </si>
  <si>
    <t xml:space="preserve">  **warning** (4-input nand.sp:9) Both nodes of element vgnd are connected together; Line ignored.</t>
  </si>
  <si>
    <t xml:space="preserve"> </t>
  </si>
  <si>
    <t xml:space="preserve">  </t>
  </si>
  <si>
    <t xml:space="preserve">      </t>
  </si>
  <si>
    <t xml:space="preserve"> **info** set option symb=1 internally to help for convergence.</t>
  </si>
  <si>
    <t xml:space="preserve"> *****************************************************************</t>
  </si>
  <si>
    <t xml:space="preserve"> ******  option summary</t>
  </si>
  <si>
    <t xml:space="preserve"> ******</t>
  </si>
  <si>
    <t xml:space="preserve"> runlvl  = 3         bypass  = 2         </t>
  </si>
  <si>
    <t xml:space="preserve">  Opening plot unit= 79</t>
  </si>
  <si>
    <t xml:space="preserve"> file=4-input nand.pa0</t>
  </si>
  <si>
    <t xml:space="preserve"> **info** dc convergence successful at Newton-Raphson method </t>
  </si>
  <si>
    <t xml:space="preserve">   *** parameter k =    6.000E-07 ***</t>
  </si>
  <si>
    <t xml:space="preserve"> ****** transient analysis tnom=  25.000 temp=  25.000 ******</t>
  </si>
  <si>
    <t xml:space="preserve"> delayn1=  89.6587p  targ= 155.2397n   trig= 155.1500n</t>
  </si>
  <si>
    <t xml:space="preserve"> pw= 844.0224n  from=   0.          to= 160.0000n</t>
  </si>
  <si>
    <t xml:space="preserve"> pdp=  75.6740a</t>
  </si>
  <si>
    <t xml:space="preserve">          ***** job concluded</t>
  </si>
  <si>
    <t xml:space="preserve">   *** parameter k =    8.000E-07 ***</t>
  </si>
  <si>
    <t xml:space="preserve"> delayn1=  74.3890p  targ= 155.2244n   trig= 155.1500n</t>
  </si>
  <si>
    <t xml:space="preserve"> pw= 939.2519n  from=   0.          to= 160.0000n</t>
  </si>
  <si>
    <t xml:space="preserve"> pdp=  69.8700a</t>
  </si>
  <si>
    <t xml:space="preserve">   *** parameter k =    1.000E-06 ***</t>
  </si>
  <si>
    <t xml:space="preserve"> delayn1=  64.3373p  targ= 155.2143n   trig= 155.1500n</t>
  </si>
  <si>
    <t xml:space="preserve"> pw=   1.0386u  from=   0.          to= 160.0000n</t>
  </si>
  <si>
    <t xml:space="preserve"> pdp=  66.8214a</t>
  </si>
  <si>
    <t xml:space="preserve">   *** parameter k =    1.200E-06 ***</t>
  </si>
  <si>
    <t xml:space="preserve"> delayn1=  58.3411p  targ= 155.2083n   trig= 155.1500n</t>
  </si>
  <si>
    <t xml:space="preserve"> pw=   1.1976u  from=   0.          to= 160.0000n</t>
  </si>
  <si>
    <t xml:space="preserve"> pdp=  69.8702a</t>
  </si>
  <si>
    <t xml:space="preserve">   *** parameter k =    1.400E-06 ***</t>
  </si>
  <si>
    <t xml:space="preserve"> delayn1=  55.2864p  targ= 155.2053n   trig= 155.1500n</t>
  </si>
  <si>
    <t xml:space="preserve"> pw=   1.2853u  from=   0.          to= 160.0000n</t>
  </si>
  <si>
    <t xml:space="preserve"> pdp=  71.0573a</t>
  </si>
  <si>
    <t xml:space="preserve">   *** parameter k =    1.600E-06 ***</t>
  </si>
  <si>
    <t xml:space="preserve"> delayn1=  51.8507p  targ= 155.2019n   trig= 155.1500n</t>
  </si>
  <si>
    <t xml:space="preserve"> pw=   1.3883u  from=   0.          to= 160.0000n</t>
  </si>
  <si>
    <t xml:space="preserve"> pdp=  71.9841a</t>
  </si>
  <si>
    <t xml:space="preserve">   *** parameter k =    1.800E-06 ***</t>
  </si>
  <si>
    <t xml:space="preserve"> delayn1=  49.4693p  targ= 155.1995n   trig= 155.1500n</t>
  </si>
  <si>
    <t xml:space="preserve"> pw=   1.5432u  from=   0.          to= 160.0000n</t>
  </si>
  <si>
    <t xml:space="preserve"> pdp=  76.3413a</t>
  </si>
  <si>
    <t xml:space="preserve">   *** parameter k =    2.000E-06 ***</t>
  </si>
  <si>
    <t xml:space="preserve"> delayn1=  47.4665p  targ= 155.1975n   trig= 155.1500n</t>
  </si>
  <si>
    <t xml:space="preserve"> pw=   1.6195u  from=   0.          to= 160.0000n</t>
  </si>
  <si>
    <t xml:space="preserve"> pdp=  76.8708a</t>
  </si>
  <si>
    <t xml:space="preserve">   *** parameter k =    2.200E-06 ***</t>
  </si>
  <si>
    <t xml:space="preserve"> delayn1=  45.7108p  targ= 155.1957n   trig= 155.1500n</t>
  </si>
  <si>
    <t xml:space="preserve"> pw=   1.7544u  from=   0.          to= 160.0000n</t>
  </si>
  <si>
    <t xml:space="preserve"> pdp=  80.1969a</t>
  </si>
  <si>
    <t xml:space="preserve">   *** parameter k =    2.400E-06 ***</t>
  </si>
  <si>
    <t xml:space="preserve"> delayn1=  44.4436p  targ= 155.1944n   trig= 155.1500n</t>
  </si>
  <si>
    <t xml:space="preserve"> pw=   1.9013u  from=   0.          to= 160.0000n</t>
  </si>
  <si>
    <t xml:space="preserve"> pdp=  84.5000a</t>
  </si>
  <si>
    <t xml:space="preserve">   *** parameter k =    2.600E-06 ***</t>
  </si>
  <si>
    <t xml:space="preserve"> delayn1=  43.2762p  targ= 155.1933n   trig= 155.1500n</t>
  </si>
  <si>
    <t xml:space="preserve"> pw=   1.9553u  from=   0.          to= 160.0000n</t>
  </si>
  <si>
    <t xml:space="preserve"> pdp=  84.6191a</t>
  </si>
  <si>
    <t xml:space="preserve">   *** parameter k =    2.800E-06 ***</t>
  </si>
  <si>
    <t xml:space="preserve"> delayn1=  42.2646p  targ= 155.1923n   trig= 155.1500n</t>
  </si>
  <si>
    <t xml:space="preserve"> pw=   2.0544u  from=   0.          to= 160.0000n</t>
  </si>
  <si>
    <t xml:space="preserve"> pdp=  86.8271a</t>
  </si>
  <si>
    <t xml:space="preserve">   *** parameter k =    3.000E-06 ***</t>
  </si>
  <si>
    <t xml:space="preserve"> delayn1=  41.3782p  targ= 155.1914n   trig= 155.1500n</t>
  </si>
  <si>
    <t xml:space="preserve"> pw=   2.1770u  from=   0.          to= 160.0000n</t>
  </si>
  <si>
    <t xml:space="preserve"> pdp=  90.0803a</t>
  </si>
  <si>
    <t xml:space="preserve">   *** parameter k =    3.200E-06 ***</t>
  </si>
  <si>
    <t xml:space="preserve"> delayn1=  40.4516p  targ= 155.1905n   trig= 155.1500n</t>
  </si>
  <si>
    <t xml:space="preserve"> pw=   2.3122u  from=   0.          to= 160.0000n</t>
  </si>
  <si>
    <t xml:space="preserve"> pdp=  93.5312a</t>
  </si>
  <si>
    <t xml:space="preserve">   *** parameter k =    3.400E-06 ***</t>
  </si>
  <si>
    <t xml:space="preserve"> delayn1=  39.7210p  targ= 155.1897n   trig= 155.1500n</t>
  </si>
  <si>
    <t xml:space="preserve"> pw=   2.4238u  from=   0.          to= 160.0000n</t>
  </si>
  <si>
    <t xml:space="preserve"> pdp=  96.2747a</t>
  </si>
  <si>
    <t xml:space="preserve">   *** parameter k =    3.600E-06 ***</t>
  </si>
  <si>
    <t xml:space="preserve"> delayn1=  38.6582p  targ= 155.1887n   trig= 155.1500n</t>
  </si>
  <si>
    <t xml:space="preserve"> pw=   2.5394u  from=   0.          to= 160.0000n</t>
  </si>
  <si>
    <t xml:space="preserve"> pdp=  98.1701a</t>
  </si>
  <si>
    <t xml:space="preserve">   *** parameter k =    3.800E-06 ***</t>
  </si>
  <si>
    <t xml:space="preserve"> delayn1=  38.5577p  targ= 155.1886n   trig= 155.1500n</t>
  </si>
  <si>
    <t xml:space="preserve"> pw=   2.6547u  from=   0.          to= 160.0000n</t>
  </si>
  <si>
    <t xml:space="preserve"> pdp= 102.3605a</t>
  </si>
  <si>
    <t xml:space="preserve">   *** parameter k =    4.000E-06 ***</t>
  </si>
  <si>
    <t xml:space="preserve"> delayn1=  38.0896p  targ= 155.1881n   trig= 155.1500n</t>
  </si>
  <si>
    <t xml:space="preserve"> pw=   2.7772u  from=   0.          to= 160.0000n</t>
  </si>
  <si>
    <t xml:space="preserve"> pdp= 105.7813a</t>
  </si>
  <si>
    <t xml:space="preserve">   *** parameter k =    4.200E-06 ***</t>
  </si>
  <si>
    <t xml:space="preserve"> delayn1=  37.5718p  targ= 155.1876n   trig= 155.1500n</t>
  </si>
  <si>
    <t xml:space="preserve"> pw=   2.8943u  from=   0.          to= 160.0000n</t>
  </si>
  <si>
    <t xml:space="preserve"> pdp= 108.7438a</t>
  </si>
  <si>
    <t xml:space="preserve">   *** parameter k =    4.400E-06 ***</t>
  </si>
  <si>
    <t xml:space="preserve"> delayn1=  36.2054p  targ= 155.1862n   trig= 155.1500n</t>
  </si>
  <si>
    <t xml:space="preserve"> pw=   3.0034u  from=   0.          to= 160.0000n</t>
  </si>
  <si>
    <t xml:space="preserve"> pdp= 108.7403a</t>
  </si>
  <si>
    <t xml:space="preserve">   *** parameter k =    4.600E-06 ***</t>
  </si>
  <si>
    <t xml:space="preserve"> delayn1=  35.9542p  targ= 155.1860n   trig= 155.1500n</t>
  </si>
  <si>
    <t xml:space="preserve"> pw=   3.1024u  from=   0.          to= 160.0000n</t>
  </si>
  <si>
    <t xml:space="preserve"> pdp= 111.5460a</t>
  </si>
  <si>
    <t xml:space="preserve">   *** parameter k =    4.800E-06 ***</t>
  </si>
  <si>
    <t xml:space="preserve"> delayn1=  34.9649p  targ= 155.1850n   trig= 155.1500n</t>
  </si>
  <si>
    <t xml:space="preserve"> pw=   3.1878u  from=   0.          to= 160.0000n</t>
  </si>
  <si>
    <t xml:space="preserve"> pdp= 111.4595a</t>
  </si>
  <si>
    <t xml:space="preserve">   *** parameter k =    5.000E-06 ***</t>
  </si>
  <si>
    <t xml:space="preserve"> delayn1=  34.4459p  targ= 155.1844n   trig= 155.1500n</t>
  </si>
  <si>
    <t xml:space="preserve"> pw=   3.2724u  from=   0.          to= 160.0000n</t>
  </si>
  <si>
    <t xml:space="preserve"> pdp= 112.7218a</t>
  </si>
  <si>
    <t xml:space="preserve">   *** parameter k =    5.200E-06 ***</t>
  </si>
  <si>
    <t xml:space="preserve"> delayn1=  35.8147p  targ= 155.1858n   trig= 155.1500n</t>
  </si>
  <si>
    <t xml:space="preserve"> pw=   3.4014u  from=   0.          to= 160.0000n</t>
  </si>
  <si>
    <t xml:space="preserve"> pdp= 121.8186a</t>
  </si>
  <si>
    <t xml:space="preserve">   *** parameter k =    5.400E-06 ***</t>
  </si>
  <si>
    <t xml:space="preserve"> delayn1=  33.9765p  targ= 155.1840n   trig= 155.1500n</t>
  </si>
  <si>
    <t xml:space="preserve"> pw=   3.3840u  from=   0.          to= 160.0000n</t>
  </si>
  <si>
    <t xml:space="preserve"> pdp= 114.9771a</t>
  </si>
  <si>
    <t xml:space="preserve">   *** parameter k =    5.600E-06 ***</t>
  </si>
  <si>
    <t xml:space="preserve"> delayn1=  35.2630p  targ= 155.1853n   trig= 155.1500n</t>
  </si>
  <si>
    <t xml:space="preserve"> pw=   3.5346u  from=   0.          to= 160.0000n</t>
  </si>
  <si>
    <t xml:space="preserve"> pdp= 124.6398a</t>
  </si>
  <si>
    <t xml:space="preserve">   *** parameter k =    5.800E-06 ***</t>
  </si>
  <si>
    <t xml:space="preserve"> delayn1=  33.1997p  targ= 155.1832n   trig= 155.1500n</t>
  </si>
  <si>
    <t xml:space="preserve"> pw=   3.6426u  from=   0.          to= 160.0000n</t>
  </si>
  <si>
    <t xml:space="preserve"> pdp= 120.9325a</t>
  </si>
  <si>
    <t xml:space="preserve">   *** parameter k =    6.000E-06 ***</t>
  </si>
  <si>
    <t xml:space="preserve"> delayn1=  32.9287p  targ= 155.1829n   trig= 155.1500n</t>
  </si>
  <si>
    <t xml:space="preserve"> pw=   3.8051u  from=   0.          to= 160.0000n</t>
  </si>
  <si>
    <t xml:space="preserve"> pdp= 125.2960a</t>
  </si>
  <si>
    <t xml:space="preserve">   *** parameter k =    6.200E-06 ***</t>
  </si>
  <si>
    <t xml:space="preserve"> delayn1=  32.6933p  targ= 155.1827n   trig= 155.1500n</t>
  </si>
  <si>
    <t xml:space="preserve"> pw=   3.9186u  from=   0.          to= 160.0000n</t>
  </si>
  <si>
    <t xml:space="preserve"> pdp= 128.1126a</t>
  </si>
  <si>
    <t xml:space="preserve">   *** parameter k =    6.400E-06 ***</t>
  </si>
  <si>
    <t xml:space="preserve"> delayn1=  32.4362p  targ= 155.1824n   trig= 155.1500n</t>
  </si>
  <si>
    <t xml:space="preserve"> pw=   4.1577u  from=   0.          to= 160.0000n</t>
  </si>
  <si>
    <t xml:space="preserve"> pdp= 134.8605a</t>
  </si>
  <si>
    <t xml:space="preserve">   *** parameter k =    6.600E-06 ***</t>
  </si>
  <si>
    <t xml:space="preserve"> delayn1=  32.2098p  targ= 155.1822n   trig= 155.1500n</t>
  </si>
  <si>
    <t xml:space="preserve"> pw=   4.2151u  from=   0.          to= 160.0000n</t>
  </si>
  <si>
    <t xml:space="preserve"> pdp= 135.7689a</t>
  </si>
  <si>
    <t xml:space="preserve">   *** parameter k =    6.800E-06 ***</t>
  </si>
  <si>
    <t xml:space="preserve"> delayn1=  31.9928p  targ= 155.1820n   trig= 155.1500n</t>
  </si>
  <si>
    <t xml:space="preserve"> pw=   4.3342u  from=   0.          to= 160.0000n</t>
  </si>
  <si>
    <t xml:space="preserve"> pdp= 138.6621a</t>
  </si>
  <si>
    <t xml:space="preserve">   *** parameter k =    7.000E-06 ***</t>
  </si>
  <si>
    <t xml:space="preserve"> delayn1=  31.7911p  targ= 155.1818n   trig= 155.1500n</t>
  </si>
  <si>
    <t xml:space="preserve"> pw=   4.4312u  from=   0.          to= 160.0000n</t>
  </si>
  <si>
    <t xml:space="preserve"> pdp= 140.8713a</t>
  </si>
  <si>
    <t xml:space="preserve">   *** parameter k =    7.200E-06 ***</t>
  </si>
  <si>
    <t xml:space="preserve"> delayn1=  31.6012p  targ= 155.1816n   trig= 155.1500n</t>
  </si>
  <si>
    <t xml:space="preserve"> pw=   4.5460u  from=   0.          to= 160.0000n</t>
  </si>
  <si>
    <t xml:space="preserve"> pdp= 143.6599a</t>
  </si>
  <si>
    <t xml:space="preserve">   *** parameter k =    7.400E-06 ***</t>
  </si>
  <si>
    <t xml:space="preserve"> delayn1=  31.4256p  targ= 155.1814n   trig= 155.1500n</t>
  </si>
  <si>
    <t xml:space="preserve"> pw=   4.6648u  from=   0.          to= 160.0000n</t>
  </si>
  <si>
    <t xml:space="preserve"> pdp= 146.5935a</t>
  </si>
  <si>
    <t xml:space="preserve">   *** parameter k =    7.600E-06 ***</t>
  </si>
  <si>
    <t xml:space="preserve"> delayn1=  31.2505p  targ= 155.1813n   trig= 155.1500n</t>
  </si>
  <si>
    <t xml:space="preserve"> pw=   4.7664u  from=   0.          to= 160.0000n</t>
  </si>
  <si>
    <t xml:space="preserve"> pdp= 148.9539a</t>
  </si>
  <si>
    <t xml:space="preserve">   *** parameter k =    7.800E-06 ***</t>
  </si>
  <si>
    <t xml:space="preserve"> delayn1=  31.0831p  targ= 155.1811n   trig= 155.1500n</t>
  </si>
  <si>
    <t xml:space="preserve"> pw=   4.8830u  from=   0.          to= 160.0000n</t>
  </si>
  <si>
    <t xml:space="preserve"> pdp= 151.7787a</t>
  </si>
  <si>
    <t xml:space="preserve">   *** parameter k =    8.000E-06 ***</t>
  </si>
  <si>
    <t xml:space="preserve"> delayn1=  30.9280p  targ= 155.1809n   trig= 155.1500n</t>
  </si>
  <si>
    <t xml:space="preserve"> pw=   4.9925u  from=   0.          to= 160.0000n</t>
  </si>
  <si>
    <t xml:space="preserve"> pdp= 154.4072a</t>
  </si>
  <si>
    <t xml:space="preserve">   *** parameter k =    8.200E-06 ***</t>
  </si>
  <si>
    <t xml:space="preserve"> delayn1=  30.7722p  targ= 155.1808n   trig= 155.1500n</t>
  </si>
  <si>
    <t xml:space="preserve"> pw=   5.0577u  from=   0.          to= 160.0000n</t>
  </si>
  <si>
    <t xml:space="preserve"> pdp= 155.6360a</t>
  </si>
  <si>
    <t xml:space="preserve">   *** parameter k =    8.400E-06 ***</t>
  </si>
  <si>
    <t xml:space="preserve"> delayn1=  30.6313p  targ= 155.1806n   trig= 155.1500n</t>
  </si>
  <si>
    <t xml:space="preserve"> pw=   5.1676u  from=   0.          to= 160.0000n</t>
  </si>
  <si>
    <t xml:space="preserve"> pdp= 158.2897a</t>
  </si>
  <si>
    <t xml:space="preserve">   *** parameter k =    8.600E-06 ***</t>
  </si>
  <si>
    <t xml:space="preserve"> delayn1=  30.4969p  targ= 155.1805n   trig= 155.1500n</t>
  </si>
  <si>
    <t xml:space="preserve"> pw=   5.2784u  from=   0.          to= 160.0000n</t>
  </si>
  <si>
    <t xml:space="preserve"> pdp= 160.9742a</t>
  </si>
  <si>
    <t xml:space="preserve">   *** parameter k =    8.800E-06 ***</t>
  </si>
  <si>
    <t xml:space="preserve"> delayn1=  30.3758p  targ= 155.1804n   trig= 155.1500n</t>
  </si>
  <si>
    <t xml:space="preserve"> pw=   5.3918u  from=   0.          to= 160.0000n</t>
  </si>
  <si>
    <t xml:space="preserve"> pdp= 163.7818a</t>
  </si>
  <si>
    <t xml:space="preserve">   *** parameter k =    9.000E-06 ***</t>
  </si>
  <si>
    <t xml:space="preserve"> delayn1=  30.2450p  targ= 155.1802n   trig= 155.1500n</t>
  </si>
  <si>
    <t xml:space="preserve"> pw=   5.4883u  from=   0.          to= 160.0000n</t>
  </si>
  <si>
    <t xml:space="preserve"> pdp= 165.9932a</t>
  </si>
  <si>
    <t xml:space="preserve">   *** parameter k =    9.200E-06 ***</t>
  </si>
  <si>
    <t xml:space="preserve"> delayn1=  30.1352p  targ= 155.1801n   trig= 155.1500n</t>
  </si>
  <si>
    <t xml:space="preserve"> pw=   5.5491u  from=   0.          to= 160.0000n</t>
  </si>
  <si>
    <t xml:space="preserve"> pdp= 167.2244a</t>
  </si>
  <si>
    <t xml:space="preserve">   *** parameter k =    9.400E-06 ***</t>
  </si>
  <si>
    <t xml:space="preserve"> delayn1=  30.0224p  targ= 155.1800n   trig= 155.1500n</t>
  </si>
  <si>
    <t xml:space="preserve"> pw=   5.6716u  from=   0.          to= 160.0000n</t>
  </si>
  <si>
    <t xml:space="preserve"> pdp= 170.2756a</t>
  </si>
  <si>
    <t xml:space="preserve">   *** parameter k =    9.600E-06 ***</t>
  </si>
  <si>
    <t xml:space="preserve"> delayn1=  29.9139p  targ= 155.1799n   trig= 155.1500n</t>
  </si>
  <si>
    <t xml:space="preserve"> pw=   5.7794u  from=   0.          to= 160.0000n</t>
  </si>
  <si>
    <t xml:space="preserve"> pdp= 172.8850a</t>
  </si>
  <si>
    <t xml:space="preserve">   *** parameter k =    9.800E-06 ***</t>
  </si>
  <si>
    <t xml:space="preserve"> delayn1=  29.8012p  targ= 155.1798n   trig= 155.1500n</t>
  </si>
  <si>
    <t xml:space="preserve"> pw=   5.9499u  from=   0.          to= 160.0000n</t>
  </si>
  <si>
    <t xml:space="preserve"> pdp= 177.3154a</t>
  </si>
  <si>
    <t xml:space="preserve">   *** parameter k =    1.000E-05 ***</t>
  </si>
  <si>
    <t xml:space="preserve"> delayn1=  29.7011p  targ= 155.1797n   trig= 155.1500n</t>
  </si>
  <si>
    <t xml:space="preserve"> pw=   6.0674u  from=   0.          to= 160.0000n</t>
  </si>
  <si>
    <t xml:space="preserve"> pdp= 180.2075a</t>
  </si>
  <si>
    <t xml:space="preserve"> ****** job statistics summary tnom=  25.000 temp=  25.000 ******</t>
  </si>
  <si>
    <t xml:space="preserve">  ******  HSPICE Threads Information  ******</t>
  </si>
  <si>
    <t xml:space="preserve">  Command Line Threads Count :     1</t>
  </si>
  <si>
    <t xml:space="preserve">  Available CPU Count        :     8</t>
  </si>
  <si>
    <t xml:space="preserve">  Actual Threads Count       :     1</t>
  </si>
  <si>
    <t xml:space="preserve">  ****** Statistics of Ignored Elements ******</t>
  </si>
  <si>
    <t xml:space="preserve">  Voltage Sources :       1</t>
  </si>
  <si>
    <t xml:space="preserve">  ******  Circuit Statistics  ******</t>
  </si>
  <si>
    <t xml:space="preserve">  # nodes       =      26 # elements   =      14</t>
  </si>
  <si>
    <t xml:space="preserve">  # resistors   =       0 # capacitors =       1 # inductors   =       0</t>
  </si>
  <si>
    <t xml:space="preserve">  # mutual_inds =       0 # vccs       =       0 # vcvs        =       0</t>
  </si>
  <si>
    <t xml:space="preserve">  # cccs        =       0 # ccvs       =       0 # volt_srcs   =       5</t>
  </si>
  <si>
    <t xml:space="preserve">  # curr_srcs   =       0 # diodes     =       0 # bjts        =       0</t>
  </si>
  <si>
    <t xml:space="preserve">  # jfets       =       0 # mosfets    =       8 # U elements  =       0</t>
  </si>
  <si>
    <t xml:space="preserve">  # T elements  =       0 # W elements =       0 # B elements  =       0</t>
  </si>
  <si>
    <t xml:space="preserve">  # S elements  =       0 # P elements =       0 # va device   =       0</t>
  </si>
  <si>
    <t xml:space="preserve">  # vector_srcs =       0 # N elements =       0</t>
  </si>
  <si>
    <t xml:space="preserve">  ******  Runtime Statistics (seconds)  ******</t>
  </si>
  <si>
    <t xml:space="preserve">  analysis           time    # points   tot. iter  conv.iter</t>
  </si>
  <si>
    <t xml:space="preserve">  op point           0.00           1         192</t>
  </si>
  <si>
    <t xml:space="preserve">  transient          0.98       76848       89147       32137 rev=      5086</t>
  </si>
  <si>
    <t xml:space="preserve">  readin             0.00</t>
  </si>
  <si>
    <t xml:space="preserve">  errchk             0.02</t>
  </si>
  <si>
    <t xml:space="preserve">  setup              0.00</t>
  </si>
  <si>
    <t xml:space="preserve">  output             0.00</t>
  </si>
  <si>
    <t xml:space="preserve">           peak memory used         44.37 megabytes</t>
  </si>
  <si>
    <t xml:space="preserve">           total cpu time            1.02 seconds</t>
  </si>
  <si>
    <t xml:space="preserve">           total elapsed time        1.04 seconds</t>
  </si>
  <si>
    <t xml:space="preserve">           job started at     15:18:09 07/03/2023</t>
  </si>
  <si>
    <t xml:space="preserve">           job ended   at     15:18:10 07/03/2023</t>
  </si>
  <si>
    <t xml:space="preserve">  lic: Release hspice token(s) </t>
  </si>
  <si>
    <t xml:space="preserve"> lic: total license checkout elapse time:        0.02(s)</t>
  </si>
  <si>
    <t>delayn1=</t>
  </si>
  <si>
    <t>p</t>
  </si>
  <si>
    <t>pw=</t>
  </si>
  <si>
    <t>n</t>
  </si>
  <si>
    <t>u</t>
  </si>
  <si>
    <t>pdp=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</si>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</sst>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pdp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工作表4!$D$1:$D$46</c:f>
              <c:numCache>
                <c:formatCode>General</c:formatCode>
                <c:ptCount val="46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  <c:pt idx="43">
                  <c:v>9.1999999999999993</c:v>
                </c:pt>
                <c:pt idx="44">
                  <c:v>9.4</c:v>
                </c:pt>
                <c:pt idx="45">
                  <c:v>9.6</c:v>
                </c:pt>
              </c:numCache>
            </c:numRef>
          </c:xVal>
          <c:yVal>
            <c:numRef>
              <c:f>工作表4!$E$1:$E$46</c:f>
              <c:numCache>
                <c:formatCode>General</c:formatCode>
                <c:ptCount val="46"/>
                <c:pt idx="0">
                  <c:v>7.5674000000000012E-17</c:v>
                </c:pt>
                <c:pt idx="1">
                  <c:v>6.9870000000000014E-17</c:v>
                </c:pt>
                <c:pt idx="2">
                  <c:v>6.6821400000000001E-17</c:v>
                </c:pt>
                <c:pt idx="3">
                  <c:v>6.9870200000000003E-17</c:v>
                </c:pt>
                <c:pt idx="4">
                  <c:v>7.1057300000000008E-17</c:v>
                </c:pt>
                <c:pt idx="5">
                  <c:v>7.1984100000000002E-17</c:v>
                </c:pt>
                <c:pt idx="6">
                  <c:v>7.6341300000000011E-17</c:v>
                </c:pt>
                <c:pt idx="7">
                  <c:v>7.6870800000000009E-17</c:v>
                </c:pt>
                <c:pt idx="8">
                  <c:v>8.0196900000000005E-17</c:v>
                </c:pt>
                <c:pt idx="9">
                  <c:v>8.4500000000000005E-17</c:v>
                </c:pt>
                <c:pt idx="10">
                  <c:v>8.4619100000000009E-17</c:v>
                </c:pt>
                <c:pt idx="11">
                  <c:v>8.6827100000000002E-17</c:v>
                </c:pt>
                <c:pt idx="12">
                  <c:v>9.0080299999999997E-17</c:v>
                </c:pt>
                <c:pt idx="13">
                  <c:v>9.3531200000000007E-17</c:v>
                </c:pt>
                <c:pt idx="14">
                  <c:v>9.6274700000000001E-17</c:v>
                </c:pt>
                <c:pt idx="15">
                  <c:v>9.8170100000000007E-17</c:v>
                </c:pt>
                <c:pt idx="16">
                  <c:v>1.0236050000000001E-16</c:v>
                </c:pt>
                <c:pt idx="17">
                  <c:v>1.0578130000000002E-16</c:v>
                </c:pt>
                <c:pt idx="18">
                  <c:v>1.087438E-16</c:v>
                </c:pt>
                <c:pt idx="19">
                  <c:v>1.0874030000000001E-16</c:v>
                </c:pt>
                <c:pt idx="20">
                  <c:v>1.1154600000000001E-16</c:v>
                </c:pt>
                <c:pt idx="21">
                  <c:v>1.1145950000000001E-16</c:v>
                </c:pt>
                <c:pt idx="22">
                  <c:v>1.1272180000000001E-16</c:v>
                </c:pt>
                <c:pt idx="23">
                  <c:v>1.2181860000000001E-16</c:v>
                </c:pt>
                <c:pt idx="24">
                  <c:v>1.149771E-16</c:v>
                </c:pt>
                <c:pt idx="25">
                  <c:v>1.246398E-16</c:v>
                </c:pt>
                <c:pt idx="26">
                  <c:v>1.2093250000000002E-16</c:v>
                </c:pt>
                <c:pt idx="27">
                  <c:v>1.2529600000000001E-16</c:v>
                </c:pt>
                <c:pt idx="28">
                  <c:v>1.281126E-16</c:v>
                </c:pt>
                <c:pt idx="29">
                  <c:v>1.3486050000000002E-16</c:v>
                </c:pt>
                <c:pt idx="30">
                  <c:v>1.3576890000000001E-16</c:v>
                </c:pt>
                <c:pt idx="31">
                  <c:v>1.3866210000000001E-16</c:v>
                </c:pt>
                <c:pt idx="32">
                  <c:v>1.408713E-16</c:v>
                </c:pt>
                <c:pt idx="33">
                  <c:v>1.4365989999999999E-16</c:v>
                </c:pt>
                <c:pt idx="34">
                  <c:v>1.4659350000000002E-16</c:v>
                </c:pt>
                <c:pt idx="35">
                  <c:v>1.4895390000000002E-16</c:v>
                </c:pt>
                <c:pt idx="36">
                  <c:v>1.5177869999999999E-16</c:v>
                </c:pt>
                <c:pt idx="37">
                  <c:v>1.5440719999999999E-16</c:v>
                </c:pt>
                <c:pt idx="38">
                  <c:v>1.5563600000000001E-16</c:v>
                </c:pt>
                <c:pt idx="39">
                  <c:v>1.5828970000000003E-16</c:v>
                </c:pt>
                <c:pt idx="40">
                  <c:v>1.6097420000000001E-16</c:v>
                </c:pt>
                <c:pt idx="41">
                  <c:v>1.6378180000000002E-16</c:v>
                </c:pt>
                <c:pt idx="42">
                  <c:v>1.659932E-16</c:v>
                </c:pt>
                <c:pt idx="43">
                  <c:v>1.6722440000000001E-16</c:v>
                </c:pt>
                <c:pt idx="44">
                  <c:v>1.7027560000000001E-16</c:v>
                </c:pt>
                <c:pt idx="45">
                  <c:v>1.72885E-16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4-4473-903B-B927E64B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5368"/>
        <c:axId val="678208320"/>
      </c:scatterChart>
      <c:valAx>
        <c:axId val="67820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208320"/>
        <c:crosses val="autoZero"/>
        <c:crossBetween val="midCat"/>
      </c:valAx>
      <c:valAx>
        <c:axId val="678208320"/>
        <c:scaling>
          <c:orientation val="minMax"/>
          <c:min val="6.0000000000000063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20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pw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工作表3!$D$1:$D$46</c:f>
              <c:numCache>
                <c:formatCode>General</c:formatCode>
                <c:ptCount val="46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  <c:pt idx="43">
                  <c:v>9.1999999999999993</c:v>
                </c:pt>
                <c:pt idx="44">
                  <c:v>9.4</c:v>
                </c:pt>
                <c:pt idx="45">
                  <c:v>9.6</c:v>
                </c:pt>
              </c:numCache>
            </c:numRef>
          </c:xVal>
          <c:yVal>
            <c:numRef>
              <c:f>工作表3!$E$1:$E$46</c:f>
              <c:numCache>
                <c:formatCode>General</c:formatCode>
                <c:ptCount val="46"/>
                <c:pt idx="0">
                  <c:v>8.4402240000000003E-7</c:v>
                </c:pt>
                <c:pt idx="1">
                  <c:v>9.3925190000000006E-7</c:v>
                </c:pt>
                <c:pt idx="2">
                  <c:v>1.0385999999999999E-6</c:v>
                </c:pt>
                <c:pt idx="3">
                  <c:v>1.1976E-6</c:v>
                </c:pt>
                <c:pt idx="4">
                  <c:v>1.2853E-6</c:v>
                </c:pt>
                <c:pt idx="5">
                  <c:v>1.3883000000000001E-6</c:v>
                </c:pt>
                <c:pt idx="6">
                  <c:v>1.5431999999999999E-6</c:v>
                </c:pt>
                <c:pt idx="7">
                  <c:v>1.6194999999999999E-6</c:v>
                </c:pt>
                <c:pt idx="8">
                  <c:v>1.7543999999999999E-6</c:v>
                </c:pt>
                <c:pt idx="9">
                  <c:v>1.9012999999999999E-6</c:v>
                </c:pt>
                <c:pt idx="10">
                  <c:v>1.9553000000000002E-6</c:v>
                </c:pt>
                <c:pt idx="11">
                  <c:v>2.0543999999999998E-6</c:v>
                </c:pt>
                <c:pt idx="12">
                  <c:v>2.1770000000000001E-6</c:v>
                </c:pt>
                <c:pt idx="13">
                  <c:v>2.3121999999999996E-6</c:v>
                </c:pt>
                <c:pt idx="14">
                  <c:v>2.4238E-6</c:v>
                </c:pt>
                <c:pt idx="15">
                  <c:v>2.5393999999999998E-6</c:v>
                </c:pt>
                <c:pt idx="16">
                  <c:v>2.6546999999999998E-6</c:v>
                </c:pt>
                <c:pt idx="17">
                  <c:v>2.7771999999999999E-6</c:v>
                </c:pt>
                <c:pt idx="18">
                  <c:v>2.8942999999999995E-6</c:v>
                </c:pt>
                <c:pt idx="19">
                  <c:v>3.0033999999999999E-6</c:v>
                </c:pt>
                <c:pt idx="20">
                  <c:v>3.1023999999999997E-6</c:v>
                </c:pt>
                <c:pt idx="21">
                  <c:v>3.1878000000000002E-6</c:v>
                </c:pt>
                <c:pt idx="22">
                  <c:v>3.2724000000000002E-6</c:v>
                </c:pt>
                <c:pt idx="23">
                  <c:v>3.4014000000000002E-6</c:v>
                </c:pt>
                <c:pt idx="24">
                  <c:v>3.3839999999999997E-6</c:v>
                </c:pt>
                <c:pt idx="25">
                  <c:v>3.5346E-6</c:v>
                </c:pt>
                <c:pt idx="26">
                  <c:v>3.6425999999999996E-6</c:v>
                </c:pt>
                <c:pt idx="27">
                  <c:v>3.8050999999999998E-6</c:v>
                </c:pt>
                <c:pt idx="28">
                  <c:v>3.9186000000000001E-6</c:v>
                </c:pt>
                <c:pt idx="29">
                  <c:v>4.1577E-6</c:v>
                </c:pt>
                <c:pt idx="30">
                  <c:v>4.2150999999999997E-6</c:v>
                </c:pt>
                <c:pt idx="31">
                  <c:v>4.3341999999999999E-6</c:v>
                </c:pt>
                <c:pt idx="32">
                  <c:v>4.4311999999999992E-6</c:v>
                </c:pt>
                <c:pt idx="33">
                  <c:v>4.5460000000000002E-6</c:v>
                </c:pt>
                <c:pt idx="34">
                  <c:v>4.6647999999999998E-6</c:v>
                </c:pt>
                <c:pt idx="35">
                  <c:v>4.7663999999999998E-6</c:v>
                </c:pt>
                <c:pt idx="36">
                  <c:v>4.8829999999999997E-6</c:v>
                </c:pt>
                <c:pt idx="37">
                  <c:v>4.9924999999999992E-6</c:v>
                </c:pt>
                <c:pt idx="38">
                  <c:v>5.057699999999999E-6</c:v>
                </c:pt>
                <c:pt idx="39">
                  <c:v>5.1676000000000003E-6</c:v>
                </c:pt>
                <c:pt idx="40">
                  <c:v>5.2784000000000001E-6</c:v>
                </c:pt>
                <c:pt idx="41">
                  <c:v>5.3917999999999998E-6</c:v>
                </c:pt>
                <c:pt idx="42">
                  <c:v>5.4882999999999996E-6</c:v>
                </c:pt>
                <c:pt idx="43">
                  <c:v>5.5490999999999999E-6</c:v>
                </c:pt>
                <c:pt idx="44">
                  <c:v>5.6715999999999992E-6</c:v>
                </c:pt>
                <c:pt idx="45">
                  <c:v>5.7793999999999992E-6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6-4007-AC29-DF28E14D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87984"/>
        <c:axId val="698288968"/>
      </c:scatterChart>
      <c:valAx>
        <c:axId val="6982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88968"/>
        <c:crosses val="autoZero"/>
        <c:crossBetween val="midCat"/>
      </c:valAx>
      <c:valAx>
        <c:axId val="6982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工作表2!$D$1:$D$48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  <c:pt idx="43">
                  <c:v>9.1999999999999993</c:v>
                </c:pt>
                <c:pt idx="44">
                  <c:v>9.4</c:v>
                </c:pt>
                <c:pt idx="45">
                  <c:v>9.6</c:v>
                </c:pt>
                <c:pt idx="46">
                  <c:v>9.8000000000000007</c:v>
                </c:pt>
                <c:pt idx="47">
                  <c:v>10</c:v>
                </c:pt>
              </c:numCache>
            </c:numRef>
          </c:xVal>
          <c:yVal>
            <c:numRef>
              <c:f>工作表2!$E$1:$E$48</c:f>
              <c:numCache>
                <c:formatCode>General</c:formatCode>
                <c:ptCount val="48"/>
                <c:pt idx="0">
                  <c:v>8.965869999999999E-11</c:v>
                </c:pt>
                <c:pt idx="1">
                  <c:v>7.4388999999999993E-11</c:v>
                </c:pt>
                <c:pt idx="2">
                  <c:v>6.43373E-11</c:v>
                </c:pt>
                <c:pt idx="3">
                  <c:v>5.8341099999999991E-11</c:v>
                </c:pt>
                <c:pt idx="4">
                  <c:v>5.52864E-11</c:v>
                </c:pt>
                <c:pt idx="5">
                  <c:v>5.1850700000000004E-11</c:v>
                </c:pt>
                <c:pt idx="6">
                  <c:v>4.9469299999999995E-11</c:v>
                </c:pt>
                <c:pt idx="7">
                  <c:v>4.7466500000000001E-11</c:v>
                </c:pt>
                <c:pt idx="8">
                  <c:v>4.5710799999999999E-11</c:v>
                </c:pt>
                <c:pt idx="9">
                  <c:v>4.4443600000000001E-11</c:v>
                </c:pt>
                <c:pt idx="10">
                  <c:v>4.3276200000000002E-11</c:v>
                </c:pt>
                <c:pt idx="11">
                  <c:v>4.2264599999999997E-11</c:v>
                </c:pt>
                <c:pt idx="12">
                  <c:v>4.1378199999999998E-11</c:v>
                </c:pt>
                <c:pt idx="13">
                  <c:v>4.0451599999999999E-11</c:v>
                </c:pt>
                <c:pt idx="14">
                  <c:v>3.9720999999999995E-11</c:v>
                </c:pt>
                <c:pt idx="15">
                  <c:v>3.86582E-11</c:v>
                </c:pt>
                <c:pt idx="16">
                  <c:v>3.8557699999999998E-11</c:v>
                </c:pt>
                <c:pt idx="17">
                  <c:v>3.8089599999999996E-11</c:v>
                </c:pt>
                <c:pt idx="18">
                  <c:v>3.7571800000000004E-11</c:v>
                </c:pt>
                <c:pt idx="19">
                  <c:v>3.6205399999999998E-11</c:v>
                </c:pt>
                <c:pt idx="20">
                  <c:v>3.5954199999999997E-11</c:v>
                </c:pt>
                <c:pt idx="21">
                  <c:v>3.4964899999999999E-11</c:v>
                </c:pt>
                <c:pt idx="22">
                  <c:v>3.44459E-11</c:v>
                </c:pt>
                <c:pt idx="23">
                  <c:v>3.5814700000000002E-11</c:v>
                </c:pt>
                <c:pt idx="24">
                  <c:v>3.3976499999999998E-11</c:v>
                </c:pt>
                <c:pt idx="25">
                  <c:v>3.5262999999999996E-11</c:v>
                </c:pt>
                <c:pt idx="26">
                  <c:v>3.31997E-11</c:v>
                </c:pt>
                <c:pt idx="27">
                  <c:v>3.2928699999999996E-11</c:v>
                </c:pt>
                <c:pt idx="28">
                  <c:v>3.2693299999999998E-11</c:v>
                </c:pt>
                <c:pt idx="29">
                  <c:v>3.2436199999999997E-11</c:v>
                </c:pt>
                <c:pt idx="30">
                  <c:v>3.2209799999999999E-11</c:v>
                </c:pt>
                <c:pt idx="31">
                  <c:v>3.1992799999999998E-11</c:v>
                </c:pt>
                <c:pt idx="32">
                  <c:v>3.1791100000000003E-11</c:v>
                </c:pt>
                <c:pt idx="33">
                  <c:v>3.1601200000000001E-11</c:v>
                </c:pt>
                <c:pt idx="34">
                  <c:v>3.1425600000000001E-11</c:v>
                </c:pt>
                <c:pt idx="35">
                  <c:v>3.12505E-11</c:v>
                </c:pt>
                <c:pt idx="36">
                  <c:v>3.1083100000000004E-11</c:v>
                </c:pt>
                <c:pt idx="37">
                  <c:v>3.0927999999999999E-11</c:v>
                </c:pt>
                <c:pt idx="38">
                  <c:v>3.0772200000000004E-11</c:v>
                </c:pt>
                <c:pt idx="39">
                  <c:v>3.0631299999999996E-11</c:v>
                </c:pt>
                <c:pt idx="40">
                  <c:v>3.0496899999999999E-11</c:v>
                </c:pt>
                <c:pt idx="41">
                  <c:v>3.0375800000000001E-11</c:v>
                </c:pt>
                <c:pt idx="42">
                  <c:v>3.0245000000000001E-11</c:v>
                </c:pt>
                <c:pt idx="43">
                  <c:v>3.01352E-11</c:v>
                </c:pt>
                <c:pt idx="44">
                  <c:v>3.0022399999999999E-11</c:v>
                </c:pt>
                <c:pt idx="45">
                  <c:v>2.9913899999999999E-11</c:v>
                </c:pt>
                <c:pt idx="46">
                  <c:v>2.9801199999999998E-11</c:v>
                </c:pt>
                <c:pt idx="47">
                  <c:v>2.97011E-11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9-4F1D-9A9C-00272B57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43944"/>
        <c:axId val="673644272"/>
      </c:scatterChart>
      <c:valAx>
        <c:axId val="67364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644272"/>
        <c:crosses val="autoZero"/>
        <c:crossBetween val="midCat"/>
      </c:valAx>
      <c:valAx>
        <c:axId val="673644272"/>
        <c:scaling>
          <c:orientation val="minMax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64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5</xdr:row>
      <xdr:rowOff>198120</xdr:rowOff>
    </xdr:from>
    <xdr:to>
      <xdr:col>14</xdr:col>
      <xdr:colOff>598170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611AE2-3698-440B-9EF6-2F6040BA4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5</xdr:row>
      <xdr:rowOff>198120</xdr:rowOff>
    </xdr:from>
    <xdr:to>
      <xdr:col>14</xdr:col>
      <xdr:colOff>521970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CA7F8B-E863-454C-958C-5BF3F34C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5</xdr:row>
      <xdr:rowOff>198120</xdr:rowOff>
    </xdr:from>
    <xdr:to>
      <xdr:col>14</xdr:col>
      <xdr:colOff>521970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E9AB01-7818-4797-8F72-7B173D3E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26B6-05BB-4EBB-841B-EBE68F9E791C}">
  <sheetPr filterMode="1"/>
  <dimension ref="A1:A717"/>
  <sheetViews>
    <sheetView workbookViewId="0">
      <selection activeCell="A665" activeCellId="1" sqref="A54:XFD652 A665:XFD665"/>
    </sheetView>
  </sheetViews>
  <sheetFormatPr defaultRowHeight="16.2" x14ac:dyDescent="0.3"/>
  <sheetData>
    <row r="1" spans="1:1" x14ac:dyDescent="0.3">
      <c r="A1" t="s">
        <v>0</v>
      </c>
    </row>
    <row r="2" spans="1:1" hidden="1" x14ac:dyDescent="0.3">
      <c r="A2" t="s">
        <v>1</v>
      </c>
    </row>
    <row r="3" spans="1:1" hidden="1" x14ac:dyDescent="0.3">
      <c r="A3" t="s">
        <v>2</v>
      </c>
    </row>
    <row r="4" spans="1:1" hidden="1" x14ac:dyDescent="0.3">
      <c r="A4" t="s">
        <v>3</v>
      </c>
    </row>
    <row r="5" spans="1:1" hidden="1" x14ac:dyDescent="0.3">
      <c r="A5" t="s">
        <v>4</v>
      </c>
    </row>
    <row r="6" spans="1:1" hidden="1" x14ac:dyDescent="0.3">
      <c r="A6" t="s">
        <v>5</v>
      </c>
    </row>
    <row r="7" spans="1:1" hidden="1" x14ac:dyDescent="0.3">
      <c r="A7" t="s">
        <v>6</v>
      </c>
    </row>
    <row r="8" spans="1:1" hidden="1" x14ac:dyDescent="0.3">
      <c r="A8" t="s">
        <v>7</v>
      </c>
    </row>
    <row r="9" spans="1:1" hidden="1" x14ac:dyDescent="0.3">
      <c r="A9" t="s">
        <v>8</v>
      </c>
    </row>
    <row r="10" spans="1:1" hidden="1" x14ac:dyDescent="0.3">
      <c r="A10" t="s">
        <v>9</v>
      </c>
    </row>
    <row r="11" spans="1:1" hidden="1" x14ac:dyDescent="0.3">
      <c r="A11" t="s">
        <v>10</v>
      </c>
    </row>
    <row r="12" spans="1:1" hidden="1" x14ac:dyDescent="0.3">
      <c r="A12" t="s">
        <v>11</v>
      </c>
    </row>
    <row r="13" spans="1:1" hidden="1" x14ac:dyDescent="0.3">
      <c r="A13" t="s">
        <v>12</v>
      </c>
    </row>
    <row r="14" spans="1:1" hidden="1" x14ac:dyDescent="0.3">
      <c r="A14" t="s">
        <v>13</v>
      </c>
    </row>
    <row r="15" spans="1:1" hidden="1" x14ac:dyDescent="0.3">
      <c r="A15" t="s">
        <v>14</v>
      </c>
    </row>
    <row r="16" spans="1:1" hidden="1" x14ac:dyDescent="0.3">
      <c r="A16" t="s">
        <v>15</v>
      </c>
    </row>
    <row r="17" spans="1:1" hidden="1" x14ac:dyDescent="0.3">
      <c r="A17" t="s">
        <v>16</v>
      </c>
    </row>
    <row r="18" spans="1:1" hidden="1" x14ac:dyDescent="0.3">
      <c r="A18" t="s">
        <v>17</v>
      </c>
    </row>
    <row r="19" spans="1:1" hidden="1" x14ac:dyDescent="0.3">
      <c r="A19" t="s">
        <v>18</v>
      </c>
    </row>
    <row r="20" spans="1:1" hidden="1" x14ac:dyDescent="0.3">
      <c r="A20" t="s">
        <v>19</v>
      </c>
    </row>
    <row r="21" spans="1:1" hidden="1" x14ac:dyDescent="0.3">
      <c r="A21" t="s">
        <v>20</v>
      </c>
    </row>
    <row r="22" spans="1:1" hidden="1" x14ac:dyDescent="0.3">
      <c r="A22" t="s">
        <v>21</v>
      </c>
    </row>
    <row r="23" spans="1:1" hidden="1" x14ac:dyDescent="0.3">
      <c r="A23" t="s">
        <v>22</v>
      </c>
    </row>
    <row r="24" spans="1:1" hidden="1" x14ac:dyDescent="0.3">
      <c r="A24" t="s">
        <v>23</v>
      </c>
    </row>
    <row r="25" spans="1:1" hidden="1" x14ac:dyDescent="0.3">
      <c r="A25" t="s">
        <v>24</v>
      </c>
    </row>
    <row r="26" spans="1:1" hidden="1" x14ac:dyDescent="0.3"/>
    <row r="27" spans="1:1" hidden="1" x14ac:dyDescent="0.3">
      <c r="A27" t="s">
        <v>25</v>
      </c>
    </row>
    <row r="28" spans="1:1" hidden="1" x14ac:dyDescent="0.3">
      <c r="A28" t="s">
        <v>26</v>
      </c>
    </row>
    <row r="29" spans="1:1" hidden="1" x14ac:dyDescent="0.3">
      <c r="A29" t="s">
        <v>27</v>
      </c>
    </row>
    <row r="30" spans="1:1" hidden="1" x14ac:dyDescent="0.3">
      <c r="A30" t="s">
        <v>28</v>
      </c>
    </row>
    <row r="31" spans="1:1" hidden="1" x14ac:dyDescent="0.3">
      <c r="A31" t="s">
        <v>29</v>
      </c>
    </row>
    <row r="32" spans="1:1" hidden="1" x14ac:dyDescent="0.3">
      <c r="A32" t="s">
        <v>30</v>
      </c>
    </row>
    <row r="33" spans="1:1" hidden="1" x14ac:dyDescent="0.3">
      <c r="A33" t="s">
        <v>31</v>
      </c>
    </row>
    <row r="34" spans="1:1" hidden="1" x14ac:dyDescent="0.3">
      <c r="A34" t="s">
        <v>32</v>
      </c>
    </row>
    <row r="35" spans="1:1" hidden="1" x14ac:dyDescent="0.3"/>
    <row r="36" spans="1:1" hidden="1" x14ac:dyDescent="0.3">
      <c r="A36" t="s">
        <v>33</v>
      </c>
    </row>
    <row r="37" spans="1:1" hidden="1" x14ac:dyDescent="0.3">
      <c r="A37" t="s">
        <v>34</v>
      </c>
    </row>
    <row r="38" spans="1:1" hidden="1" x14ac:dyDescent="0.3">
      <c r="A38" t="s">
        <v>35</v>
      </c>
    </row>
    <row r="39" spans="1:1" hidden="1" x14ac:dyDescent="0.3">
      <c r="A39" t="s">
        <v>36</v>
      </c>
    </row>
    <row r="40" spans="1:1" hidden="1" x14ac:dyDescent="0.3">
      <c r="A40" t="s">
        <v>37</v>
      </c>
    </row>
    <row r="41" spans="1:1" hidden="1" x14ac:dyDescent="0.3">
      <c r="A41" t="s">
        <v>38</v>
      </c>
    </row>
    <row r="42" spans="1:1" hidden="1" x14ac:dyDescent="0.3">
      <c r="A42" t="s">
        <v>39</v>
      </c>
    </row>
    <row r="43" spans="1:1" hidden="1" x14ac:dyDescent="0.3">
      <c r="A43" t="s">
        <v>40</v>
      </c>
    </row>
    <row r="44" spans="1:1" hidden="1" x14ac:dyDescent="0.3">
      <c r="A44" t="s">
        <v>41</v>
      </c>
    </row>
    <row r="45" spans="1:1" hidden="1" x14ac:dyDescent="0.3"/>
    <row r="46" spans="1:1" hidden="1" x14ac:dyDescent="0.3">
      <c r="A46" t="s">
        <v>42</v>
      </c>
    </row>
    <row r="47" spans="1:1" hidden="1" x14ac:dyDescent="0.3"/>
    <row r="48" spans="1:1" hidden="1" x14ac:dyDescent="0.3">
      <c r="A48" t="s">
        <v>43</v>
      </c>
    </row>
    <row r="49" spans="1:1" hidden="1" x14ac:dyDescent="0.3"/>
    <row r="50" spans="1:1" hidden="1" x14ac:dyDescent="0.3">
      <c r="A50" t="s">
        <v>23</v>
      </c>
    </row>
    <row r="51" spans="1:1" hidden="1" x14ac:dyDescent="0.3">
      <c r="A51" t="s">
        <v>24</v>
      </c>
    </row>
    <row r="52" spans="1:1" hidden="1" x14ac:dyDescent="0.3"/>
    <row r="53" spans="1:1" hidden="1" x14ac:dyDescent="0.3">
      <c r="A53" t="s">
        <v>44</v>
      </c>
    </row>
    <row r="54" spans="1:1" hidden="1" x14ac:dyDescent="0.3">
      <c r="A54" t="s">
        <v>45</v>
      </c>
    </row>
    <row r="55" spans="1:1" hidden="1" x14ac:dyDescent="0.3">
      <c r="A55" t="s">
        <v>46</v>
      </c>
    </row>
    <row r="56" spans="1:1" x14ac:dyDescent="0.3">
      <c r="A56" t="s">
        <v>47</v>
      </c>
    </row>
    <row r="57" spans="1:1" hidden="1" x14ac:dyDescent="0.3"/>
    <row r="58" spans="1:1" hidden="1" x14ac:dyDescent="0.3">
      <c r="A58" t="s">
        <v>48</v>
      </c>
    </row>
    <row r="59" spans="1:1" hidden="1" x14ac:dyDescent="0.3">
      <c r="A59" t="s">
        <v>42</v>
      </c>
    </row>
    <row r="60" spans="1:1" hidden="1" x14ac:dyDescent="0.3"/>
    <row r="61" spans="1:1" hidden="1" x14ac:dyDescent="0.3">
      <c r="A61" t="s">
        <v>49</v>
      </c>
    </row>
    <row r="62" spans="1:1" hidden="1" x14ac:dyDescent="0.3"/>
    <row r="63" spans="1:1" hidden="1" x14ac:dyDescent="0.3">
      <c r="A63" t="s">
        <v>23</v>
      </c>
    </row>
    <row r="64" spans="1:1" hidden="1" x14ac:dyDescent="0.3">
      <c r="A64" t="s">
        <v>24</v>
      </c>
    </row>
    <row r="65" spans="1:1" hidden="1" x14ac:dyDescent="0.3"/>
    <row r="66" spans="1:1" hidden="1" x14ac:dyDescent="0.3">
      <c r="A66" t="s">
        <v>44</v>
      </c>
    </row>
    <row r="67" spans="1:1" hidden="1" x14ac:dyDescent="0.3">
      <c r="A67" t="s">
        <v>50</v>
      </c>
    </row>
    <row r="68" spans="1:1" hidden="1" x14ac:dyDescent="0.3">
      <c r="A68" t="s">
        <v>51</v>
      </c>
    </row>
    <row r="69" spans="1:1" x14ac:dyDescent="0.3">
      <c r="A69" t="s">
        <v>52</v>
      </c>
    </row>
    <row r="70" spans="1:1" hidden="1" x14ac:dyDescent="0.3"/>
    <row r="71" spans="1:1" hidden="1" x14ac:dyDescent="0.3">
      <c r="A71" t="s">
        <v>48</v>
      </c>
    </row>
    <row r="72" spans="1:1" hidden="1" x14ac:dyDescent="0.3">
      <c r="A72" t="s">
        <v>42</v>
      </c>
    </row>
    <row r="73" spans="1:1" hidden="1" x14ac:dyDescent="0.3"/>
    <row r="74" spans="1:1" hidden="1" x14ac:dyDescent="0.3">
      <c r="A74" t="s">
        <v>53</v>
      </c>
    </row>
    <row r="75" spans="1:1" hidden="1" x14ac:dyDescent="0.3"/>
    <row r="76" spans="1:1" hidden="1" x14ac:dyDescent="0.3">
      <c r="A76" t="s">
        <v>23</v>
      </c>
    </row>
    <row r="77" spans="1:1" hidden="1" x14ac:dyDescent="0.3">
      <c r="A77" t="s">
        <v>24</v>
      </c>
    </row>
    <row r="78" spans="1:1" hidden="1" x14ac:dyDescent="0.3"/>
    <row r="79" spans="1:1" hidden="1" x14ac:dyDescent="0.3">
      <c r="A79" t="s">
        <v>44</v>
      </c>
    </row>
    <row r="80" spans="1:1" hidden="1" x14ac:dyDescent="0.3">
      <c r="A80" t="s">
        <v>54</v>
      </c>
    </row>
    <row r="81" spans="1:1" hidden="1" x14ac:dyDescent="0.3">
      <c r="A81" t="s">
        <v>55</v>
      </c>
    </row>
    <row r="82" spans="1:1" x14ac:dyDescent="0.3">
      <c r="A82" t="s">
        <v>56</v>
      </c>
    </row>
    <row r="83" spans="1:1" hidden="1" x14ac:dyDescent="0.3"/>
    <row r="84" spans="1:1" hidden="1" x14ac:dyDescent="0.3">
      <c r="A84" t="s">
        <v>48</v>
      </c>
    </row>
    <row r="85" spans="1:1" hidden="1" x14ac:dyDescent="0.3">
      <c r="A85" t="s">
        <v>42</v>
      </c>
    </row>
    <row r="86" spans="1:1" hidden="1" x14ac:dyDescent="0.3"/>
    <row r="87" spans="1:1" hidden="1" x14ac:dyDescent="0.3">
      <c r="A87" t="s">
        <v>57</v>
      </c>
    </row>
    <row r="88" spans="1:1" hidden="1" x14ac:dyDescent="0.3"/>
    <row r="89" spans="1:1" hidden="1" x14ac:dyDescent="0.3">
      <c r="A89" t="s">
        <v>23</v>
      </c>
    </row>
    <row r="90" spans="1:1" hidden="1" x14ac:dyDescent="0.3">
      <c r="A90" t="s">
        <v>24</v>
      </c>
    </row>
    <row r="91" spans="1:1" hidden="1" x14ac:dyDescent="0.3"/>
    <row r="92" spans="1:1" hidden="1" x14ac:dyDescent="0.3">
      <c r="A92" t="s">
        <v>44</v>
      </c>
    </row>
    <row r="93" spans="1:1" hidden="1" x14ac:dyDescent="0.3">
      <c r="A93" t="s">
        <v>58</v>
      </c>
    </row>
    <row r="94" spans="1:1" hidden="1" x14ac:dyDescent="0.3">
      <c r="A94" t="s">
        <v>59</v>
      </c>
    </row>
    <row r="95" spans="1:1" x14ac:dyDescent="0.3">
      <c r="A95" t="s">
        <v>60</v>
      </c>
    </row>
    <row r="96" spans="1:1" hidden="1" x14ac:dyDescent="0.3"/>
    <row r="97" spans="1:1" hidden="1" x14ac:dyDescent="0.3">
      <c r="A97" t="s">
        <v>48</v>
      </c>
    </row>
    <row r="98" spans="1:1" hidden="1" x14ac:dyDescent="0.3">
      <c r="A98" t="s">
        <v>42</v>
      </c>
    </row>
    <row r="99" spans="1:1" hidden="1" x14ac:dyDescent="0.3"/>
    <row r="100" spans="1:1" hidden="1" x14ac:dyDescent="0.3">
      <c r="A100" t="s">
        <v>61</v>
      </c>
    </row>
    <row r="101" spans="1:1" hidden="1" x14ac:dyDescent="0.3"/>
    <row r="102" spans="1:1" hidden="1" x14ac:dyDescent="0.3">
      <c r="A102" t="s">
        <v>23</v>
      </c>
    </row>
    <row r="103" spans="1:1" hidden="1" x14ac:dyDescent="0.3">
      <c r="A103" t="s">
        <v>24</v>
      </c>
    </row>
    <row r="104" spans="1:1" hidden="1" x14ac:dyDescent="0.3"/>
    <row r="105" spans="1:1" hidden="1" x14ac:dyDescent="0.3">
      <c r="A105" t="s">
        <v>44</v>
      </c>
    </row>
    <row r="106" spans="1:1" hidden="1" x14ac:dyDescent="0.3">
      <c r="A106" t="s">
        <v>62</v>
      </c>
    </row>
    <row r="107" spans="1:1" hidden="1" x14ac:dyDescent="0.3">
      <c r="A107" t="s">
        <v>63</v>
      </c>
    </row>
    <row r="108" spans="1:1" x14ac:dyDescent="0.3">
      <c r="A108" t="s">
        <v>64</v>
      </c>
    </row>
    <row r="109" spans="1:1" hidden="1" x14ac:dyDescent="0.3"/>
    <row r="110" spans="1:1" hidden="1" x14ac:dyDescent="0.3">
      <c r="A110" t="s">
        <v>48</v>
      </c>
    </row>
    <row r="111" spans="1:1" hidden="1" x14ac:dyDescent="0.3">
      <c r="A111" t="s">
        <v>42</v>
      </c>
    </row>
    <row r="112" spans="1:1" hidden="1" x14ac:dyDescent="0.3"/>
    <row r="113" spans="1:1" hidden="1" x14ac:dyDescent="0.3">
      <c r="A113" t="s">
        <v>65</v>
      </c>
    </row>
    <row r="114" spans="1:1" hidden="1" x14ac:dyDescent="0.3"/>
    <row r="115" spans="1:1" hidden="1" x14ac:dyDescent="0.3">
      <c r="A115" t="s">
        <v>23</v>
      </c>
    </row>
    <row r="116" spans="1:1" hidden="1" x14ac:dyDescent="0.3">
      <c r="A116" t="s">
        <v>24</v>
      </c>
    </row>
    <row r="117" spans="1:1" hidden="1" x14ac:dyDescent="0.3"/>
    <row r="118" spans="1:1" hidden="1" x14ac:dyDescent="0.3">
      <c r="A118" t="s">
        <v>44</v>
      </c>
    </row>
    <row r="119" spans="1:1" hidden="1" x14ac:dyDescent="0.3">
      <c r="A119" t="s">
        <v>66</v>
      </c>
    </row>
    <row r="120" spans="1:1" hidden="1" x14ac:dyDescent="0.3">
      <c r="A120" t="s">
        <v>67</v>
      </c>
    </row>
    <row r="121" spans="1:1" x14ac:dyDescent="0.3">
      <c r="A121" t="s">
        <v>68</v>
      </c>
    </row>
    <row r="122" spans="1:1" hidden="1" x14ac:dyDescent="0.3"/>
    <row r="123" spans="1:1" hidden="1" x14ac:dyDescent="0.3">
      <c r="A123" t="s">
        <v>48</v>
      </c>
    </row>
    <row r="124" spans="1:1" hidden="1" x14ac:dyDescent="0.3">
      <c r="A124" t="s">
        <v>42</v>
      </c>
    </row>
    <row r="125" spans="1:1" hidden="1" x14ac:dyDescent="0.3"/>
    <row r="126" spans="1:1" hidden="1" x14ac:dyDescent="0.3">
      <c r="A126" t="s">
        <v>69</v>
      </c>
    </row>
    <row r="127" spans="1:1" hidden="1" x14ac:dyDescent="0.3"/>
    <row r="128" spans="1:1" hidden="1" x14ac:dyDescent="0.3">
      <c r="A128" t="s">
        <v>23</v>
      </c>
    </row>
    <row r="129" spans="1:1" hidden="1" x14ac:dyDescent="0.3">
      <c r="A129" t="s">
        <v>24</v>
      </c>
    </row>
    <row r="130" spans="1:1" hidden="1" x14ac:dyDescent="0.3"/>
    <row r="131" spans="1:1" hidden="1" x14ac:dyDescent="0.3">
      <c r="A131" t="s">
        <v>44</v>
      </c>
    </row>
    <row r="132" spans="1:1" hidden="1" x14ac:dyDescent="0.3">
      <c r="A132" t="s">
        <v>70</v>
      </c>
    </row>
    <row r="133" spans="1:1" hidden="1" x14ac:dyDescent="0.3">
      <c r="A133" t="s">
        <v>71</v>
      </c>
    </row>
    <row r="134" spans="1:1" x14ac:dyDescent="0.3">
      <c r="A134" t="s">
        <v>72</v>
      </c>
    </row>
    <row r="135" spans="1:1" hidden="1" x14ac:dyDescent="0.3"/>
    <row r="136" spans="1:1" hidden="1" x14ac:dyDescent="0.3">
      <c r="A136" t="s">
        <v>48</v>
      </c>
    </row>
    <row r="137" spans="1:1" hidden="1" x14ac:dyDescent="0.3">
      <c r="A137" t="s">
        <v>42</v>
      </c>
    </row>
    <row r="138" spans="1:1" hidden="1" x14ac:dyDescent="0.3"/>
    <row r="139" spans="1:1" hidden="1" x14ac:dyDescent="0.3">
      <c r="A139" t="s">
        <v>73</v>
      </c>
    </row>
    <row r="140" spans="1:1" hidden="1" x14ac:dyDescent="0.3"/>
    <row r="141" spans="1:1" hidden="1" x14ac:dyDescent="0.3">
      <c r="A141" t="s">
        <v>23</v>
      </c>
    </row>
    <row r="142" spans="1:1" hidden="1" x14ac:dyDescent="0.3">
      <c r="A142" t="s">
        <v>24</v>
      </c>
    </row>
    <row r="143" spans="1:1" hidden="1" x14ac:dyDescent="0.3"/>
    <row r="144" spans="1:1" hidden="1" x14ac:dyDescent="0.3">
      <c r="A144" t="s">
        <v>44</v>
      </c>
    </row>
    <row r="145" spans="1:1" hidden="1" x14ac:dyDescent="0.3">
      <c r="A145" t="s">
        <v>74</v>
      </c>
    </row>
    <row r="146" spans="1:1" hidden="1" x14ac:dyDescent="0.3">
      <c r="A146" t="s">
        <v>75</v>
      </c>
    </row>
    <row r="147" spans="1:1" x14ac:dyDescent="0.3">
      <c r="A147" t="s">
        <v>76</v>
      </c>
    </row>
    <row r="148" spans="1:1" hidden="1" x14ac:dyDescent="0.3"/>
    <row r="149" spans="1:1" hidden="1" x14ac:dyDescent="0.3">
      <c r="A149" t="s">
        <v>48</v>
      </c>
    </row>
    <row r="150" spans="1:1" hidden="1" x14ac:dyDescent="0.3">
      <c r="A150" t="s">
        <v>42</v>
      </c>
    </row>
    <row r="151" spans="1:1" hidden="1" x14ac:dyDescent="0.3"/>
    <row r="152" spans="1:1" hidden="1" x14ac:dyDescent="0.3">
      <c r="A152" t="s">
        <v>77</v>
      </c>
    </row>
    <row r="153" spans="1:1" hidden="1" x14ac:dyDescent="0.3"/>
    <row r="154" spans="1:1" hidden="1" x14ac:dyDescent="0.3">
      <c r="A154" t="s">
        <v>23</v>
      </c>
    </row>
    <row r="155" spans="1:1" hidden="1" x14ac:dyDescent="0.3">
      <c r="A155" t="s">
        <v>24</v>
      </c>
    </row>
    <row r="156" spans="1:1" hidden="1" x14ac:dyDescent="0.3"/>
    <row r="157" spans="1:1" hidden="1" x14ac:dyDescent="0.3">
      <c r="A157" t="s">
        <v>44</v>
      </c>
    </row>
    <row r="158" spans="1:1" hidden="1" x14ac:dyDescent="0.3">
      <c r="A158" t="s">
        <v>78</v>
      </c>
    </row>
    <row r="159" spans="1:1" hidden="1" x14ac:dyDescent="0.3">
      <c r="A159" t="s">
        <v>79</v>
      </c>
    </row>
    <row r="160" spans="1:1" x14ac:dyDescent="0.3">
      <c r="A160" t="s">
        <v>80</v>
      </c>
    </row>
    <row r="161" spans="1:1" hidden="1" x14ac:dyDescent="0.3"/>
    <row r="162" spans="1:1" hidden="1" x14ac:dyDescent="0.3">
      <c r="A162" t="s">
        <v>48</v>
      </c>
    </row>
    <row r="163" spans="1:1" hidden="1" x14ac:dyDescent="0.3">
      <c r="A163" t="s">
        <v>42</v>
      </c>
    </row>
    <row r="164" spans="1:1" hidden="1" x14ac:dyDescent="0.3"/>
    <row r="165" spans="1:1" hidden="1" x14ac:dyDescent="0.3">
      <c r="A165" t="s">
        <v>81</v>
      </c>
    </row>
    <row r="166" spans="1:1" hidden="1" x14ac:dyDescent="0.3"/>
    <row r="167" spans="1:1" hidden="1" x14ac:dyDescent="0.3">
      <c r="A167" t="s">
        <v>23</v>
      </c>
    </row>
    <row r="168" spans="1:1" hidden="1" x14ac:dyDescent="0.3">
      <c r="A168" t="s">
        <v>24</v>
      </c>
    </row>
    <row r="169" spans="1:1" hidden="1" x14ac:dyDescent="0.3"/>
    <row r="170" spans="1:1" hidden="1" x14ac:dyDescent="0.3">
      <c r="A170" t="s">
        <v>44</v>
      </c>
    </row>
    <row r="171" spans="1:1" hidden="1" x14ac:dyDescent="0.3">
      <c r="A171" t="s">
        <v>82</v>
      </c>
    </row>
    <row r="172" spans="1:1" hidden="1" x14ac:dyDescent="0.3">
      <c r="A172" t="s">
        <v>83</v>
      </c>
    </row>
    <row r="173" spans="1:1" x14ac:dyDescent="0.3">
      <c r="A173" t="s">
        <v>84</v>
      </c>
    </row>
    <row r="174" spans="1:1" hidden="1" x14ac:dyDescent="0.3"/>
    <row r="175" spans="1:1" hidden="1" x14ac:dyDescent="0.3">
      <c r="A175" t="s">
        <v>48</v>
      </c>
    </row>
    <row r="176" spans="1:1" hidden="1" x14ac:dyDescent="0.3">
      <c r="A176" t="s">
        <v>42</v>
      </c>
    </row>
    <row r="177" spans="1:1" hidden="1" x14ac:dyDescent="0.3"/>
    <row r="178" spans="1:1" hidden="1" x14ac:dyDescent="0.3">
      <c r="A178" t="s">
        <v>85</v>
      </c>
    </row>
    <row r="179" spans="1:1" hidden="1" x14ac:dyDescent="0.3"/>
    <row r="180" spans="1:1" hidden="1" x14ac:dyDescent="0.3">
      <c r="A180" t="s">
        <v>23</v>
      </c>
    </row>
    <row r="181" spans="1:1" hidden="1" x14ac:dyDescent="0.3">
      <c r="A181" t="s">
        <v>24</v>
      </c>
    </row>
    <row r="182" spans="1:1" hidden="1" x14ac:dyDescent="0.3"/>
    <row r="183" spans="1:1" hidden="1" x14ac:dyDescent="0.3">
      <c r="A183" t="s">
        <v>44</v>
      </c>
    </row>
    <row r="184" spans="1:1" hidden="1" x14ac:dyDescent="0.3">
      <c r="A184" t="s">
        <v>86</v>
      </c>
    </row>
    <row r="185" spans="1:1" hidden="1" x14ac:dyDescent="0.3">
      <c r="A185" t="s">
        <v>87</v>
      </c>
    </row>
    <row r="186" spans="1:1" x14ac:dyDescent="0.3">
      <c r="A186" t="s">
        <v>88</v>
      </c>
    </row>
    <row r="187" spans="1:1" hidden="1" x14ac:dyDescent="0.3"/>
    <row r="188" spans="1:1" hidden="1" x14ac:dyDescent="0.3">
      <c r="A188" t="s">
        <v>48</v>
      </c>
    </row>
    <row r="189" spans="1:1" hidden="1" x14ac:dyDescent="0.3">
      <c r="A189" t="s">
        <v>42</v>
      </c>
    </row>
    <row r="190" spans="1:1" hidden="1" x14ac:dyDescent="0.3"/>
    <row r="191" spans="1:1" hidden="1" x14ac:dyDescent="0.3">
      <c r="A191" t="s">
        <v>89</v>
      </c>
    </row>
    <row r="192" spans="1:1" hidden="1" x14ac:dyDescent="0.3"/>
    <row r="193" spans="1:1" hidden="1" x14ac:dyDescent="0.3">
      <c r="A193" t="s">
        <v>23</v>
      </c>
    </row>
    <row r="194" spans="1:1" hidden="1" x14ac:dyDescent="0.3">
      <c r="A194" t="s">
        <v>24</v>
      </c>
    </row>
    <row r="195" spans="1:1" hidden="1" x14ac:dyDescent="0.3"/>
    <row r="196" spans="1:1" hidden="1" x14ac:dyDescent="0.3">
      <c r="A196" t="s">
        <v>44</v>
      </c>
    </row>
    <row r="197" spans="1:1" hidden="1" x14ac:dyDescent="0.3">
      <c r="A197" t="s">
        <v>90</v>
      </c>
    </row>
    <row r="198" spans="1:1" hidden="1" x14ac:dyDescent="0.3">
      <c r="A198" t="s">
        <v>91</v>
      </c>
    </row>
    <row r="199" spans="1:1" x14ac:dyDescent="0.3">
      <c r="A199" t="s">
        <v>92</v>
      </c>
    </row>
    <row r="200" spans="1:1" hidden="1" x14ac:dyDescent="0.3"/>
    <row r="201" spans="1:1" hidden="1" x14ac:dyDescent="0.3">
      <c r="A201" t="s">
        <v>48</v>
      </c>
    </row>
    <row r="202" spans="1:1" hidden="1" x14ac:dyDescent="0.3">
      <c r="A202" t="s">
        <v>42</v>
      </c>
    </row>
    <row r="203" spans="1:1" hidden="1" x14ac:dyDescent="0.3"/>
    <row r="204" spans="1:1" hidden="1" x14ac:dyDescent="0.3">
      <c r="A204" t="s">
        <v>93</v>
      </c>
    </row>
    <row r="205" spans="1:1" hidden="1" x14ac:dyDescent="0.3"/>
    <row r="206" spans="1:1" hidden="1" x14ac:dyDescent="0.3">
      <c r="A206" t="s">
        <v>23</v>
      </c>
    </row>
    <row r="207" spans="1:1" hidden="1" x14ac:dyDescent="0.3">
      <c r="A207" t="s">
        <v>24</v>
      </c>
    </row>
    <row r="208" spans="1:1" hidden="1" x14ac:dyDescent="0.3"/>
    <row r="209" spans="1:1" hidden="1" x14ac:dyDescent="0.3">
      <c r="A209" t="s">
        <v>44</v>
      </c>
    </row>
    <row r="210" spans="1:1" hidden="1" x14ac:dyDescent="0.3">
      <c r="A210" t="s">
        <v>94</v>
      </c>
    </row>
    <row r="211" spans="1:1" hidden="1" x14ac:dyDescent="0.3">
      <c r="A211" t="s">
        <v>95</v>
      </c>
    </row>
    <row r="212" spans="1:1" x14ac:dyDescent="0.3">
      <c r="A212" t="s">
        <v>96</v>
      </c>
    </row>
    <row r="213" spans="1:1" hidden="1" x14ac:dyDescent="0.3"/>
    <row r="214" spans="1:1" hidden="1" x14ac:dyDescent="0.3">
      <c r="A214" t="s">
        <v>48</v>
      </c>
    </row>
    <row r="215" spans="1:1" hidden="1" x14ac:dyDescent="0.3">
      <c r="A215" t="s">
        <v>42</v>
      </c>
    </row>
    <row r="216" spans="1:1" hidden="1" x14ac:dyDescent="0.3"/>
    <row r="217" spans="1:1" hidden="1" x14ac:dyDescent="0.3">
      <c r="A217" t="s">
        <v>97</v>
      </c>
    </row>
    <row r="218" spans="1:1" hidden="1" x14ac:dyDescent="0.3"/>
    <row r="219" spans="1:1" hidden="1" x14ac:dyDescent="0.3">
      <c r="A219" t="s">
        <v>23</v>
      </c>
    </row>
    <row r="220" spans="1:1" hidden="1" x14ac:dyDescent="0.3">
      <c r="A220" t="s">
        <v>24</v>
      </c>
    </row>
    <row r="221" spans="1:1" hidden="1" x14ac:dyDescent="0.3"/>
    <row r="222" spans="1:1" hidden="1" x14ac:dyDescent="0.3">
      <c r="A222" t="s">
        <v>44</v>
      </c>
    </row>
    <row r="223" spans="1:1" hidden="1" x14ac:dyDescent="0.3">
      <c r="A223" t="s">
        <v>98</v>
      </c>
    </row>
    <row r="224" spans="1:1" hidden="1" x14ac:dyDescent="0.3">
      <c r="A224" t="s">
        <v>99</v>
      </c>
    </row>
    <row r="225" spans="1:1" x14ac:dyDescent="0.3">
      <c r="A225" t="s">
        <v>100</v>
      </c>
    </row>
    <row r="226" spans="1:1" hidden="1" x14ac:dyDescent="0.3"/>
    <row r="227" spans="1:1" hidden="1" x14ac:dyDescent="0.3">
      <c r="A227" t="s">
        <v>48</v>
      </c>
    </row>
    <row r="228" spans="1:1" hidden="1" x14ac:dyDescent="0.3">
      <c r="A228" t="s">
        <v>42</v>
      </c>
    </row>
    <row r="229" spans="1:1" hidden="1" x14ac:dyDescent="0.3"/>
    <row r="230" spans="1:1" hidden="1" x14ac:dyDescent="0.3">
      <c r="A230" t="s">
        <v>101</v>
      </c>
    </row>
    <row r="231" spans="1:1" hidden="1" x14ac:dyDescent="0.3"/>
    <row r="232" spans="1:1" hidden="1" x14ac:dyDescent="0.3">
      <c r="A232" t="s">
        <v>23</v>
      </c>
    </row>
    <row r="233" spans="1:1" hidden="1" x14ac:dyDescent="0.3">
      <c r="A233" t="s">
        <v>24</v>
      </c>
    </row>
    <row r="234" spans="1:1" hidden="1" x14ac:dyDescent="0.3"/>
    <row r="235" spans="1:1" hidden="1" x14ac:dyDescent="0.3">
      <c r="A235" t="s">
        <v>44</v>
      </c>
    </row>
    <row r="236" spans="1:1" hidden="1" x14ac:dyDescent="0.3">
      <c r="A236" t="s">
        <v>102</v>
      </c>
    </row>
    <row r="237" spans="1:1" hidden="1" x14ac:dyDescent="0.3">
      <c r="A237" t="s">
        <v>103</v>
      </c>
    </row>
    <row r="238" spans="1:1" x14ac:dyDescent="0.3">
      <c r="A238" t="s">
        <v>104</v>
      </c>
    </row>
    <row r="239" spans="1:1" hidden="1" x14ac:dyDescent="0.3"/>
    <row r="240" spans="1:1" hidden="1" x14ac:dyDescent="0.3">
      <c r="A240" t="s">
        <v>48</v>
      </c>
    </row>
    <row r="241" spans="1:1" hidden="1" x14ac:dyDescent="0.3">
      <c r="A241" t="s">
        <v>42</v>
      </c>
    </row>
    <row r="242" spans="1:1" hidden="1" x14ac:dyDescent="0.3"/>
    <row r="243" spans="1:1" hidden="1" x14ac:dyDescent="0.3">
      <c r="A243" t="s">
        <v>105</v>
      </c>
    </row>
    <row r="244" spans="1:1" hidden="1" x14ac:dyDescent="0.3"/>
    <row r="245" spans="1:1" hidden="1" x14ac:dyDescent="0.3">
      <c r="A245" t="s">
        <v>23</v>
      </c>
    </row>
    <row r="246" spans="1:1" hidden="1" x14ac:dyDescent="0.3">
      <c r="A246" t="s">
        <v>24</v>
      </c>
    </row>
    <row r="247" spans="1:1" hidden="1" x14ac:dyDescent="0.3"/>
    <row r="248" spans="1:1" hidden="1" x14ac:dyDescent="0.3">
      <c r="A248" t="s">
        <v>44</v>
      </c>
    </row>
    <row r="249" spans="1:1" hidden="1" x14ac:dyDescent="0.3">
      <c r="A249" t="s">
        <v>106</v>
      </c>
    </row>
    <row r="250" spans="1:1" hidden="1" x14ac:dyDescent="0.3">
      <c r="A250" t="s">
        <v>107</v>
      </c>
    </row>
    <row r="251" spans="1:1" x14ac:dyDescent="0.3">
      <c r="A251" t="s">
        <v>108</v>
      </c>
    </row>
    <row r="252" spans="1:1" hidden="1" x14ac:dyDescent="0.3"/>
    <row r="253" spans="1:1" hidden="1" x14ac:dyDescent="0.3">
      <c r="A253" t="s">
        <v>48</v>
      </c>
    </row>
    <row r="254" spans="1:1" hidden="1" x14ac:dyDescent="0.3">
      <c r="A254" t="s">
        <v>42</v>
      </c>
    </row>
    <row r="255" spans="1:1" hidden="1" x14ac:dyDescent="0.3"/>
    <row r="256" spans="1:1" hidden="1" x14ac:dyDescent="0.3">
      <c r="A256" t="s">
        <v>109</v>
      </c>
    </row>
    <row r="257" spans="1:1" hidden="1" x14ac:dyDescent="0.3"/>
    <row r="258" spans="1:1" hidden="1" x14ac:dyDescent="0.3">
      <c r="A258" t="s">
        <v>23</v>
      </c>
    </row>
    <row r="259" spans="1:1" hidden="1" x14ac:dyDescent="0.3">
      <c r="A259" t="s">
        <v>24</v>
      </c>
    </row>
    <row r="260" spans="1:1" hidden="1" x14ac:dyDescent="0.3"/>
    <row r="261" spans="1:1" hidden="1" x14ac:dyDescent="0.3">
      <c r="A261" t="s">
        <v>44</v>
      </c>
    </row>
    <row r="262" spans="1:1" hidden="1" x14ac:dyDescent="0.3">
      <c r="A262" t="s">
        <v>110</v>
      </c>
    </row>
    <row r="263" spans="1:1" hidden="1" x14ac:dyDescent="0.3">
      <c r="A263" t="s">
        <v>111</v>
      </c>
    </row>
    <row r="264" spans="1:1" x14ac:dyDescent="0.3">
      <c r="A264" t="s">
        <v>112</v>
      </c>
    </row>
    <row r="265" spans="1:1" hidden="1" x14ac:dyDescent="0.3"/>
    <row r="266" spans="1:1" hidden="1" x14ac:dyDescent="0.3">
      <c r="A266" t="s">
        <v>48</v>
      </c>
    </row>
    <row r="267" spans="1:1" hidden="1" x14ac:dyDescent="0.3">
      <c r="A267" t="s">
        <v>42</v>
      </c>
    </row>
    <row r="268" spans="1:1" hidden="1" x14ac:dyDescent="0.3"/>
    <row r="269" spans="1:1" hidden="1" x14ac:dyDescent="0.3">
      <c r="A269" t="s">
        <v>113</v>
      </c>
    </row>
    <row r="270" spans="1:1" hidden="1" x14ac:dyDescent="0.3"/>
    <row r="271" spans="1:1" hidden="1" x14ac:dyDescent="0.3">
      <c r="A271" t="s">
        <v>23</v>
      </c>
    </row>
    <row r="272" spans="1:1" hidden="1" x14ac:dyDescent="0.3">
      <c r="A272" t="s">
        <v>24</v>
      </c>
    </row>
    <row r="273" spans="1:1" hidden="1" x14ac:dyDescent="0.3"/>
    <row r="274" spans="1:1" hidden="1" x14ac:dyDescent="0.3">
      <c r="A274" t="s">
        <v>44</v>
      </c>
    </row>
    <row r="275" spans="1:1" hidden="1" x14ac:dyDescent="0.3">
      <c r="A275" t="s">
        <v>114</v>
      </c>
    </row>
    <row r="276" spans="1:1" hidden="1" x14ac:dyDescent="0.3">
      <c r="A276" t="s">
        <v>115</v>
      </c>
    </row>
    <row r="277" spans="1:1" x14ac:dyDescent="0.3">
      <c r="A277" t="s">
        <v>116</v>
      </c>
    </row>
    <row r="278" spans="1:1" hidden="1" x14ac:dyDescent="0.3"/>
    <row r="279" spans="1:1" hidden="1" x14ac:dyDescent="0.3">
      <c r="A279" t="s">
        <v>48</v>
      </c>
    </row>
    <row r="280" spans="1:1" hidden="1" x14ac:dyDescent="0.3">
      <c r="A280" t="s">
        <v>42</v>
      </c>
    </row>
    <row r="281" spans="1:1" hidden="1" x14ac:dyDescent="0.3"/>
    <row r="282" spans="1:1" hidden="1" x14ac:dyDescent="0.3">
      <c r="A282" t="s">
        <v>117</v>
      </c>
    </row>
    <row r="283" spans="1:1" hidden="1" x14ac:dyDescent="0.3"/>
    <row r="284" spans="1:1" hidden="1" x14ac:dyDescent="0.3">
      <c r="A284" t="s">
        <v>23</v>
      </c>
    </row>
    <row r="285" spans="1:1" hidden="1" x14ac:dyDescent="0.3">
      <c r="A285" t="s">
        <v>24</v>
      </c>
    </row>
    <row r="286" spans="1:1" hidden="1" x14ac:dyDescent="0.3"/>
    <row r="287" spans="1:1" hidden="1" x14ac:dyDescent="0.3">
      <c r="A287" t="s">
        <v>44</v>
      </c>
    </row>
    <row r="288" spans="1:1" hidden="1" x14ac:dyDescent="0.3">
      <c r="A288" t="s">
        <v>118</v>
      </c>
    </row>
    <row r="289" spans="1:1" hidden="1" x14ac:dyDescent="0.3">
      <c r="A289" t="s">
        <v>119</v>
      </c>
    </row>
    <row r="290" spans="1:1" x14ac:dyDescent="0.3">
      <c r="A290" t="s">
        <v>120</v>
      </c>
    </row>
    <row r="291" spans="1:1" hidden="1" x14ac:dyDescent="0.3"/>
    <row r="292" spans="1:1" hidden="1" x14ac:dyDescent="0.3">
      <c r="A292" t="s">
        <v>48</v>
      </c>
    </row>
    <row r="293" spans="1:1" hidden="1" x14ac:dyDescent="0.3">
      <c r="A293" t="s">
        <v>42</v>
      </c>
    </row>
    <row r="294" spans="1:1" hidden="1" x14ac:dyDescent="0.3"/>
    <row r="295" spans="1:1" hidden="1" x14ac:dyDescent="0.3">
      <c r="A295" t="s">
        <v>121</v>
      </c>
    </row>
    <row r="296" spans="1:1" hidden="1" x14ac:dyDescent="0.3"/>
    <row r="297" spans="1:1" hidden="1" x14ac:dyDescent="0.3">
      <c r="A297" t="s">
        <v>23</v>
      </c>
    </row>
    <row r="298" spans="1:1" hidden="1" x14ac:dyDescent="0.3">
      <c r="A298" t="s">
        <v>24</v>
      </c>
    </row>
    <row r="299" spans="1:1" hidden="1" x14ac:dyDescent="0.3"/>
    <row r="300" spans="1:1" hidden="1" x14ac:dyDescent="0.3">
      <c r="A300" t="s">
        <v>44</v>
      </c>
    </row>
    <row r="301" spans="1:1" hidden="1" x14ac:dyDescent="0.3">
      <c r="A301" t="s">
        <v>122</v>
      </c>
    </row>
    <row r="302" spans="1:1" hidden="1" x14ac:dyDescent="0.3">
      <c r="A302" t="s">
        <v>123</v>
      </c>
    </row>
    <row r="303" spans="1:1" x14ac:dyDescent="0.3">
      <c r="A303" t="s">
        <v>124</v>
      </c>
    </row>
    <row r="304" spans="1:1" hidden="1" x14ac:dyDescent="0.3"/>
    <row r="305" spans="1:1" hidden="1" x14ac:dyDescent="0.3">
      <c r="A305" t="s">
        <v>48</v>
      </c>
    </row>
    <row r="306" spans="1:1" hidden="1" x14ac:dyDescent="0.3">
      <c r="A306" t="s">
        <v>42</v>
      </c>
    </row>
    <row r="307" spans="1:1" hidden="1" x14ac:dyDescent="0.3"/>
    <row r="308" spans="1:1" hidden="1" x14ac:dyDescent="0.3">
      <c r="A308" t="s">
        <v>125</v>
      </c>
    </row>
    <row r="309" spans="1:1" hidden="1" x14ac:dyDescent="0.3"/>
    <row r="310" spans="1:1" hidden="1" x14ac:dyDescent="0.3">
      <c r="A310" t="s">
        <v>23</v>
      </c>
    </row>
    <row r="311" spans="1:1" hidden="1" x14ac:dyDescent="0.3">
      <c r="A311" t="s">
        <v>24</v>
      </c>
    </row>
    <row r="312" spans="1:1" hidden="1" x14ac:dyDescent="0.3"/>
    <row r="313" spans="1:1" hidden="1" x14ac:dyDescent="0.3">
      <c r="A313" t="s">
        <v>44</v>
      </c>
    </row>
    <row r="314" spans="1:1" hidden="1" x14ac:dyDescent="0.3">
      <c r="A314" t="s">
        <v>126</v>
      </c>
    </row>
    <row r="315" spans="1:1" hidden="1" x14ac:dyDescent="0.3">
      <c r="A315" t="s">
        <v>127</v>
      </c>
    </row>
    <row r="316" spans="1:1" x14ac:dyDescent="0.3">
      <c r="A316" t="s">
        <v>128</v>
      </c>
    </row>
    <row r="317" spans="1:1" hidden="1" x14ac:dyDescent="0.3"/>
    <row r="318" spans="1:1" hidden="1" x14ac:dyDescent="0.3">
      <c r="A318" t="s">
        <v>48</v>
      </c>
    </row>
    <row r="319" spans="1:1" hidden="1" x14ac:dyDescent="0.3">
      <c r="A319" t="s">
        <v>42</v>
      </c>
    </row>
    <row r="320" spans="1:1" hidden="1" x14ac:dyDescent="0.3"/>
    <row r="321" spans="1:1" hidden="1" x14ac:dyDescent="0.3">
      <c r="A321" t="s">
        <v>129</v>
      </c>
    </row>
    <row r="322" spans="1:1" hidden="1" x14ac:dyDescent="0.3"/>
    <row r="323" spans="1:1" hidden="1" x14ac:dyDescent="0.3">
      <c r="A323" t="s">
        <v>23</v>
      </c>
    </row>
    <row r="324" spans="1:1" hidden="1" x14ac:dyDescent="0.3">
      <c r="A324" t="s">
        <v>24</v>
      </c>
    </row>
    <row r="325" spans="1:1" hidden="1" x14ac:dyDescent="0.3"/>
    <row r="326" spans="1:1" hidden="1" x14ac:dyDescent="0.3">
      <c r="A326" t="s">
        <v>44</v>
      </c>
    </row>
    <row r="327" spans="1:1" hidden="1" x14ac:dyDescent="0.3">
      <c r="A327" t="s">
        <v>130</v>
      </c>
    </row>
    <row r="328" spans="1:1" hidden="1" x14ac:dyDescent="0.3">
      <c r="A328" t="s">
        <v>131</v>
      </c>
    </row>
    <row r="329" spans="1:1" x14ac:dyDescent="0.3">
      <c r="A329" t="s">
        <v>132</v>
      </c>
    </row>
    <row r="330" spans="1:1" hidden="1" x14ac:dyDescent="0.3"/>
    <row r="331" spans="1:1" hidden="1" x14ac:dyDescent="0.3">
      <c r="A331" t="s">
        <v>48</v>
      </c>
    </row>
    <row r="332" spans="1:1" hidden="1" x14ac:dyDescent="0.3">
      <c r="A332" t="s">
        <v>42</v>
      </c>
    </row>
    <row r="333" spans="1:1" hidden="1" x14ac:dyDescent="0.3"/>
    <row r="334" spans="1:1" hidden="1" x14ac:dyDescent="0.3">
      <c r="A334" t="s">
        <v>133</v>
      </c>
    </row>
    <row r="335" spans="1:1" hidden="1" x14ac:dyDescent="0.3"/>
    <row r="336" spans="1:1" hidden="1" x14ac:dyDescent="0.3">
      <c r="A336" t="s">
        <v>23</v>
      </c>
    </row>
    <row r="337" spans="1:1" hidden="1" x14ac:dyDescent="0.3">
      <c r="A337" t="s">
        <v>24</v>
      </c>
    </row>
    <row r="338" spans="1:1" hidden="1" x14ac:dyDescent="0.3"/>
    <row r="339" spans="1:1" hidden="1" x14ac:dyDescent="0.3">
      <c r="A339" t="s">
        <v>44</v>
      </c>
    </row>
    <row r="340" spans="1:1" hidden="1" x14ac:dyDescent="0.3">
      <c r="A340" t="s">
        <v>134</v>
      </c>
    </row>
    <row r="341" spans="1:1" hidden="1" x14ac:dyDescent="0.3">
      <c r="A341" t="s">
        <v>135</v>
      </c>
    </row>
    <row r="342" spans="1:1" x14ac:dyDescent="0.3">
      <c r="A342" t="s">
        <v>136</v>
      </c>
    </row>
    <row r="343" spans="1:1" hidden="1" x14ac:dyDescent="0.3"/>
    <row r="344" spans="1:1" hidden="1" x14ac:dyDescent="0.3">
      <c r="A344" t="s">
        <v>48</v>
      </c>
    </row>
    <row r="345" spans="1:1" hidden="1" x14ac:dyDescent="0.3">
      <c r="A345" t="s">
        <v>42</v>
      </c>
    </row>
    <row r="346" spans="1:1" hidden="1" x14ac:dyDescent="0.3"/>
    <row r="347" spans="1:1" hidden="1" x14ac:dyDescent="0.3">
      <c r="A347" t="s">
        <v>137</v>
      </c>
    </row>
    <row r="348" spans="1:1" hidden="1" x14ac:dyDescent="0.3"/>
    <row r="349" spans="1:1" hidden="1" x14ac:dyDescent="0.3">
      <c r="A349" t="s">
        <v>23</v>
      </c>
    </row>
    <row r="350" spans="1:1" hidden="1" x14ac:dyDescent="0.3">
      <c r="A350" t="s">
        <v>24</v>
      </c>
    </row>
    <row r="351" spans="1:1" hidden="1" x14ac:dyDescent="0.3"/>
    <row r="352" spans="1:1" hidden="1" x14ac:dyDescent="0.3">
      <c r="A352" t="s">
        <v>44</v>
      </c>
    </row>
    <row r="353" spans="1:1" hidden="1" x14ac:dyDescent="0.3">
      <c r="A353" t="s">
        <v>138</v>
      </c>
    </row>
    <row r="354" spans="1:1" hidden="1" x14ac:dyDescent="0.3">
      <c r="A354" t="s">
        <v>139</v>
      </c>
    </row>
    <row r="355" spans="1:1" x14ac:dyDescent="0.3">
      <c r="A355" t="s">
        <v>140</v>
      </c>
    </row>
    <row r="356" spans="1:1" hidden="1" x14ac:dyDescent="0.3"/>
    <row r="357" spans="1:1" hidden="1" x14ac:dyDescent="0.3">
      <c r="A357" t="s">
        <v>48</v>
      </c>
    </row>
    <row r="358" spans="1:1" hidden="1" x14ac:dyDescent="0.3">
      <c r="A358" t="s">
        <v>42</v>
      </c>
    </row>
    <row r="359" spans="1:1" hidden="1" x14ac:dyDescent="0.3"/>
    <row r="360" spans="1:1" hidden="1" x14ac:dyDescent="0.3">
      <c r="A360" t="s">
        <v>141</v>
      </c>
    </row>
    <row r="361" spans="1:1" hidden="1" x14ac:dyDescent="0.3"/>
    <row r="362" spans="1:1" hidden="1" x14ac:dyDescent="0.3">
      <c r="A362" t="s">
        <v>23</v>
      </c>
    </row>
    <row r="363" spans="1:1" hidden="1" x14ac:dyDescent="0.3">
      <c r="A363" t="s">
        <v>24</v>
      </c>
    </row>
    <row r="364" spans="1:1" hidden="1" x14ac:dyDescent="0.3"/>
    <row r="365" spans="1:1" hidden="1" x14ac:dyDescent="0.3">
      <c r="A365" t="s">
        <v>44</v>
      </c>
    </row>
    <row r="366" spans="1:1" hidden="1" x14ac:dyDescent="0.3">
      <c r="A366" t="s">
        <v>142</v>
      </c>
    </row>
    <row r="367" spans="1:1" hidden="1" x14ac:dyDescent="0.3">
      <c r="A367" t="s">
        <v>143</v>
      </c>
    </row>
    <row r="368" spans="1:1" x14ac:dyDescent="0.3">
      <c r="A368" t="s">
        <v>144</v>
      </c>
    </row>
    <row r="369" spans="1:1" hidden="1" x14ac:dyDescent="0.3"/>
    <row r="370" spans="1:1" hidden="1" x14ac:dyDescent="0.3">
      <c r="A370" t="s">
        <v>48</v>
      </c>
    </row>
    <row r="371" spans="1:1" hidden="1" x14ac:dyDescent="0.3">
      <c r="A371" t="s">
        <v>42</v>
      </c>
    </row>
    <row r="372" spans="1:1" hidden="1" x14ac:dyDescent="0.3"/>
    <row r="373" spans="1:1" hidden="1" x14ac:dyDescent="0.3">
      <c r="A373" t="s">
        <v>145</v>
      </c>
    </row>
    <row r="374" spans="1:1" hidden="1" x14ac:dyDescent="0.3"/>
    <row r="375" spans="1:1" hidden="1" x14ac:dyDescent="0.3">
      <c r="A375" t="s">
        <v>23</v>
      </c>
    </row>
    <row r="376" spans="1:1" hidden="1" x14ac:dyDescent="0.3">
      <c r="A376" t="s">
        <v>24</v>
      </c>
    </row>
    <row r="377" spans="1:1" hidden="1" x14ac:dyDescent="0.3"/>
    <row r="378" spans="1:1" hidden="1" x14ac:dyDescent="0.3">
      <c r="A378" t="s">
        <v>44</v>
      </c>
    </row>
    <row r="379" spans="1:1" hidden="1" x14ac:dyDescent="0.3">
      <c r="A379" t="s">
        <v>146</v>
      </c>
    </row>
    <row r="380" spans="1:1" hidden="1" x14ac:dyDescent="0.3">
      <c r="A380" t="s">
        <v>147</v>
      </c>
    </row>
    <row r="381" spans="1:1" x14ac:dyDescent="0.3">
      <c r="A381" t="s">
        <v>148</v>
      </c>
    </row>
    <row r="382" spans="1:1" hidden="1" x14ac:dyDescent="0.3"/>
    <row r="383" spans="1:1" hidden="1" x14ac:dyDescent="0.3">
      <c r="A383" t="s">
        <v>48</v>
      </c>
    </row>
    <row r="384" spans="1:1" hidden="1" x14ac:dyDescent="0.3">
      <c r="A384" t="s">
        <v>42</v>
      </c>
    </row>
    <row r="385" spans="1:1" hidden="1" x14ac:dyDescent="0.3"/>
    <row r="386" spans="1:1" hidden="1" x14ac:dyDescent="0.3">
      <c r="A386" t="s">
        <v>149</v>
      </c>
    </row>
    <row r="387" spans="1:1" hidden="1" x14ac:dyDescent="0.3"/>
    <row r="388" spans="1:1" hidden="1" x14ac:dyDescent="0.3">
      <c r="A388" t="s">
        <v>23</v>
      </c>
    </row>
    <row r="389" spans="1:1" hidden="1" x14ac:dyDescent="0.3">
      <c r="A389" t="s">
        <v>24</v>
      </c>
    </row>
    <row r="390" spans="1:1" hidden="1" x14ac:dyDescent="0.3"/>
    <row r="391" spans="1:1" hidden="1" x14ac:dyDescent="0.3">
      <c r="A391" t="s">
        <v>44</v>
      </c>
    </row>
    <row r="392" spans="1:1" hidden="1" x14ac:dyDescent="0.3">
      <c r="A392" t="s">
        <v>150</v>
      </c>
    </row>
    <row r="393" spans="1:1" hidden="1" x14ac:dyDescent="0.3">
      <c r="A393" t="s">
        <v>151</v>
      </c>
    </row>
    <row r="394" spans="1:1" x14ac:dyDescent="0.3">
      <c r="A394" t="s">
        <v>152</v>
      </c>
    </row>
    <row r="395" spans="1:1" hidden="1" x14ac:dyDescent="0.3"/>
    <row r="396" spans="1:1" hidden="1" x14ac:dyDescent="0.3">
      <c r="A396" t="s">
        <v>48</v>
      </c>
    </row>
    <row r="397" spans="1:1" hidden="1" x14ac:dyDescent="0.3">
      <c r="A397" t="s">
        <v>42</v>
      </c>
    </row>
    <row r="398" spans="1:1" hidden="1" x14ac:dyDescent="0.3"/>
    <row r="399" spans="1:1" hidden="1" x14ac:dyDescent="0.3">
      <c r="A399" t="s">
        <v>153</v>
      </c>
    </row>
    <row r="400" spans="1:1" hidden="1" x14ac:dyDescent="0.3"/>
    <row r="401" spans="1:1" hidden="1" x14ac:dyDescent="0.3">
      <c r="A401" t="s">
        <v>23</v>
      </c>
    </row>
    <row r="402" spans="1:1" hidden="1" x14ac:dyDescent="0.3">
      <c r="A402" t="s">
        <v>24</v>
      </c>
    </row>
    <row r="403" spans="1:1" hidden="1" x14ac:dyDescent="0.3"/>
    <row r="404" spans="1:1" hidden="1" x14ac:dyDescent="0.3">
      <c r="A404" t="s">
        <v>44</v>
      </c>
    </row>
    <row r="405" spans="1:1" hidden="1" x14ac:dyDescent="0.3">
      <c r="A405" t="s">
        <v>154</v>
      </c>
    </row>
    <row r="406" spans="1:1" hidden="1" x14ac:dyDescent="0.3">
      <c r="A406" t="s">
        <v>155</v>
      </c>
    </row>
    <row r="407" spans="1:1" x14ac:dyDescent="0.3">
      <c r="A407" t="s">
        <v>156</v>
      </c>
    </row>
    <row r="408" spans="1:1" hidden="1" x14ac:dyDescent="0.3"/>
    <row r="409" spans="1:1" hidden="1" x14ac:dyDescent="0.3">
      <c r="A409" t="s">
        <v>48</v>
      </c>
    </row>
    <row r="410" spans="1:1" hidden="1" x14ac:dyDescent="0.3">
      <c r="A410" t="s">
        <v>42</v>
      </c>
    </row>
    <row r="411" spans="1:1" hidden="1" x14ac:dyDescent="0.3"/>
    <row r="412" spans="1:1" hidden="1" x14ac:dyDescent="0.3">
      <c r="A412" t="s">
        <v>157</v>
      </c>
    </row>
    <row r="413" spans="1:1" hidden="1" x14ac:dyDescent="0.3"/>
    <row r="414" spans="1:1" hidden="1" x14ac:dyDescent="0.3">
      <c r="A414" t="s">
        <v>23</v>
      </c>
    </row>
    <row r="415" spans="1:1" hidden="1" x14ac:dyDescent="0.3">
      <c r="A415" t="s">
        <v>24</v>
      </c>
    </row>
    <row r="416" spans="1:1" hidden="1" x14ac:dyDescent="0.3"/>
    <row r="417" spans="1:1" hidden="1" x14ac:dyDescent="0.3">
      <c r="A417" t="s">
        <v>44</v>
      </c>
    </row>
    <row r="418" spans="1:1" hidden="1" x14ac:dyDescent="0.3">
      <c r="A418" t="s">
        <v>158</v>
      </c>
    </row>
    <row r="419" spans="1:1" hidden="1" x14ac:dyDescent="0.3">
      <c r="A419" t="s">
        <v>159</v>
      </c>
    </row>
    <row r="420" spans="1:1" x14ac:dyDescent="0.3">
      <c r="A420" t="s">
        <v>160</v>
      </c>
    </row>
    <row r="421" spans="1:1" hidden="1" x14ac:dyDescent="0.3"/>
    <row r="422" spans="1:1" hidden="1" x14ac:dyDescent="0.3">
      <c r="A422" t="s">
        <v>48</v>
      </c>
    </row>
    <row r="423" spans="1:1" hidden="1" x14ac:dyDescent="0.3">
      <c r="A423" t="s">
        <v>42</v>
      </c>
    </row>
    <row r="424" spans="1:1" hidden="1" x14ac:dyDescent="0.3"/>
    <row r="425" spans="1:1" hidden="1" x14ac:dyDescent="0.3">
      <c r="A425" t="s">
        <v>161</v>
      </c>
    </row>
    <row r="426" spans="1:1" hidden="1" x14ac:dyDescent="0.3"/>
    <row r="427" spans="1:1" hidden="1" x14ac:dyDescent="0.3">
      <c r="A427" t="s">
        <v>23</v>
      </c>
    </row>
    <row r="428" spans="1:1" hidden="1" x14ac:dyDescent="0.3">
      <c r="A428" t="s">
        <v>24</v>
      </c>
    </row>
    <row r="429" spans="1:1" hidden="1" x14ac:dyDescent="0.3"/>
    <row r="430" spans="1:1" hidden="1" x14ac:dyDescent="0.3">
      <c r="A430" t="s">
        <v>44</v>
      </c>
    </row>
    <row r="431" spans="1:1" hidden="1" x14ac:dyDescent="0.3">
      <c r="A431" t="s">
        <v>162</v>
      </c>
    </row>
    <row r="432" spans="1:1" hidden="1" x14ac:dyDescent="0.3">
      <c r="A432" t="s">
        <v>163</v>
      </c>
    </row>
    <row r="433" spans="1:1" x14ac:dyDescent="0.3">
      <c r="A433" t="s">
        <v>164</v>
      </c>
    </row>
    <row r="434" spans="1:1" hidden="1" x14ac:dyDescent="0.3"/>
    <row r="435" spans="1:1" hidden="1" x14ac:dyDescent="0.3">
      <c r="A435" t="s">
        <v>48</v>
      </c>
    </row>
    <row r="436" spans="1:1" hidden="1" x14ac:dyDescent="0.3">
      <c r="A436" t="s">
        <v>42</v>
      </c>
    </row>
    <row r="437" spans="1:1" hidden="1" x14ac:dyDescent="0.3"/>
    <row r="438" spans="1:1" hidden="1" x14ac:dyDescent="0.3">
      <c r="A438" t="s">
        <v>165</v>
      </c>
    </row>
    <row r="439" spans="1:1" hidden="1" x14ac:dyDescent="0.3"/>
    <row r="440" spans="1:1" hidden="1" x14ac:dyDescent="0.3">
      <c r="A440" t="s">
        <v>23</v>
      </c>
    </row>
    <row r="441" spans="1:1" hidden="1" x14ac:dyDescent="0.3">
      <c r="A441" t="s">
        <v>24</v>
      </c>
    </row>
    <row r="442" spans="1:1" hidden="1" x14ac:dyDescent="0.3"/>
    <row r="443" spans="1:1" hidden="1" x14ac:dyDescent="0.3">
      <c r="A443" t="s">
        <v>44</v>
      </c>
    </row>
    <row r="444" spans="1:1" hidden="1" x14ac:dyDescent="0.3">
      <c r="A444" t="s">
        <v>166</v>
      </c>
    </row>
    <row r="445" spans="1:1" hidden="1" x14ac:dyDescent="0.3">
      <c r="A445" t="s">
        <v>167</v>
      </c>
    </row>
    <row r="446" spans="1:1" x14ac:dyDescent="0.3">
      <c r="A446" t="s">
        <v>168</v>
      </c>
    </row>
    <row r="447" spans="1:1" hidden="1" x14ac:dyDescent="0.3"/>
    <row r="448" spans="1:1" hidden="1" x14ac:dyDescent="0.3">
      <c r="A448" t="s">
        <v>48</v>
      </c>
    </row>
    <row r="449" spans="1:1" hidden="1" x14ac:dyDescent="0.3">
      <c r="A449" t="s">
        <v>42</v>
      </c>
    </row>
    <row r="450" spans="1:1" hidden="1" x14ac:dyDescent="0.3"/>
    <row r="451" spans="1:1" hidden="1" x14ac:dyDescent="0.3">
      <c r="A451" t="s">
        <v>169</v>
      </c>
    </row>
    <row r="452" spans="1:1" hidden="1" x14ac:dyDescent="0.3"/>
    <row r="453" spans="1:1" hidden="1" x14ac:dyDescent="0.3">
      <c r="A453" t="s">
        <v>23</v>
      </c>
    </row>
    <row r="454" spans="1:1" hidden="1" x14ac:dyDescent="0.3">
      <c r="A454" t="s">
        <v>24</v>
      </c>
    </row>
    <row r="455" spans="1:1" hidden="1" x14ac:dyDescent="0.3"/>
    <row r="456" spans="1:1" hidden="1" x14ac:dyDescent="0.3">
      <c r="A456" t="s">
        <v>44</v>
      </c>
    </row>
    <row r="457" spans="1:1" hidden="1" x14ac:dyDescent="0.3">
      <c r="A457" t="s">
        <v>170</v>
      </c>
    </row>
    <row r="458" spans="1:1" hidden="1" x14ac:dyDescent="0.3">
      <c r="A458" t="s">
        <v>171</v>
      </c>
    </row>
    <row r="459" spans="1:1" x14ac:dyDescent="0.3">
      <c r="A459" t="s">
        <v>172</v>
      </c>
    </row>
    <row r="460" spans="1:1" hidden="1" x14ac:dyDescent="0.3"/>
    <row r="461" spans="1:1" hidden="1" x14ac:dyDescent="0.3">
      <c r="A461" t="s">
        <v>48</v>
      </c>
    </row>
    <row r="462" spans="1:1" hidden="1" x14ac:dyDescent="0.3">
      <c r="A462" t="s">
        <v>42</v>
      </c>
    </row>
    <row r="463" spans="1:1" hidden="1" x14ac:dyDescent="0.3"/>
    <row r="464" spans="1:1" hidden="1" x14ac:dyDescent="0.3">
      <c r="A464" t="s">
        <v>173</v>
      </c>
    </row>
    <row r="465" spans="1:1" hidden="1" x14ac:dyDescent="0.3"/>
    <row r="466" spans="1:1" hidden="1" x14ac:dyDescent="0.3">
      <c r="A466" t="s">
        <v>23</v>
      </c>
    </row>
    <row r="467" spans="1:1" hidden="1" x14ac:dyDescent="0.3">
      <c r="A467" t="s">
        <v>24</v>
      </c>
    </row>
    <row r="468" spans="1:1" hidden="1" x14ac:dyDescent="0.3"/>
    <row r="469" spans="1:1" hidden="1" x14ac:dyDescent="0.3">
      <c r="A469" t="s">
        <v>44</v>
      </c>
    </row>
    <row r="470" spans="1:1" hidden="1" x14ac:dyDescent="0.3">
      <c r="A470" t="s">
        <v>174</v>
      </c>
    </row>
    <row r="471" spans="1:1" hidden="1" x14ac:dyDescent="0.3">
      <c r="A471" t="s">
        <v>175</v>
      </c>
    </row>
    <row r="472" spans="1:1" x14ac:dyDescent="0.3">
      <c r="A472" t="s">
        <v>176</v>
      </c>
    </row>
    <row r="473" spans="1:1" hidden="1" x14ac:dyDescent="0.3"/>
    <row r="474" spans="1:1" hidden="1" x14ac:dyDescent="0.3">
      <c r="A474" t="s">
        <v>48</v>
      </c>
    </row>
    <row r="475" spans="1:1" hidden="1" x14ac:dyDescent="0.3">
      <c r="A475" t="s">
        <v>42</v>
      </c>
    </row>
    <row r="476" spans="1:1" hidden="1" x14ac:dyDescent="0.3"/>
    <row r="477" spans="1:1" hidden="1" x14ac:dyDescent="0.3">
      <c r="A477" t="s">
        <v>177</v>
      </c>
    </row>
    <row r="478" spans="1:1" hidden="1" x14ac:dyDescent="0.3"/>
    <row r="479" spans="1:1" hidden="1" x14ac:dyDescent="0.3">
      <c r="A479" t="s">
        <v>23</v>
      </c>
    </row>
    <row r="480" spans="1:1" hidden="1" x14ac:dyDescent="0.3">
      <c r="A480" t="s">
        <v>24</v>
      </c>
    </row>
    <row r="481" spans="1:1" hidden="1" x14ac:dyDescent="0.3"/>
    <row r="482" spans="1:1" hidden="1" x14ac:dyDescent="0.3">
      <c r="A482" t="s">
        <v>44</v>
      </c>
    </row>
    <row r="483" spans="1:1" hidden="1" x14ac:dyDescent="0.3">
      <c r="A483" t="s">
        <v>178</v>
      </c>
    </row>
    <row r="484" spans="1:1" hidden="1" x14ac:dyDescent="0.3">
      <c r="A484" t="s">
        <v>179</v>
      </c>
    </row>
    <row r="485" spans="1:1" x14ac:dyDescent="0.3">
      <c r="A485" t="s">
        <v>180</v>
      </c>
    </row>
    <row r="486" spans="1:1" hidden="1" x14ac:dyDescent="0.3"/>
    <row r="487" spans="1:1" hidden="1" x14ac:dyDescent="0.3">
      <c r="A487" t="s">
        <v>48</v>
      </c>
    </row>
    <row r="488" spans="1:1" hidden="1" x14ac:dyDescent="0.3">
      <c r="A488" t="s">
        <v>42</v>
      </c>
    </row>
    <row r="489" spans="1:1" hidden="1" x14ac:dyDescent="0.3"/>
    <row r="490" spans="1:1" hidden="1" x14ac:dyDescent="0.3">
      <c r="A490" t="s">
        <v>181</v>
      </c>
    </row>
    <row r="491" spans="1:1" hidden="1" x14ac:dyDescent="0.3"/>
    <row r="492" spans="1:1" hidden="1" x14ac:dyDescent="0.3">
      <c r="A492" t="s">
        <v>23</v>
      </c>
    </row>
    <row r="493" spans="1:1" hidden="1" x14ac:dyDescent="0.3">
      <c r="A493" t="s">
        <v>24</v>
      </c>
    </row>
    <row r="494" spans="1:1" hidden="1" x14ac:dyDescent="0.3"/>
    <row r="495" spans="1:1" hidden="1" x14ac:dyDescent="0.3">
      <c r="A495" t="s">
        <v>44</v>
      </c>
    </row>
    <row r="496" spans="1:1" hidden="1" x14ac:dyDescent="0.3">
      <c r="A496" t="s">
        <v>182</v>
      </c>
    </row>
    <row r="497" spans="1:1" hidden="1" x14ac:dyDescent="0.3">
      <c r="A497" t="s">
        <v>183</v>
      </c>
    </row>
    <row r="498" spans="1:1" x14ac:dyDescent="0.3">
      <c r="A498" t="s">
        <v>184</v>
      </c>
    </row>
    <row r="499" spans="1:1" hidden="1" x14ac:dyDescent="0.3"/>
    <row r="500" spans="1:1" hidden="1" x14ac:dyDescent="0.3">
      <c r="A500" t="s">
        <v>48</v>
      </c>
    </row>
    <row r="501" spans="1:1" hidden="1" x14ac:dyDescent="0.3">
      <c r="A501" t="s">
        <v>42</v>
      </c>
    </row>
    <row r="502" spans="1:1" hidden="1" x14ac:dyDescent="0.3"/>
    <row r="503" spans="1:1" hidden="1" x14ac:dyDescent="0.3">
      <c r="A503" t="s">
        <v>185</v>
      </c>
    </row>
    <row r="504" spans="1:1" hidden="1" x14ac:dyDescent="0.3"/>
    <row r="505" spans="1:1" hidden="1" x14ac:dyDescent="0.3">
      <c r="A505" t="s">
        <v>23</v>
      </c>
    </row>
    <row r="506" spans="1:1" hidden="1" x14ac:dyDescent="0.3">
      <c r="A506" t="s">
        <v>24</v>
      </c>
    </row>
    <row r="507" spans="1:1" hidden="1" x14ac:dyDescent="0.3"/>
    <row r="508" spans="1:1" hidden="1" x14ac:dyDescent="0.3">
      <c r="A508" t="s">
        <v>44</v>
      </c>
    </row>
    <row r="509" spans="1:1" hidden="1" x14ac:dyDescent="0.3">
      <c r="A509" t="s">
        <v>186</v>
      </c>
    </row>
    <row r="510" spans="1:1" hidden="1" x14ac:dyDescent="0.3">
      <c r="A510" t="s">
        <v>187</v>
      </c>
    </row>
    <row r="511" spans="1:1" x14ac:dyDescent="0.3">
      <c r="A511" t="s">
        <v>188</v>
      </c>
    </row>
    <row r="512" spans="1:1" hidden="1" x14ac:dyDescent="0.3"/>
    <row r="513" spans="1:1" hidden="1" x14ac:dyDescent="0.3">
      <c r="A513" t="s">
        <v>48</v>
      </c>
    </row>
    <row r="514" spans="1:1" hidden="1" x14ac:dyDescent="0.3">
      <c r="A514" t="s">
        <v>42</v>
      </c>
    </row>
    <row r="515" spans="1:1" hidden="1" x14ac:dyDescent="0.3"/>
    <row r="516" spans="1:1" hidden="1" x14ac:dyDescent="0.3">
      <c r="A516" t="s">
        <v>189</v>
      </c>
    </row>
    <row r="517" spans="1:1" hidden="1" x14ac:dyDescent="0.3"/>
    <row r="518" spans="1:1" hidden="1" x14ac:dyDescent="0.3">
      <c r="A518" t="s">
        <v>23</v>
      </c>
    </row>
    <row r="519" spans="1:1" hidden="1" x14ac:dyDescent="0.3">
      <c r="A519" t="s">
        <v>24</v>
      </c>
    </row>
    <row r="520" spans="1:1" hidden="1" x14ac:dyDescent="0.3"/>
    <row r="521" spans="1:1" hidden="1" x14ac:dyDescent="0.3">
      <c r="A521" t="s">
        <v>44</v>
      </c>
    </row>
    <row r="522" spans="1:1" hidden="1" x14ac:dyDescent="0.3">
      <c r="A522" t="s">
        <v>190</v>
      </c>
    </row>
    <row r="523" spans="1:1" hidden="1" x14ac:dyDescent="0.3">
      <c r="A523" t="s">
        <v>191</v>
      </c>
    </row>
    <row r="524" spans="1:1" x14ac:dyDescent="0.3">
      <c r="A524" t="s">
        <v>192</v>
      </c>
    </row>
    <row r="525" spans="1:1" hidden="1" x14ac:dyDescent="0.3"/>
    <row r="526" spans="1:1" hidden="1" x14ac:dyDescent="0.3">
      <c r="A526" t="s">
        <v>48</v>
      </c>
    </row>
    <row r="527" spans="1:1" hidden="1" x14ac:dyDescent="0.3">
      <c r="A527" t="s">
        <v>42</v>
      </c>
    </row>
    <row r="528" spans="1:1" hidden="1" x14ac:dyDescent="0.3"/>
    <row r="529" spans="1:1" hidden="1" x14ac:dyDescent="0.3">
      <c r="A529" t="s">
        <v>193</v>
      </c>
    </row>
    <row r="530" spans="1:1" hidden="1" x14ac:dyDescent="0.3"/>
    <row r="531" spans="1:1" hidden="1" x14ac:dyDescent="0.3">
      <c r="A531" t="s">
        <v>23</v>
      </c>
    </row>
    <row r="532" spans="1:1" hidden="1" x14ac:dyDescent="0.3">
      <c r="A532" t="s">
        <v>24</v>
      </c>
    </row>
    <row r="533" spans="1:1" hidden="1" x14ac:dyDescent="0.3"/>
    <row r="534" spans="1:1" hidden="1" x14ac:dyDescent="0.3">
      <c r="A534" t="s">
        <v>44</v>
      </c>
    </row>
    <row r="535" spans="1:1" hidden="1" x14ac:dyDescent="0.3">
      <c r="A535" t="s">
        <v>194</v>
      </c>
    </row>
    <row r="536" spans="1:1" hidden="1" x14ac:dyDescent="0.3">
      <c r="A536" t="s">
        <v>195</v>
      </c>
    </row>
    <row r="537" spans="1:1" x14ac:dyDescent="0.3">
      <c r="A537" t="s">
        <v>196</v>
      </c>
    </row>
    <row r="538" spans="1:1" hidden="1" x14ac:dyDescent="0.3"/>
    <row r="539" spans="1:1" hidden="1" x14ac:dyDescent="0.3">
      <c r="A539" t="s">
        <v>48</v>
      </c>
    </row>
    <row r="540" spans="1:1" hidden="1" x14ac:dyDescent="0.3">
      <c r="A540" t="s">
        <v>42</v>
      </c>
    </row>
    <row r="541" spans="1:1" hidden="1" x14ac:dyDescent="0.3"/>
    <row r="542" spans="1:1" hidden="1" x14ac:dyDescent="0.3">
      <c r="A542" t="s">
        <v>197</v>
      </c>
    </row>
    <row r="543" spans="1:1" hidden="1" x14ac:dyDescent="0.3"/>
    <row r="544" spans="1:1" hidden="1" x14ac:dyDescent="0.3">
      <c r="A544" t="s">
        <v>23</v>
      </c>
    </row>
    <row r="545" spans="1:1" hidden="1" x14ac:dyDescent="0.3">
      <c r="A545" t="s">
        <v>24</v>
      </c>
    </row>
    <row r="546" spans="1:1" hidden="1" x14ac:dyDescent="0.3"/>
    <row r="547" spans="1:1" hidden="1" x14ac:dyDescent="0.3">
      <c r="A547" t="s">
        <v>44</v>
      </c>
    </row>
    <row r="548" spans="1:1" hidden="1" x14ac:dyDescent="0.3">
      <c r="A548" t="s">
        <v>198</v>
      </c>
    </row>
    <row r="549" spans="1:1" hidden="1" x14ac:dyDescent="0.3">
      <c r="A549" t="s">
        <v>199</v>
      </c>
    </row>
    <row r="550" spans="1:1" x14ac:dyDescent="0.3">
      <c r="A550" t="s">
        <v>200</v>
      </c>
    </row>
    <row r="551" spans="1:1" hidden="1" x14ac:dyDescent="0.3"/>
    <row r="552" spans="1:1" hidden="1" x14ac:dyDescent="0.3">
      <c r="A552" t="s">
        <v>48</v>
      </c>
    </row>
    <row r="553" spans="1:1" hidden="1" x14ac:dyDescent="0.3">
      <c r="A553" t="s">
        <v>42</v>
      </c>
    </row>
    <row r="554" spans="1:1" hidden="1" x14ac:dyDescent="0.3"/>
    <row r="555" spans="1:1" hidden="1" x14ac:dyDescent="0.3">
      <c r="A555" t="s">
        <v>201</v>
      </c>
    </row>
    <row r="556" spans="1:1" hidden="1" x14ac:dyDescent="0.3"/>
    <row r="557" spans="1:1" hidden="1" x14ac:dyDescent="0.3">
      <c r="A557" t="s">
        <v>23</v>
      </c>
    </row>
    <row r="558" spans="1:1" hidden="1" x14ac:dyDescent="0.3">
      <c r="A558" t="s">
        <v>24</v>
      </c>
    </row>
    <row r="559" spans="1:1" hidden="1" x14ac:dyDescent="0.3"/>
    <row r="560" spans="1:1" hidden="1" x14ac:dyDescent="0.3">
      <c r="A560" t="s">
        <v>44</v>
      </c>
    </row>
    <row r="561" spans="1:1" hidden="1" x14ac:dyDescent="0.3">
      <c r="A561" t="s">
        <v>202</v>
      </c>
    </row>
    <row r="562" spans="1:1" hidden="1" x14ac:dyDescent="0.3">
      <c r="A562" t="s">
        <v>203</v>
      </c>
    </row>
    <row r="563" spans="1:1" x14ac:dyDescent="0.3">
      <c r="A563" t="s">
        <v>204</v>
      </c>
    </row>
    <row r="564" spans="1:1" hidden="1" x14ac:dyDescent="0.3"/>
    <row r="565" spans="1:1" hidden="1" x14ac:dyDescent="0.3">
      <c r="A565" t="s">
        <v>48</v>
      </c>
    </row>
    <row r="566" spans="1:1" hidden="1" x14ac:dyDescent="0.3">
      <c r="A566" t="s">
        <v>42</v>
      </c>
    </row>
    <row r="567" spans="1:1" hidden="1" x14ac:dyDescent="0.3"/>
    <row r="568" spans="1:1" hidden="1" x14ac:dyDescent="0.3">
      <c r="A568" t="s">
        <v>205</v>
      </c>
    </row>
    <row r="569" spans="1:1" hidden="1" x14ac:dyDescent="0.3"/>
    <row r="570" spans="1:1" hidden="1" x14ac:dyDescent="0.3">
      <c r="A570" t="s">
        <v>23</v>
      </c>
    </row>
    <row r="571" spans="1:1" hidden="1" x14ac:dyDescent="0.3">
      <c r="A571" t="s">
        <v>24</v>
      </c>
    </row>
    <row r="572" spans="1:1" hidden="1" x14ac:dyDescent="0.3"/>
    <row r="573" spans="1:1" hidden="1" x14ac:dyDescent="0.3">
      <c r="A573" t="s">
        <v>44</v>
      </c>
    </row>
    <row r="574" spans="1:1" hidden="1" x14ac:dyDescent="0.3">
      <c r="A574" t="s">
        <v>206</v>
      </c>
    </row>
    <row r="575" spans="1:1" hidden="1" x14ac:dyDescent="0.3">
      <c r="A575" t="s">
        <v>207</v>
      </c>
    </row>
    <row r="576" spans="1:1" x14ac:dyDescent="0.3">
      <c r="A576" t="s">
        <v>208</v>
      </c>
    </row>
    <row r="577" spans="1:1" hidden="1" x14ac:dyDescent="0.3"/>
    <row r="578" spans="1:1" hidden="1" x14ac:dyDescent="0.3">
      <c r="A578" t="s">
        <v>48</v>
      </c>
    </row>
    <row r="579" spans="1:1" hidden="1" x14ac:dyDescent="0.3">
      <c r="A579" t="s">
        <v>42</v>
      </c>
    </row>
    <row r="580" spans="1:1" hidden="1" x14ac:dyDescent="0.3"/>
    <row r="581" spans="1:1" hidden="1" x14ac:dyDescent="0.3">
      <c r="A581" t="s">
        <v>209</v>
      </c>
    </row>
    <row r="582" spans="1:1" hidden="1" x14ac:dyDescent="0.3"/>
    <row r="583" spans="1:1" hidden="1" x14ac:dyDescent="0.3">
      <c r="A583" t="s">
        <v>23</v>
      </c>
    </row>
    <row r="584" spans="1:1" hidden="1" x14ac:dyDescent="0.3">
      <c r="A584" t="s">
        <v>24</v>
      </c>
    </row>
    <row r="585" spans="1:1" hidden="1" x14ac:dyDescent="0.3"/>
    <row r="586" spans="1:1" hidden="1" x14ac:dyDescent="0.3">
      <c r="A586" t="s">
        <v>44</v>
      </c>
    </row>
    <row r="587" spans="1:1" hidden="1" x14ac:dyDescent="0.3">
      <c r="A587" t="s">
        <v>210</v>
      </c>
    </row>
    <row r="588" spans="1:1" hidden="1" x14ac:dyDescent="0.3">
      <c r="A588" t="s">
        <v>211</v>
      </c>
    </row>
    <row r="589" spans="1:1" x14ac:dyDescent="0.3">
      <c r="A589" t="s">
        <v>212</v>
      </c>
    </row>
    <row r="590" spans="1:1" hidden="1" x14ac:dyDescent="0.3"/>
    <row r="591" spans="1:1" hidden="1" x14ac:dyDescent="0.3">
      <c r="A591" t="s">
        <v>48</v>
      </c>
    </row>
    <row r="592" spans="1:1" hidden="1" x14ac:dyDescent="0.3">
      <c r="A592" t="s">
        <v>42</v>
      </c>
    </row>
    <row r="593" spans="1:1" hidden="1" x14ac:dyDescent="0.3"/>
    <row r="594" spans="1:1" hidden="1" x14ac:dyDescent="0.3">
      <c r="A594" t="s">
        <v>213</v>
      </c>
    </row>
    <row r="595" spans="1:1" hidden="1" x14ac:dyDescent="0.3"/>
    <row r="596" spans="1:1" hidden="1" x14ac:dyDescent="0.3">
      <c r="A596" t="s">
        <v>23</v>
      </c>
    </row>
    <row r="597" spans="1:1" hidden="1" x14ac:dyDescent="0.3">
      <c r="A597" t="s">
        <v>24</v>
      </c>
    </row>
    <row r="598" spans="1:1" hidden="1" x14ac:dyDescent="0.3"/>
    <row r="599" spans="1:1" hidden="1" x14ac:dyDescent="0.3">
      <c r="A599" t="s">
        <v>44</v>
      </c>
    </row>
    <row r="600" spans="1:1" hidden="1" x14ac:dyDescent="0.3">
      <c r="A600" t="s">
        <v>214</v>
      </c>
    </row>
    <row r="601" spans="1:1" hidden="1" x14ac:dyDescent="0.3">
      <c r="A601" t="s">
        <v>215</v>
      </c>
    </row>
    <row r="602" spans="1:1" x14ac:dyDescent="0.3">
      <c r="A602" t="s">
        <v>216</v>
      </c>
    </row>
    <row r="603" spans="1:1" hidden="1" x14ac:dyDescent="0.3"/>
    <row r="604" spans="1:1" hidden="1" x14ac:dyDescent="0.3">
      <c r="A604" t="s">
        <v>48</v>
      </c>
    </row>
    <row r="605" spans="1:1" hidden="1" x14ac:dyDescent="0.3">
      <c r="A605" t="s">
        <v>42</v>
      </c>
    </row>
    <row r="606" spans="1:1" hidden="1" x14ac:dyDescent="0.3"/>
    <row r="607" spans="1:1" hidden="1" x14ac:dyDescent="0.3">
      <c r="A607" t="s">
        <v>217</v>
      </c>
    </row>
    <row r="608" spans="1:1" hidden="1" x14ac:dyDescent="0.3"/>
    <row r="609" spans="1:1" hidden="1" x14ac:dyDescent="0.3">
      <c r="A609" t="s">
        <v>23</v>
      </c>
    </row>
    <row r="610" spans="1:1" hidden="1" x14ac:dyDescent="0.3">
      <c r="A610" t="s">
        <v>24</v>
      </c>
    </row>
    <row r="611" spans="1:1" hidden="1" x14ac:dyDescent="0.3"/>
    <row r="612" spans="1:1" hidden="1" x14ac:dyDescent="0.3">
      <c r="A612" t="s">
        <v>44</v>
      </c>
    </row>
    <row r="613" spans="1:1" hidden="1" x14ac:dyDescent="0.3">
      <c r="A613" t="s">
        <v>218</v>
      </c>
    </row>
    <row r="614" spans="1:1" hidden="1" x14ac:dyDescent="0.3">
      <c r="A614" t="s">
        <v>219</v>
      </c>
    </row>
    <row r="615" spans="1:1" x14ac:dyDescent="0.3">
      <c r="A615" t="s">
        <v>220</v>
      </c>
    </row>
    <row r="616" spans="1:1" hidden="1" x14ac:dyDescent="0.3"/>
    <row r="617" spans="1:1" hidden="1" x14ac:dyDescent="0.3">
      <c r="A617" t="s">
        <v>48</v>
      </c>
    </row>
    <row r="618" spans="1:1" hidden="1" x14ac:dyDescent="0.3">
      <c r="A618" t="s">
        <v>42</v>
      </c>
    </row>
    <row r="619" spans="1:1" hidden="1" x14ac:dyDescent="0.3"/>
    <row r="620" spans="1:1" hidden="1" x14ac:dyDescent="0.3">
      <c r="A620" t="s">
        <v>221</v>
      </c>
    </row>
    <row r="621" spans="1:1" hidden="1" x14ac:dyDescent="0.3"/>
    <row r="622" spans="1:1" hidden="1" x14ac:dyDescent="0.3">
      <c r="A622" t="s">
        <v>23</v>
      </c>
    </row>
    <row r="623" spans="1:1" hidden="1" x14ac:dyDescent="0.3">
      <c r="A623" t="s">
        <v>24</v>
      </c>
    </row>
    <row r="624" spans="1:1" hidden="1" x14ac:dyDescent="0.3"/>
    <row r="625" spans="1:1" hidden="1" x14ac:dyDescent="0.3">
      <c r="A625" t="s">
        <v>44</v>
      </c>
    </row>
    <row r="626" spans="1:1" hidden="1" x14ac:dyDescent="0.3">
      <c r="A626" t="s">
        <v>222</v>
      </c>
    </row>
    <row r="627" spans="1:1" hidden="1" x14ac:dyDescent="0.3">
      <c r="A627" t="s">
        <v>223</v>
      </c>
    </row>
    <row r="628" spans="1:1" x14ac:dyDescent="0.3">
      <c r="A628" t="s">
        <v>224</v>
      </c>
    </row>
    <row r="629" spans="1:1" hidden="1" x14ac:dyDescent="0.3"/>
    <row r="630" spans="1:1" hidden="1" x14ac:dyDescent="0.3">
      <c r="A630" t="s">
        <v>48</v>
      </c>
    </row>
    <row r="631" spans="1:1" hidden="1" x14ac:dyDescent="0.3">
      <c r="A631" t="s">
        <v>42</v>
      </c>
    </row>
    <row r="632" spans="1:1" hidden="1" x14ac:dyDescent="0.3"/>
    <row r="633" spans="1:1" hidden="1" x14ac:dyDescent="0.3">
      <c r="A633" t="s">
        <v>225</v>
      </c>
    </row>
    <row r="634" spans="1:1" hidden="1" x14ac:dyDescent="0.3"/>
    <row r="635" spans="1:1" hidden="1" x14ac:dyDescent="0.3">
      <c r="A635" t="s">
        <v>23</v>
      </c>
    </row>
    <row r="636" spans="1:1" hidden="1" x14ac:dyDescent="0.3">
      <c r="A636" t="s">
        <v>24</v>
      </c>
    </row>
    <row r="637" spans="1:1" hidden="1" x14ac:dyDescent="0.3"/>
    <row r="638" spans="1:1" hidden="1" x14ac:dyDescent="0.3">
      <c r="A638" t="s">
        <v>44</v>
      </c>
    </row>
    <row r="639" spans="1:1" hidden="1" x14ac:dyDescent="0.3">
      <c r="A639" t="s">
        <v>226</v>
      </c>
    </row>
    <row r="640" spans="1:1" hidden="1" x14ac:dyDescent="0.3">
      <c r="A640" t="s">
        <v>227</v>
      </c>
    </row>
    <row r="641" spans="1:1" x14ac:dyDescent="0.3">
      <c r="A641" t="s">
        <v>228</v>
      </c>
    </row>
    <row r="642" spans="1:1" hidden="1" x14ac:dyDescent="0.3"/>
    <row r="643" spans="1:1" hidden="1" x14ac:dyDescent="0.3">
      <c r="A643" t="s">
        <v>48</v>
      </c>
    </row>
    <row r="644" spans="1:1" hidden="1" x14ac:dyDescent="0.3">
      <c r="A644" t="s">
        <v>42</v>
      </c>
    </row>
    <row r="645" spans="1:1" hidden="1" x14ac:dyDescent="0.3"/>
    <row r="646" spans="1:1" hidden="1" x14ac:dyDescent="0.3">
      <c r="A646" t="s">
        <v>229</v>
      </c>
    </row>
    <row r="647" spans="1:1" hidden="1" x14ac:dyDescent="0.3"/>
    <row r="648" spans="1:1" hidden="1" x14ac:dyDescent="0.3">
      <c r="A648" t="s">
        <v>23</v>
      </c>
    </row>
    <row r="649" spans="1:1" hidden="1" x14ac:dyDescent="0.3">
      <c r="A649" t="s">
        <v>24</v>
      </c>
    </row>
    <row r="650" spans="1:1" hidden="1" x14ac:dyDescent="0.3"/>
    <row r="651" spans="1:1" hidden="1" x14ac:dyDescent="0.3">
      <c r="A651" t="s">
        <v>44</v>
      </c>
    </row>
    <row r="652" spans="1:1" hidden="1" x14ac:dyDescent="0.3">
      <c r="A652" t="s">
        <v>230</v>
      </c>
    </row>
    <row r="653" spans="1:1" hidden="1" x14ac:dyDescent="0.3">
      <c r="A653" t="s">
        <v>231</v>
      </c>
    </row>
    <row r="654" spans="1:1" x14ac:dyDescent="0.3">
      <c r="A654" t="s">
        <v>232</v>
      </c>
    </row>
    <row r="655" spans="1:1" hidden="1" x14ac:dyDescent="0.3"/>
    <row r="656" spans="1:1" hidden="1" x14ac:dyDescent="0.3">
      <c r="A656" t="s">
        <v>48</v>
      </c>
    </row>
    <row r="657" spans="1:1" hidden="1" x14ac:dyDescent="0.3">
      <c r="A657" t="s">
        <v>42</v>
      </c>
    </row>
    <row r="658" spans="1:1" hidden="1" x14ac:dyDescent="0.3"/>
    <row r="659" spans="1:1" hidden="1" x14ac:dyDescent="0.3">
      <c r="A659" t="s">
        <v>233</v>
      </c>
    </row>
    <row r="660" spans="1:1" hidden="1" x14ac:dyDescent="0.3"/>
    <row r="661" spans="1:1" hidden="1" x14ac:dyDescent="0.3">
      <c r="A661" t="s">
        <v>23</v>
      </c>
    </row>
    <row r="662" spans="1:1" hidden="1" x14ac:dyDescent="0.3">
      <c r="A662" t="s">
        <v>24</v>
      </c>
    </row>
    <row r="663" spans="1:1" hidden="1" x14ac:dyDescent="0.3"/>
    <row r="664" spans="1:1" hidden="1" x14ac:dyDescent="0.3">
      <c r="A664" t="s">
        <v>44</v>
      </c>
    </row>
    <row r="665" spans="1:1" hidden="1" x14ac:dyDescent="0.3">
      <c r="A665" t="s">
        <v>234</v>
      </c>
    </row>
    <row r="666" spans="1:1" hidden="1" x14ac:dyDescent="0.3">
      <c r="A666" t="s">
        <v>235</v>
      </c>
    </row>
    <row r="667" spans="1:1" x14ac:dyDescent="0.3">
      <c r="A667" t="s">
        <v>236</v>
      </c>
    </row>
    <row r="668" spans="1:1" hidden="1" x14ac:dyDescent="0.3"/>
    <row r="669" spans="1:1" hidden="1" x14ac:dyDescent="0.3">
      <c r="A669" t="s">
        <v>48</v>
      </c>
    </row>
    <row r="670" spans="1:1" hidden="1" x14ac:dyDescent="0.3">
      <c r="A670" t="s">
        <v>22</v>
      </c>
    </row>
    <row r="671" spans="1:1" hidden="1" x14ac:dyDescent="0.3">
      <c r="A671" t="s">
        <v>23</v>
      </c>
    </row>
    <row r="672" spans="1:1" hidden="1" x14ac:dyDescent="0.3">
      <c r="A672" t="s">
        <v>24</v>
      </c>
    </row>
    <row r="673" spans="1:1" hidden="1" x14ac:dyDescent="0.3"/>
    <row r="674" spans="1:1" hidden="1" x14ac:dyDescent="0.3">
      <c r="A674" t="s">
        <v>237</v>
      </c>
    </row>
    <row r="675" spans="1:1" hidden="1" x14ac:dyDescent="0.3"/>
    <row r="676" spans="1:1" hidden="1" x14ac:dyDescent="0.3">
      <c r="A676" t="s">
        <v>238</v>
      </c>
    </row>
    <row r="677" spans="1:1" hidden="1" x14ac:dyDescent="0.3"/>
    <row r="678" spans="1:1" hidden="1" x14ac:dyDescent="0.3">
      <c r="A678" t="s">
        <v>239</v>
      </c>
    </row>
    <row r="679" spans="1:1" hidden="1" x14ac:dyDescent="0.3">
      <c r="A679" t="s">
        <v>240</v>
      </c>
    </row>
    <row r="680" spans="1:1" hidden="1" x14ac:dyDescent="0.3">
      <c r="A680" t="s">
        <v>241</v>
      </c>
    </row>
    <row r="681" spans="1:1" hidden="1" x14ac:dyDescent="0.3"/>
    <row r="682" spans="1:1" hidden="1" x14ac:dyDescent="0.3"/>
    <row r="683" spans="1:1" hidden="1" x14ac:dyDescent="0.3">
      <c r="A683" t="s">
        <v>242</v>
      </c>
    </row>
    <row r="684" spans="1:1" hidden="1" x14ac:dyDescent="0.3">
      <c r="A684" t="s">
        <v>243</v>
      </c>
    </row>
    <row r="685" spans="1:1" hidden="1" x14ac:dyDescent="0.3"/>
    <row r="686" spans="1:1" hidden="1" x14ac:dyDescent="0.3">
      <c r="A686" t="s">
        <v>244</v>
      </c>
    </row>
    <row r="687" spans="1:1" hidden="1" x14ac:dyDescent="0.3">
      <c r="A687" t="s">
        <v>245</v>
      </c>
    </row>
    <row r="688" spans="1:1" hidden="1" x14ac:dyDescent="0.3">
      <c r="A688" t="s">
        <v>246</v>
      </c>
    </row>
    <row r="689" spans="1:1" hidden="1" x14ac:dyDescent="0.3">
      <c r="A689" t="s">
        <v>247</v>
      </c>
    </row>
    <row r="690" spans="1:1" hidden="1" x14ac:dyDescent="0.3">
      <c r="A690" t="s">
        <v>248</v>
      </c>
    </row>
    <row r="691" spans="1:1" hidden="1" x14ac:dyDescent="0.3">
      <c r="A691" t="s">
        <v>249</v>
      </c>
    </row>
    <row r="692" spans="1:1" hidden="1" x14ac:dyDescent="0.3">
      <c r="A692" t="s">
        <v>250</v>
      </c>
    </row>
    <row r="693" spans="1:1" hidden="1" x14ac:dyDescent="0.3">
      <c r="A693" t="s">
        <v>251</v>
      </c>
    </row>
    <row r="694" spans="1:1" hidden="1" x14ac:dyDescent="0.3">
      <c r="A694" t="s">
        <v>252</v>
      </c>
    </row>
    <row r="695" spans="1:1" hidden="1" x14ac:dyDescent="0.3">
      <c r="A695" t="s">
        <v>253</v>
      </c>
    </row>
    <row r="696" spans="1:1" hidden="1" x14ac:dyDescent="0.3"/>
    <row r="697" spans="1:1" hidden="1" x14ac:dyDescent="0.3"/>
    <row r="698" spans="1:1" hidden="1" x14ac:dyDescent="0.3">
      <c r="A698" t="s">
        <v>254</v>
      </c>
    </row>
    <row r="699" spans="1:1" hidden="1" x14ac:dyDescent="0.3"/>
    <row r="700" spans="1:1" hidden="1" x14ac:dyDescent="0.3">
      <c r="A700" t="s">
        <v>255</v>
      </c>
    </row>
    <row r="701" spans="1:1" hidden="1" x14ac:dyDescent="0.3">
      <c r="A701" t="s">
        <v>256</v>
      </c>
    </row>
    <row r="702" spans="1:1" hidden="1" x14ac:dyDescent="0.3">
      <c r="A702" t="s">
        <v>257</v>
      </c>
    </row>
    <row r="703" spans="1:1" hidden="1" x14ac:dyDescent="0.3">
      <c r="A703" t="s">
        <v>258</v>
      </c>
    </row>
    <row r="704" spans="1:1" hidden="1" x14ac:dyDescent="0.3">
      <c r="A704" t="s">
        <v>259</v>
      </c>
    </row>
    <row r="705" spans="1:1" hidden="1" x14ac:dyDescent="0.3">
      <c r="A705" t="s">
        <v>260</v>
      </c>
    </row>
    <row r="706" spans="1:1" hidden="1" x14ac:dyDescent="0.3">
      <c r="A706" t="s">
        <v>261</v>
      </c>
    </row>
    <row r="707" spans="1:1" hidden="1" x14ac:dyDescent="0.3"/>
    <row r="708" spans="1:1" hidden="1" x14ac:dyDescent="0.3"/>
    <row r="709" spans="1:1" hidden="1" x14ac:dyDescent="0.3">
      <c r="A709" t="s">
        <v>262</v>
      </c>
    </row>
    <row r="710" spans="1:1" hidden="1" x14ac:dyDescent="0.3">
      <c r="A710" t="s">
        <v>263</v>
      </c>
    </row>
    <row r="711" spans="1:1" hidden="1" x14ac:dyDescent="0.3">
      <c r="A711" t="s">
        <v>264</v>
      </c>
    </row>
    <row r="712" spans="1:1" hidden="1" x14ac:dyDescent="0.3">
      <c r="A712" t="s">
        <v>265</v>
      </c>
    </row>
    <row r="713" spans="1:1" hidden="1" x14ac:dyDescent="0.3">
      <c r="A713" t="s">
        <v>266</v>
      </c>
    </row>
    <row r="714" spans="1:1" hidden="1" x14ac:dyDescent="0.3"/>
    <row r="715" spans="1:1" hidden="1" x14ac:dyDescent="0.3"/>
    <row r="716" spans="1:1" hidden="1" x14ac:dyDescent="0.3">
      <c r="A716" t="s">
        <v>267</v>
      </c>
    </row>
    <row r="717" spans="1:1" hidden="1" x14ac:dyDescent="0.3">
      <c r="A717" t="s">
        <v>268</v>
      </c>
    </row>
  </sheetData>
  <autoFilter ref="A1:A717" xr:uid="{3FC67CEB-2C61-409E-B8A7-3867E7B9D564}">
    <filterColumn colId="0">
      <filters>
        <filter val="pdp=  66.8214a"/>
        <filter val="pdp=  69.8700a"/>
        <filter val="pdp=  69.8702a"/>
        <filter val="pdp=  71.0573a"/>
        <filter val="pdp=  71.9841a"/>
        <filter val="pdp=  75.6740a"/>
        <filter val="pdp=  76.3413a"/>
        <filter val="pdp=  76.8708a"/>
        <filter val="pdp=  80.1969a"/>
        <filter val="pdp=  84.5000a"/>
        <filter val="pdp=  84.6191a"/>
        <filter val="pdp=  86.8271a"/>
        <filter val="pdp=  90.0803a"/>
        <filter val="pdp=  93.5312a"/>
        <filter val="pdp=  96.2747a"/>
        <filter val="pdp=  98.1701a"/>
        <filter val="pdp= 102.3605a"/>
        <filter val="pdp= 105.7813a"/>
        <filter val="pdp= 108.7403a"/>
        <filter val="pdp= 108.7438a"/>
        <filter val="pdp= 111.4595a"/>
        <filter val="pdp= 111.5460a"/>
        <filter val="pdp= 112.7218a"/>
        <filter val="pdp= 114.9771a"/>
        <filter val="pdp= 120.9325a"/>
        <filter val="pdp= 121.8186a"/>
        <filter val="pdp= 124.6398a"/>
        <filter val="pdp= 125.2960a"/>
        <filter val="pdp= 128.1126a"/>
        <filter val="pdp= 134.8605a"/>
        <filter val="pdp= 135.7689a"/>
        <filter val="pdp= 138.6621a"/>
        <filter val="pdp= 140.8713a"/>
        <filter val="pdp= 143.6599a"/>
        <filter val="pdp= 146.5935a"/>
        <filter val="pdp= 148.9539a"/>
        <filter val="pdp= 151.7787a"/>
        <filter val="pdp= 154.4072a"/>
        <filter val="pdp= 155.6360a"/>
        <filter val="pdp= 158.2897a"/>
        <filter val="pdp= 160.9742a"/>
        <filter val="pdp= 163.7818a"/>
        <filter val="pdp= 165.9932a"/>
        <filter val="pdp= 167.2244a"/>
        <filter val="pdp= 170.2756a"/>
        <filter val="pdp= 172.8850a"/>
        <filter val="pdp= 177.3154a"/>
        <filter val="pdp= 180.2075a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B367-9ADB-4F1C-881B-2CBD40C09279}">
  <dimension ref="A1:E46"/>
  <sheetViews>
    <sheetView tabSelected="1" workbookViewId="0">
      <selection activeCell="R9" sqref="R9"/>
    </sheetView>
  </sheetViews>
  <sheetFormatPr defaultRowHeight="16.2" x14ac:dyDescent="0.3"/>
  <cols>
    <col min="5" max="5" width="12.21875" bestFit="1" customWidth="1"/>
  </cols>
  <sheetData>
    <row r="1" spans="1:5" x14ac:dyDescent="0.3">
      <c r="A1" t="s">
        <v>274</v>
      </c>
      <c r="B1">
        <v>75.674000000000007</v>
      </c>
      <c r="C1" t="s">
        <v>275</v>
      </c>
      <c r="D1">
        <v>0.6</v>
      </c>
      <c r="E1">
        <f>B1*10^-18</f>
        <v>7.5674000000000012E-17</v>
      </c>
    </row>
    <row r="2" spans="1:5" x14ac:dyDescent="0.3">
      <c r="A2" t="s">
        <v>274</v>
      </c>
      <c r="B2">
        <v>69.87</v>
      </c>
      <c r="C2" t="s">
        <v>275</v>
      </c>
      <c r="D2">
        <v>0.8</v>
      </c>
      <c r="E2">
        <f t="shared" ref="E2:E46" si="0">B2*10^-18</f>
        <v>6.9870000000000014E-17</v>
      </c>
    </row>
    <row r="3" spans="1:5" x14ac:dyDescent="0.3">
      <c r="A3" t="s">
        <v>274</v>
      </c>
      <c r="B3">
        <v>66.821399999999997</v>
      </c>
      <c r="C3" t="s">
        <v>275</v>
      </c>
      <c r="D3">
        <v>1</v>
      </c>
      <c r="E3">
        <f t="shared" si="0"/>
        <v>6.6821400000000001E-17</v>
      </c>
    </row>
    <row r="4" spans="1:5" x14ac:dyDescent="0.3">
      <c r="A4" t="s">
        <v>274</v>
      </c>
      <c r="B4">
        <v>69.870199999999997</v>
      </c>
      <c r="C4" t="s">
        <v>275</v>
      </c>
      <c r="D4">
        <v>1.2</v>
      </c>
      <c r="E4">
        <f t="shared" si="0"/>
        <v>6.9870200000000003E-17</v>
      </c>
    </row>
    <row r="5" spans="1:5" x14ac:dyDescent="0.3">
      <c r="A5" t="s">
        <v>274</v>
      </c>
      <c r="B5">
        <v>71.057299999999998</v>
      </c>
      <c r="C5" t="s">
        <v>275</v>
      </c>
      <c r="D5">
        <v>1.4</v>
      </c>
      <c r="E5">
        <f t="shared" si="0"/>
        <v>7.1057300000000008E-17</v>
      </c>
    </row>
    <row r="6" spans="1:5" x14ac:dyDescent="0.3">
      <c r="A6" t="s">
        <v>274</v>
      </c>
      <c r="B6">
        <v>71.984099999999998</v>
      </c>
      <c r="C6" t="s">
        <v>275</v>
      </c>
      <c r="D6">
        <v>1.6</v>
      </c>
      <c r="E6">
        <f t="shared" si="0"/>
        <v>7.1984100000000002E-17</v>
      </c>
    </row>
    <row r="7" spans="1:5" x14ac:dyDescent="0.3">
      <c r="A7" t="s">
        <v>274</v>
      </c>
      <c r="B7">
        <v>76.341300000000004</v>
      </c>
      <c r="C7" t="s">
        <v>275</v>
      </c>
      <c r="D7">
        <v>1.8</v>
      </c>
      <c r="E7">
        <f t="shared" si="0"/>
        <v>7.6341300000000011E-17</v>
      </c>
    </row>
    <row r="8" spans="1:5" x14ac:dyDescent="0.3">
      <c r="A8" t="s">
        <v>274</v>
      </c>
      <c r="B8">
        <v>76.870800000000003</v>
      </c>
      <c r="C8" t="s">
        <v>275</v>
      </c>
      <c r="D8">
        <v>2</v>
      </c>
      <c r="E8">
        <f t="shared" si="0"/>
        <v>7.6870800000000009E-17</v>
      </c>
    </row>
    <row r="9" spans="1:5" x14ac:dyDescent="0.3">
      <c r="A9" t="s">
        <v>274</v>
      </c>
      <c r="B9">
        <v>80.196899999999999</v>
      </c>
      <c r="C9" t="s">
        <v>275</v>
      </c>
      <c r="D9">
        <v>2.2000000000000002</v>
      </c>
      <c r="E9">
        <f t="shared" si="0"/>
        <v>8.0196900000000005E-17</v>
      </c>
    </row>
    <row r="10" spans="1:5" x14ac:dyDescent="0.3">
      <c r="A10" t="s">
        <v>274</v>
      </c>
      <c r="B10">
        <v>84.5</v>
      </c>
      <c r="C10" t="s">
        <v>275</v>
      </c>
      <c r="D10">
        <v>2.4</v>
      </c>
      <c r="E10">
        <f t="shared" si="0"/>
        <v>8.4500000000000005E-17</v>
      </c>
    </row>
    <row r="11" spans="1:5" x14ac:dyDescent="0.3">
      <c r="A11" t="s">
        <v>274</v>
      </c>
      <c r="B11">
        <v>84.619100000000003</v>
      </c>
      <c r="C11" t="s">
        <v>275</v>
      </c>
      <c r="D11">
        <v>2.6</v>
      </c>
      <c r="E11">
        <f t="shared" si="0"/>
        <v>8.4619100000000009E-17</v>
      </c>
    </row>
    <row r="12" spans="1:5" x14ac:dyDescent="0.3">
      <c r="A12" t="s">
        <v>274</v>
      </c>
      <c r="B12">
        <v>86.827100000000002</v>
      </c>
      <c r="C12" t="s">
        <v>275</v>
      </c>
      <c r="D12">
        <v>2.8</v>
      </c>
      <c r="E12">
        <f t="shared" si="0"/>
        <v>8.6827100000000002E-17</v>
      </c>
    </row>
    <row r="13" spans="1:5" x14ac:dyDescent="0.3">
      <c r="A13" t="s">
        <v>274</v>
      </c>
      <c r="B13">
        <v>90.080299999999994</v>
      </c>
      <c r="C13" t="s">
        <v>275</v>
      </c>
      <c r="D13">
        <v>3</v>
      </c>
      <c r="E13">
        <f t="shared" si="0"/>
        <v>9.0080299999999997E-17</v>
      </c>
    </row>
    <row r="14" spans="1:5" x14ac:dyDescent="0.3">
      <c r="A14" t="s">
        <v>274</v>
      </c>
      <c r="B14">
        <v>93.531199999999998</v>
      </c>
      <c r="C14" t="s">
        <v>275</v>
      </c>
      <c r="D14">
        <v>3.2</v>
      </c>
      <c r="E14">
        <f t="shared" si="0"/>
        <v>9.3531200000000007E-17</v>
      </c>
    </row>
    <row r="15" spans="1:5" x14ac:dyDescent="0.3">
      <c r="A15" t="s">
        <v>274</v>
      </c>
      <c r="B15">
        <v>96.274699999999996</v>
      </c>
      <c r="C15" t="s">
        <v>275</v>
      </c>
      <c r="D15">
        <v>3.4</v>
      </c>
      <c r="E15">
        <f t="shared" si="0"/>
        <v>9.6274700000000001E-17</v>
      </c>
    </row>
    <row r="16" spans="1:5" x14ac:dyDescent="0.3">
      <c r="A16" t="s">
        <v>274</v>
      </c>
      <c r="B16">
        <v>98.170100000000005</v>
      </c>
      <c r="C16" t="s">
        <v>275</v>
      </c>
      <c r="D16">
        <v>3.6</v>
      </c>
      <c r="E16">
        <f t="shared" si="0"/>
        <v>9.8170100000000007E-17</v>
      </c>
    </row>
    <row r="17" spans="1:5" x14ac:dyDescent="0.3">
      <c r="A17" t="s">
        <v>274</v>
      </c>
      <c r="B17">
        <v>102.3605</v>
      </c>
      <c r="C17" t="s">
        <v>275</v>
      </c>
      <c r="D17">
        <v>3.8</v>
      </c>
      <c r="E17">
        <f t="shared" si="0"/>
        <v>1.0236050000000001E-16</v>
      </c>
    </row>
    <row r="18" spans="1:5" x14ac:dyDescent="0.3">
      <c r="A18" t="s">
        <v>274</v>
      </c>
      <c r="B18">
        <v>105.7813</v>
      </c>
      <c r="C18" t="s">
        <v>275</v>
      </c>
      <c r="D18">
        <v>4</v>
      </c>
      <c r="E18">
        <f t="shared" si="0"/>
        <v>1.0578130000000002E-16</v>
      </c>
    </row>
    <row r="19" spans="1:5" x14ac:dyDescent="0.3">
      <c r="A19" t="s">
        <v>274</v>
      </c>
      <c r="B19">
        <v>108.74379999999999</v>
      </c>
      <c r="C19" t="s">
        <v>275</v>
      </c>
      <c r="D19">
        <v>4.2</v>
      </c>
      <c r="E19">
        <f t="shared" si="0"/>
        <v>1.087438E-16</v>
      </c>
    </row>
    <row r="20" spans="1:5" x14ac:dyDescent="0.3">
      <c r="A20" t="s">
        <v>274</v>
      </c>
      <c r="B20">
        <v>108.7403</v>
      </c>
      <c r="C20" t="s">
        <v>275</v>
      </c>
      <c r="D20">
        <v>4.4000000000000004</v>
      </c>
      <c r="E20">
        <f t="shared" si="0"/>
        <v>1.0874030000000001E-16</v>
      </c>
    </row>
    <row r="21" spans="1:5" x14ac:dyDescent="0.3">
      <c r="A21" t="s">
        <v>274</v>
      </c>
      <c r="B21">
        <v>111.54600000000001</v>
      </c>
      <c r="C21" t="s">
        <v>275</v>
      </c>
      <c r="D21">
        <v>4.5999999999999996</v>
      </c>
      <c r="E21">
        <f t="shared" si="0"/>
        <v>1.1154600000000001E-16</v>
      </c>
    </row>
    <row r="22" spans="1:5" x14ac:dyDescent="0.3">
      <c r="A22" t="s">
        <v>274</v>
      </c>
      <c r="B22">
        <v>111.45950000000001</v>
      </c>
      <c r="C22" t="s">
        <v>275</v>
      </c>
      <c r="D22">
        <v>4.8</v>
      </c>
      <c r="E22">
        <f t="shared" si="0"/>
        <v>1.1145950000000001E-16</v>
      </c>
    </row>
    <row r="23" spans="1:5" x14ac:dyDescent="0.3">
      <c r="A23" t="s">
        <v>274</v>
      </c>
      <c r="B23">
        <v>112.7218</v>
      </c>
      <c r="C23" t="s">
        <v>275</v>
      </c>
      <c r="D23">
        <v>5</v>
      </c>
      <c r="E23">
        <f t="shared" si="0"/>
        <v>1.1272180000000001E-16</v>
      </c>
    </row>
    <row r="24" spans="1:5" x14ac:dyDescent="0.3">
      <c r="A24" t="s">
        <v>274</v>
      </c>
      <c r="B24">
        <v>121.8186</v>
      </c>
      <c r="C24" t="s">
        <v>275</v>
      </c>
      <c r="D24">
        <v>5.2</v>
      </c>
      <c r="E24">
        <f t="shared" si="0"/>
        <v>1.2181860000000001E-16</v>
      </c>
    </row>
    <row r="25" spans="1:5" x14ac:dyDescent="0.3">
      <c r="A25" t="s">
        <v>274</v>
      </c>
      <c r="B25">
        <v>114.97709999999999</v>
      </c>
      <c r="C25" t="s">
        <v>275</v>
      </c>
      <c r="D25">
        <v>5.4</v>
      </c>
      <c r="E25">
        <f t="shared" si="0"/>
        <v>1.149771E-16</v>
      </c>
    </row>
    <row r="26" spans="1:5" x14ac:dyDescent="0.3">
      <c r="A26" t="s">
        <v>274</v>
      </c>
      <c r="B26">
        <v>124.63979999999999</v>
      </c>
      <c r="C26" t="s">
        <v>275</v>
      </c>
      <c r="D26">
        <v>5.6</v>
      </c>
      <c r="E26">
        <f t="shared" si="0"/>
        <v>1.246398E-16</v>
      </c>
    </row>
    <row r="27" spans="1:5" x14ac:dyDescent="0.3">
      <c r="A27" t="s">
        <v>274</v>
      </c>
      <c r="B27">
        <v>120.9325</v>
      </c>
      <c r="C27" t="s">
        <v>275</v>
      </c>
      <c r="D27">
        <v>5.8</v>
      </c>
      <c r="E27">
        <f t="shared" si="0"/>
        <v>1.2093250000000002E-16</v>
      </c>
    </row>
    <row r="28" spans="1:5" x14ac:dyDescent="0.3">
      <c r="A28" t="s">
        <v>274</v>
      </c>
      <c r="B28">
        <v>125.29600000000001</v>
      </c>
      <c r="C28" t="s">
        <v>275</v>
      </c>
      <c r="D28">
        <v>6</v>
      </c>
      <c r="E28">
        <f t="shared" si="0"/>
        <v>1.2529600000000001E-16</v>
      </c>
    </row>
    <row r="29" spans="1:5" x14ac:dyDescent="0.3">
      <c r="A29" t="s">
        <v>274</v>
      </c>
      <c r="B29">
        <v>128.11259999999999</v>
      </c>
      <c r="C29" t="s">
        <v>275</v>
      </c>
      <c r="D29">
        <v>6.2</v>
      </c>
      <c r="E29">
        <f t="shared" si="0"/>
        <v>1.281126E-16</v>
      </c>
    </row>
    <row r="30" spans="1:5" x14ac:dyDescent="0.3">
      <c r="A30" t="s">
        <v>274</v>
      </c>
      <c r="B30">
        <v>134.8605</v>
      </c>
      <c r="C30" t="s">
        <v>275</v>
      </c>
      <c r="D30">
        <v>6.4</v>
      </c>
      <c r="E30">
        <f t="shared" si="0"/>
        <v>1.3486050000000002E-16</v>
      </c>
    </row>
    <row r="31" spans="1:5" x14ac:dyDescent="0.3">
      <c r="A31" t="s">
        <v>274</v>
      </c>
      <c r="B31">
        <v>135.7689</v>
      </c>
      <c r="C31" t="s">
        <v>275</v>
      </c>
      <c r="D31">
        <v>6.6</v>
      </c>
      <c r="E31">
        <f t="shared" si="0"/>
        <v>1.3576890000000001E-16</v>
      </c>
    </row>
    <row r="32" spans="1:5" x14ac:dyDescent="0.3">
      <c r="A32" t="s">
        <v>274</v>
      </c>
      <c r="B32">
        <v>138.66210000000001</v>
      </c>
      <c r="C32" t="s">
        <v>275</v>
      </c>
      <c r="D32">
        <v>6.8</v>
      </c>
      <c r="E32">
        <f t="shared" si="0"/>
        <v>1.3866210000000001E-16</v>
      </c>
    </row>
    <row r="33" spans="1:5" x14ac:dyDescent="0.3">
      <c r="A33" t="s">
        <v>274</v>
      </c>
      <c r="B33">
        <v>140.87129999999999</v>
      </c>
      <c r="C33" t="s">
        <v>275</v>
      </c>
      <c r="D33">
        <v>7</v>
      </c>
      <c r="E33">
        <f t="shared" si="0"/>
        <v>1.408713E-16</v>
      </c>
    </row>
    <row r="34" spans="1:5" x14ac:dyDescent="0.3">
      <c r="A34" t="s">
        <v>274</v>
      </c>
      <c r="B34">
        <v>143.65989999999999</v>
      </c>
      <c r="C34" t="s">
        <v>275</v>
      </c>
      <c r="D34">
        <v>7.2</v>
      </c>
      <c r="E34">
        <f t="shared" si="0"/>
        <v>1.4365989999999999E-16</v>
      </c>
    </row>
    <row r="35" spans="1:5" x14ac:dyDescent="0.3">
      <c r="A35" t="s">
        <v>274</v>
      </c>
      <c r="B35">
        <v>146.59350000000001</v>
      </c>
      <c r="C35" t="s">
        <v>275</v>
      </c>
      <c r="D35">
        <v>7.4</v>
      </c>
      <c r="E35">
        <f t="shared" si="0"/>
        <v>1.4659350000000002E-16</v>
      </c>
    </row>
    <row r="36" spans="1:5" x14ac:dyDescent="0.3">
      <c r="A36" t="s">
        <v>274</v>
      </c>
      <c r="B36">
        <v>148.9539</v>
      </c>
      <c r="C36" t="s">
        <v>275</v>
      </c>
      <c r="D36">
        <v>7.6</v>
      </c>
      <c r="E36">
        <f t="shared" si="0"/>
        <v>1.4895390000000002E-16</v>
      </c>
    </row>
    <row r="37" spans="1:5" x14ac:dyDescent="0.3">
      <c r="A37" t="s">
        <v>274</v>
      </c>
      <c r="B37">
        <v>151.77869999999999</v>
      </c>
      <c r="C37" t="s">
        <v>275</v>
      </c>
      <c r="D37">
        <v>7.8</v>
      </c>
      <c r="E37">
        <f t="shared" si="0"/>
        <v>1.5177869999999999E-16</v>
      </c>
    </row>
    <row r="38" spans="1:5" x14ac:dyDescent="0.3">
      <c r="A38" t="s">
        <v>274</v>
      </c>
      <c r="B38">
        <v>154.40719999999999</v>
      </c>
      <c r="C38" t="s">
        <v>275</v>
      </c>
      <c r="D38">
        <v>8</v>
      </c>
      <c r="E38">
        <f t="shared" si="0"/>
        <v>1.5440719999999999E-16</v>
      </c>
    </row>
    <row r="39" spans="1:5" x14ac:dyDescent="0.3">
      <c r="A39" t="s">
        <v>274</v>
      </c>
      <c r="B39">
        <v>155.636</v>
      </c>
      <c r="C39" t="s">
        <v>275</v>
      </c>
      <c r="D39">
        <v>8.1999999999999993</v>
      </c>
      <c r="E39">
        <f t="shared" si="0"/>
        <v>1.5563600000000001E-16</v>
      </c>
    </row>
    <row r="40" spans="1:5" x14ac:dyDescent="0.3">
      <c r="A40" t="s">
        <v>274</v>
      </c>
      <c r="B40">
        <v>158.28970000000001</v>
      </c>
      <c r="C40" t="s">
        <v>275</v>
      </c>
      <c r="D40">
        <v>8.4</v>
      </c>
      <c r="E40">
        <f t="shared" si="0"/>
        <v>1.5828970000000003E-16</v>
      </c>
    </row>
    <row r="41" spans="1:5" x14ac:dyDescent="0.3">
      <c r="A41" t="s">
        <v>274</v>
      </c>
      <c r="B41">
        <v>160.9742</v>
      </c>
      <c r="C41" t="s">
        <v>275</v>
      </c>
      <c r="D41">
        <v>8.6</v>
      </c>
      <c r="E41">
        <f t="shared" si="0"/>
        <v>1.6097420000000001E-16</v>
      </c>
    </row>
    <row r="42" spans="1:5" x14ac:dyDescent="0.3">
      <c r="A42" t="s">
        <v>274</v>
      </c>
      <c r="B42">
        <v>163.7818</v>
      </c>
      <c r="C42" t="s">
        <v>275</v>
      </c>
      <c r="D42">
        <v>8.8000000000000007</v>
      </c>
      <c r="E42">
        <f t="shared" si="0"/>
        <v>1.6378180000000002E-16</v>
      </c>
    </row>
    <row r="43" spans="1:5" x14ac:dyDescent="0.3">
      <c r="A43" t="s">
        <v>274</v>
      </c>
      <c r="B43">
        <v>165.9932</v>
      </c>
      <c r="C43" t="s">
        <v>275</v>
      </c>
      <c r="D43">
        <v>9</v>
      </c>
      <c r="E43">
        <f t="shared" si="0"/>
        <v>1.659932E-16</v>
      </c>
    </row>
    <row r="44" spans="1:5" x14ac:dyDescent="0.3">
      <c r="A44" t="s">
        <v>274</v>
      </c>
      <c r="B44">
        <v>167.2244</v>
      </c>
      <c r="C44" t="s">
        <v>275</v>
      </c>
      <c r="D44">
        <v>9.1999999999999993</v>
      </c>
      <c r="E44">
        <f t="shared" si="0"/>
        <v>1.6722440000000001E-16</v>
      </c>
    </row>
    <row r="45" spans="1:5" x14ac:dyDescent="0.3">
      <c r="A45" t="s">
        <v>274</v>
      </c>
      <c r="B45">
        <v>170.2756</v>
      </c>
      <c r="C45" t="s">
        <v>275</v>
      </c>
      <c r="D45">
        <v>9.4</v>
      </c>
      <c r="E45">
        <f t="shared" si="0"/>
        <v>1.7027560000000001E-16</v>
      </c>
    </row>
    <row r="46" spans="1:5" x14ac:dyDescent="0.3">
      <c r="A46" t="s">
        <v>274</v>
      </c>
      <c r="B46">
        <v>172.88499999999999</v>
      </c>
      <c r="C46" t="s">
        <v>275</v>
      </c>
      <c r="D46">
        <v>9.6</v>
      </c>
      <c r="E46">
        <f t="shared" si="0"/>
        <v>1.72885E-16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B000-73D0-404B-AECF-588E43061510}">
  <dimension ref="A1:E46"/>
  <sheetViews>
    <sheetView workbookViewId="0">
      <selection activeCell="D1" sqref="D1:E1048576"/>
    </sheetView>
  </sheetViews>
  <sheetFormatPr defaultRowHeight="16.2" x14ac:dyDescent="0.3"/>
  <cols>
    <col min="5" max="5" width="13.33203125" bestFit="1" customWidth="1"/>
  </cols>
  <sheetData>
    <row r="1" spans="1:5" x14ac:dyDescent="0.3">
      <c r="A1" t="s">
        <v>271</v>
      </c>
      <c r="B1">
        <v>844.02239999999995</v>
      </c>
      <c r="C1" t="s">
        <v>272</v>
      </c>
      <c r="D1">
        <v>0.6</v>
      </c>
      <c r="E1">
        <f>B1*10^-9</f>
        <v>8.4402240000000003E-7</v>
      </c>
    </row>
    <row r="2" spans="1:5" x14ac:dyDescent="0.3">
      <c r="A2" t="s">
        <v>271</v>
      </c>
      <c r="B2">
        <v>939.25189999999998</v>
      </c>
      <c r="C2" t="s">
        <v>272</v>
      </c>
      <c r="D2">
        <v>0.8</v>
      </c>
      <c r="E2">
        <f>B2*10^-9</f>
        <v>9.3925190000000006E-7</v>
      </c>
    </row>
    <row r="3" spans="1:5" x14ac:dyDescent="0.3">
      <c r="A3" t="s">
        <v>271</v>
      </c>
      <c r="B3">
        <v>1.0386</v>
      </c>
      <c r="C3" t="s">
        <v>273</v>
      </c>
      <c r="D3">
        <v>1</v>
      </c>
      <c r="E3">
        <f>B3*10^-6</f>
        <v>1.0385999999999999E-6</v>
      </c>
    </row>
    <row r="4" spans="1:5" x14ac:dyDescent="0.3">
      <c r="A4" t="s">
        <v>271</v>
      </c>
      <c r="B4">
        <v>1.1976</v>
      </c>
      <c r="C4" t="s">
        <v>273</v>
      </c>
      <c r="D4">
        <v>1.2</v>
      </c>
      <c r="E4">
        <f t="shared" ref="E4:E46" si="0">B4*10^-6</f>
        <v>1.1976E-6</v>
      </c>
    </row>
    <row r="5" spans="1:5" x14ac:dyDescent="0.3">
      <c r="A5" t="s">
        <v>271</v>
      </c>
      <c r="B5">
        <v>1.2853000000000001</v>
      </c>
      <c r="C5" t="s">
        <v>273</v>
      </c>
      <c r="D5">
        <v>1.4</v>
      </c>
      <c r="E5">
        <f t="shared" si="0"/>
        <v>1.2853E-6</v>
      </c>
    </row>
    <row r="6" spans="1:5" x14ac:dyDescent="0.3">
      <c r="A6" t="s">
        <v>271</v>
      </c>
      <c r="B6">
        <v>1.3883000000000001</v>
      </c>
      <c r="C6" t="s">
        <v>273</v>
      </c>
      <c r="D6">
        <v>1.6</v>
      </c>
      <c r="E6">
        <f t="shared" si="0"/>
        <v>1.3883000000000001E-6</v>
      </c>
    </row>
    <row r="7" spans="1:5" x14ac:dyDescent="0.3">
      <c r="A7" t="s">
        <v>271</v>
      </c>
      <c r="B7">
        <v>1.5431999999999999</v>
      </c>
      <c r="C7" t="s">
        <v>273</v>
      </c>
      <c r="D7">
        <v>1.8</v>
      </c>
      <c r="E7">
        <f t="shared" si="0"/>
        <v>1.5431999999999999E-6</v>
      </c>
    </row>
    <row r="8" spans="1:5" x14ac:dyDescent="0.3">
      <c r="A8" t="s">
        <v>271</v>
      </c>
      <c r="B8">
        <v>1.6194999999999999</v>
      </c>
      <c r="C8" t="s">
        <v>273</v>
      </c>
      <c r="D8">
        <v>2</v>
      </c>
      <c r="E8">
        <f t="shared" si="0"/>
        <v>1.6194999999999999E-6</v>
      </c>
    </row>
    <row r="9" spans="1:5" x14ac:dyDescent="0.3">
      <c r="A9" t="s">
        <v>271</v>
      </c>
      <c r="B9">
        <v>1.7544</v>
      </c>
      <c r="C9" t="s">
        <v>273</v>
      </c>
      <c r="D9">
        <v>2.2000000000000002</v>
      </c>
      <c r="E9">
        <f t="shared" si="0"/>
        <v>1.7543999999999999E-6</v>
      </c>
    </row>
    <row r="10" spans="1:5" x14ac:dyDescent="0.3">
      <c r="A10" t="s">
        <v>271</v>
      </c>
      <c r="B10">
        <v>1.9013</v>
      </c>
      <c r="C10" t="s">
        <v>273</v>
      </c>
      <c r="D10">
        <v>2.4</v>
      </c>
      <c r="E10">
        <f t="shared" si="0"/>
        <v>1.9012999999999999E-6</v>
      </c>
    </row>
    <row r="11" spans="1:5" x14ac:dyDescent="0.3">
      <c r="A11" t="s">
        <v>271</v>
      </c>
      <c r="B11">
        <v>1.9553</v>
      </c>
      <c r="C11" t="s">
        <v>273</v>
      </c>
      <c r="D11">
        <v>2.6</v>
      </c>
      <c r="E11">
        <f t="shared" si="0"/>
        <v>1.9553000000000002E-6</v>
      </c>
    </row>
    <row r="12" spans="1:5" x14ac:dyDescent="0.3">
      <c r="A12" t="s">
        <v>271</v>
      </c>
      <c r="B12">
        <v>2.0543999999999998</v>
      </c>
      <c r="C12" t="s">
        <v>273</v>
      </c>
      <c r="D12">
        <v>2.8</v>
      </c>
      <c r="E12">
        <f t="shared" si="0"/>
        <v>2.0543999999999998E-6</v>
      </c>
    </row>
    <row r="13" spans="1:5" x14ac:dyDescent="0.3">
      <c r="A13" t="s">
        <v>271</v>
      </c>
      <c r="B13">
        <v>2.177</v>
      </c>
      <c r="C13" t="s">
        <v>273</v>
      </c>
      <c r="D13">
        <v>3</v>
      </c>
      <c r="E13">
        <f t="shared" si="0"/>
        <v>2.1770000000000001E-6</v>
      </c>
    </row>
    <row r="14" spans="1:5" x14ac:dyDescent="0.3">
      <c r="A14" t="s">
        <v>271</v>
      </c>
      <c r="B14">
        <v>2.3121999999999998</v>
      </c>
      <c r="C14" t="s">
        <v>273</v>
      </c>
      <c r="D14">
        <v>3.2</v>
      </c>
      <c r="E14">
        <f t="shared" si="0"/>
        <v>2.3121999999999996E-6</v>
      </c>
    </row>
    <row r="15" spans="1:5" x14ac:dyDescent="0.3">
      <c r="A15" t="s">
        <v>271</v>
      </c>
      <c r="B15">
        <v>2.4238</v>
      </c>
      <c r="C15" t="s">
        <v>273</v>
      </c>
      <c r="D15">
        <v>3.4</v>
      </c>
      <c r="E15">
        <f t="shared" si="0"/>
        <v>2.4238E-6</v>
      </c>
    </row>
    <row r="16" spans="1:5" x14ac:dyDescent="0.3">
      <c r="A16" t="s">
        <v>271</v>
      </c>
      <c r="B16">
        <v>2.5394000000000001</v>
      </c>
      <c r="C16" t="s">
        <v>273</v>
      </c>
      <c r="D16">
        <v>3.6</v>
      </c>
      <c r="E16">
        <f t="shared" si="0"/>
        <v>2.5393999999999998E-6</v>
      </c>
    </row>
    <row r="17" spans="1:5" x14ac:dyDescent="0.3">
      <c r="A17" t="s">
        <v>271</v>
      </c>
      <c r="B17">
        <v>2.6547000000000001</v>
      </c>
      <c r="C17" t="s">
        <v>273</v>
      </c>
      <c r="D17">
        <v>3.8</v>
      </c>
      <c r="E17">
        <f t="shared" si="0"/>
        <v>2.6546999999999998E-6</v>
      </c>
    </row>
    <row r="18" spans="1:5" x14ac:dyDescent="0.3">
      <c r="A18" t="s">
        <v>271</v>
      </c>
      <c r="B18">
        <v>2.7772000000000001</v>
      </c>
      <c r="C18" t="s">
        <v>273</v>
      </c>
      <c r="D18">
        <v>4</v>
      </c>
      <c r="E18">
        <f t="shared" si="0"/>
        <v>2.7771999999999999E-6</v>
      </c>
    </row>
    <row r="19" spans="1:5" x14ac:dyDescent="0.3">
      <c r="A19" t="s">
        <v>271</v>
      </c>
      <c r="B19">
        <v>2.8942999999999999</v>
      </c>
      <c r="C19" t="s">
        <v>273</v>
      </c>
      <c r="D19">
        <v>4.2</v>
      </c>
      <c r="E19">
        <f t="shared" si="0"/>
        <v>2.8942999999999995E-6</v>
      </c>
    </row>
    <row r="20" spans="1:5" x14ac:dyDescent="0.3">
      <c r="A20" t="s">
        <v>271</v>
      </c>
      <c r="B20">
        <v>3.0034000000000001</v>
      </c>
      <c r="C20" t="s">
        <v>273</v>
      </c>
      <c r="D20">
        <v>4.4000000000000004</v>
      </c>
      <c r="E20">
        <f t="shared" si="0"/>
        <v>3.0033999999999999E-6</v>
      </c>
    </row>
    <row r="21" spans="1:5" x14ac:dyDescent="0.3">
      <c r="A21" t="s">
        <v>271</v>
      </c>
      <c r="B21">
        <v>3.1023999999999998</v>
      </c>
      <c r="C21" t="s">
        <v>273</v>
      </c>
      <c r="D21">
        <v>4.5999999999999996</v>
      </c>
      <c r="E21">
        <f t="shared" si="0"/>
        <v>3.1023999999999997E-6</v>
      </c>
    </row>
    <row r="22" spans="1:5" x14ac:dyDescent="0.3">
      <c r="A22" t="s">
        <v>271</v>
      </c>
      <c r="B22">
        <v>3.1878000000000002</v>
      </c>
      <c r="C22" t="s">
        <v>273</v>
      </c>
      <c r="D22">
        <v>4.8</v>
      </c>
      <c r="E22">
        <f t="shared" si="0"/>
        <v>3.1878000000000002E-6</v>
      </c>
    </row>
    <row r="23" spans="1:5" x14ac:dyDescent="0.3">
      <c r="A23" t="s">
        <v>271</v>
      </c>
      <c r="B23">
        <v>3.2724000000000002</v>
      </c>
      <c r="C23" t="s">
        <v>273</v>
      </c>
      <c r="D23">
        <v>5</v>
      </c>
      <c r="E23">
        <f t="shared" si="0"/>
        <v>3.2724000000000002E-6</v>
      </c>
    </row>
    <row r="24" spans="1:5" x14ac:dyDescent="0.3">
      <c r="A24" t="s">
        <v>271</v>
      </c>
      <c r="B24">
        <v>3.4014000000000002</v>
      </c>
      <c r="C24" t="s">
        <v>273</v>
      </c>
      <c r="D24">
        <v>5.2</v>
      </c>
      <c r="E24">
        <f t="shared" si="0"/>
        <v>3.4014000000000002E-6</v>
      </c>
    </row>
    <row r="25" spans="1:5" x14ac:dyDescent="0.3">
      <c r="A25" t="s">
        <v>271</v>
      </c>
      <c r="B25">
        <v>3.3839999999999999</v>
      </c>
      <c r="C25" t="s">
        <v>273</v>
      </c>
      <c r="D25">
        <v>5.4</v>
      </c>
      <c r="E25">
        <f t="shared" si="0"/>
        <v>3.3839999999999997E-6</v>
      </c>
    </row>
    <row r="26" spans="1:5" x14ac:dyDescent="0.3">
      <c r="A26" t="s">
        <v>271</v>
      </c>
      <c r="B26">
        <v>3.5346000000000002</v>
      </c>
      <c r="C26" t="s">
        <v>273</v>
      </c>
      <c r="D26">
        <v>5.6</v>
      </c>
      <c r="E26">
        <f t="shared" si="0"/>
        <v>3.5346E-6</v>
      </c>
    </row>
    <row r="27" spans="1:5" x14ac:dyDescent="0.3">
      <c r="A27" t="s">
        <v>271</v>
      </c>
      <c r="B27">
        <v>3.6425999999999998</v>
      </c>
      <c r="C27" t="s">
        <v>273</v>
      </c>
      <c r="D27">
        <v>5.8</v>
      </c>
      <c r="E27">
        <f t="shared" si="0"/>
        <v>3.6425999999999996E-6</v>
      </c>
    </row>
    <row r="28" spans="1:5" x14ac:dyDescent="0.3">
      <c r="A28" t="s">
        <v>271</v>
      </c>
      <c r="B28">
        <v>3.8050999999999999</v>
      </c>
      <c r="C28" t="s">
        <v>273</v>
      </c>
      <c r="D28">
        <v>6</v>
      </c>
      <c r="E28">
        <f t="shared" si="0"/>
        <v>3.8050999999999998E-6</v>
      </c>
    </row>
    <row r="29" spans="1:5" x14ac:dyDescent="0.3">
      <c r="A29" t="s">
        <v>271</v>
      </c>
      <c r="B29">
        <v>3.9186000000000001</v>
      </c>
      <c r="C29" t="s">
        <v>273</v>
      </c>
      <c r="D29">
        <v>6.2</v>
      </c>
      <c r="E29">
        <f t="shared" si="0"/>
        <v>3.9186000000000001E-6</v>
      </c>
    </row>
    <row r="30" spans="1:5" x14ac:dyDescent="0.3">
      <c r="A30" t="s">
        <v>271</v>
      </c>
      <c r="B30">
        <v>4.1577000000000002</v>
      </c>
      <c r="C30" t="s">
        <v>273</v>
      </c>
      <c r="D30">
        <v>6.4</v>
      </c>
      <c r="E30">
        <f t="shared" si="0"/>
        <v>4.1577E-6</v>
      </c>
    </row>
    <row r="31" spans="1:5" x14ac:dyDescent="0.3">
      <c r="A31" t="s">
        <v>271</v>
      </c>
      <c r="B31">
        <v>4.2150999999999996</v>
      </c>
      <c r="C31" t="s">
        <v>273</v>
      </c>
      <c r="D31">
        <v>6.6</v>
      </c>
      <c r="E31">
        <f t="shared" si="0"/>
        <v>4.2150999999999997E-6</v>
      </c>
    </row>
    <row r="32" spans="1:5" x14ac:dyDescent="0.3">
      <c r="A32" t="s">
        <v>271</v>
      </c>
      <c r="B32">
        <v>4.3342000000000001</v>
      </c>
      <c r="C32" t="s">
        <v>273</v>
      </c>
      <c r="D32">
        <v>6.8</v>
      </c>
      <c r="E32">
        <f t="shared" si="0"/>
        <v>4.3341999999999999E-6</v>
      </c>
    </row>
    <row r="33" spans="1:5" x14ac:dyDescent="0.3">
      <c r="A33" t="s">
        <v>271</v>
      </c>
      <c r="B33">
        <v>4.4311999999999996</v>
      </c>
      <c r="C33" t="s">
        <v>273</v>
      </c>
      <c r="D33">
        <v>7</v>
      </c>
      <c r="E33">
        <f t="shared" si="0"/>
        <v>4.4311999999999992E-6</v>
      </c>
    </row>
    <row r="34" spans="1:5" x14ac:dyDescent="0.3">
      <c r="A34" t="s">
        <v>271</v>
      </c>
      <c r="B34">
        <v>4.5460000000000003</v>
      </c>
      <c r="C34" t="s">
        <v>273</v>
      </c>
      <c r="D34">
        <v>7.2</v>
      </c>
      <c r="E34">
        <f t="shared" si="0"/>
        <v>4.5460000000000002E-6</v>
      </c>
    </row>
    <row r="35" spans="1:5" x14ac:dyDescent="0.3">
      <c r="A35" t="s">
        <v>271</v>
      </c>
      <c r="B35">
        <v>4.6647999999999996</v>
      </c>
      <c r="C35" t="s">
        <v>273</v>
      </c>
      <c r="D35">
        <v>7.4</v>
      </c>
      <c r="E35">
        <f t="shared" si="0"/>
        <v>4.6647999999999998E-6</v>
      </c>
    </row>
    <row r="36" spans="1:5" x14ac:dyDescent="0.3">
      <c r="A36" t="s">
        <v>271</v>
      </c>
      <c r="B36">
        <v>4.7664</v>
      </c>
      <c r="C36" t="s">
        <v>273</v>
      </c>
      <c r="D36">
        <v>7.6</v>
      </c>
      <c r="E36">
        <f t="shared" si="0"/>
        <v>4.7663999999999998E-6</v>
      </c>
    </row>
    <row r="37" spans="1:5" x14ac:dyDescent="0.3">
      <c r="A37" t="s">
        <v>271</v>
      </c>
      <c r="B37">
        <v>4.883</v>
      </c>
      <c r="C37" t="s">
        <v>273</v>
      </c>
      <c r="D37">
        <v>7.8</v>
      </c>
      <c r="E37">
        <f t="shared" si="0"/>
        <v>4.8829999999999997E-6</v>
      </c>
    </row>
    <row r="38" spans="1:5" x14ac:dyDescent="0.3">
      <c r="A38" t="s">
        <v>271</v>
      </c>
      <c r="B38">
        <v>4.9924999999999997</v>
      </c>
      <c r="C38" t="s">
        <v>273</v>
      </c>
      <c r="D38">
        <v>8</v>
      </c>
      <c r="E38">
        <f t="shared" si="0"/>
        <v>4.9924999999999992E-6</v>
      </c>
    </row>
    <row r="39" spans="1:5" x14ac:dyDescent="0.3">
      <c r="A39" t="s">
        <v>271</v>
      </c>
      <c r="B39">
        <v>5.0576999999999996</v>
      </c>
      <c r="C39" t="s">
        <v>273</v>
      </c>
      <c r="D39">
        <v>8.1999999999999993</v>
      </c>
      <c r="E39">
        <f t="shared" si="0"/>
        <v>5.057699999999999E-6</v>
      </c>
    </row>
    <row r="40" spans="1:5" x14ac:dyDescent="0.3">
      <c r="A40" t="s">
        <v>271</v>
      </c>
      <c r="B40">
        <v>5.1676000000000002</v>
      </c>
      <c r="C40" t="s">
        <v>273</v>
      </c>
      <c r="D40">
        <v>8.4</v>
      </c>
      <c r="E40">
        <f t="shared" si="0"/>
        <v>5.1676000000000003E-6</v>
      </c>
    </row>
    <row r="41" spans="1:5" x14ac:dyDescent="0.3">
      <c r="A41" t="s">
        <v>271</v>
      </c>
      <c r="B41">
        <v>5.2784000000000004</v>
      </c>
      <c r="C41" t="s">
        <v>273</v>
      </c>
      <c r="D41">
        <v>8.6</v>
      </c>
      <c r="E41">
        <f t="shared" si="0"/>
        <v>5.2784000000000001E-6</v>
      </c>
    </row>
    <row r="42" spans="1:5" x14ac:dyDescent="0.3">
      <c r="A42" t="s">
        <v>271</v>
      </c>
      <c r="B42">
        <v>5.3917999999999999</v>
      </c>
      <c r="C42" t="s">
        <v>273</v>
      </c>
      <c r="D42">
        <v>8.8000000000000007</v>
      </c>
      <c r="E42">
        <f t="shared" si="0"/>
        <v>5.3917999999999998E-6</v>
      </c>
    </row>
    <row r="43" spans="1:5" x14ac:dyDescent="0.3">
      <c r="A43" t="s">
        <v>271</v>
      </c>
      <c r="B43">
        <v>5.4882999999999997</v>
      </c>
      <c r="C43" t="s">
        <v>273</v>
      </c>
      <c r="D43">
        <v>9</v>
      </c>
      <c r="E43">
        <f t="shared" si="0"/>
        <v>5.4882999999999996E-6</v>
      </c>
    </row>
    <row r="44" spans="1:5" x14ac:dyDescent="0.3">
      <c r="A44" t="s">
        <v>271</v>
      </c>
      <c r="B44">
        <v>5.5491000000000001</v>
      </c>
      <c r="C44" t="s">
        <v>273</v>
      </c>
      <c r="D44">
        <v>9.1999999999999993</v>
      </c>
      <c r="E44">
        <f t="shared" si="0"/>
        <v>5.5490999999999999E-6</v>
      </c>
    </row>
    <row r="45" spans="1:5" x14ac:dyDescent="0.3">
      <c r="A45" t="s">
        <v>271</v>
      </c>
      <c r="B45">
        <v>5.6715999999999998</v>
      </c>
      <c r="C45" t="s">
        <v>273</v>
      </c>
      <c r="D45">
        <v>9.4</v>
      </c>
      <c r="E45">
        <f t="shared" si="0"/>
        <v>5.6715999999999992E-6</v>
      </c>
    </row>
    <row r="46" spans="1:5" x14ac:dyDescent="0.3">
      <c r="A46" t="s">
        <v>271</v>
      </c>
      <c r="B46">
        <v>5.7793999999999999</v>
      </c>
      <c r="C46" t="s">
        <v>273</v>
      </c>
      <c r="D46">
        <v>9.6</v>
      </c>
      <c r="E46">
        <f t="shared" si="0"/>
        <v>5.7793999999999992E-6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2636-53B8-41A0-A91A-8D5D1CCA4B1F}">
  <dimension ref="A1:E48"/>
  <sheetViews>
    <sheetView workbookViewId="0">
      <selection activeCell="K22" sqref="K22"/>
    </sheetView>
  </sheetViews>
  <sheetFormatPr defaultRowHeight="16.2" x14ac:dyDescent="0.3"/>
  <cols>
    <col min="5" max="5" width="13.33203125" bestFit="1" customWidth="1"/>
    <col min="6" max="6" width="10.5546875" bestFit="1" customWidth="1"/>
    <col min="7" max="7" width="13.33203125" bestFit="1" customWidth="1"/>
  </cols>
  <sheetData>
    <row r="1" spans="1:5" x14ac:dyDescent="0.3">
      <c r="A1" t="s">
        <v>269</v>
      </c>
      <c r="B1">
        <v>89.658699999999996</v>
      </c>
      <c r="C1" t="s">
        <v>270</v>
      </c>
      <c r="D1">
        <v>0.6</v>
      </c>
      <c r="E1">
        <f>B1*10^-12</f>
        <v>8.965869999999999E-11</v>
      </c>
    </row>
    <row r="2" spans="1:5" x14ac:dyDescent="0.3">
      <c r="A2" t="s">
        <v>269</v>
      </c>
      <c r="B2">
        <v>74.388999999999996</v>
      </c>
      <c r="C2" t="s">
        <v>270</v>
      </c>
      <c r="D2">
        <v>0.8</v>
      </c>
      <c r="E2">
        <f t="shared" ref="E2:G48" si="0">B2*10^-12</f>
        <v>7.4388999999999993E-11</v>
      </c>
    </row>
    <row r="3" spans="1:5" x14ac:dyDescent="0.3">
      <c r="A3" t="s">
        <v>269</v>
      </c>
      <c r="B3">
        <v>64.337299999999999</v>
      </c>
      <c r="C3" t="s">
        <v>270</v>
      </c>
      <c r="D3">
        <v>1</v>
      </c>
      <c r="E3">
        <f t="shared" si="0"/>
        <v>6.43373E-11</v>
      </c>
    </row>
    <row r="4" spans="1:5" x14ac:dyDescent="0.3">
      <c r="A4" t="s">
        <v>269</v>
      </c>
      <c r="B4">
        <v>58.341099999999997</v>
      </c>
      <c r="C4" t="s">
        <v>270</v>
      </c>
      <c r="D4">
        <v>1.2</v>
      </c>
      <c r="E4">
        <f t="shared" si="0"/>
        <v>5.8341099999999991E-11</v>
      </c>
    </row>
    <row r="5" spans="1:5" x14ac:dyDescent="0.3">
      <c r="A5" t="s">
        <v>269</v>
      </c>
      <c r="B5">
        <v>55.2864</v>
      </c>
      <c r="C5" t="s">
        <v>270</v>
      </c>
      <c r="D5">
        <v>1.4</v>
      </c>
      <c r="E5">
        <f t="shared" si="0"/>
        <v>5.52864E-11</v>
      </c>
    </row>
    <row r="6" spans="1:5" x14ac:dyDescent="0.3">
      <c r="A6" t="s">
        <v>269</v>
      </c>
      <c r="B6">
        <v>51.850700000000003</v>
      </c>
      <c r="C6" t="s">
        <v>270</v>
      </c>
      <c r="D6">
        <v>1.6</v>
      </c>
      <c r="E6">
        <f t="shared" si="0"/>
        <v>5.1850700000000004E-11</v>
      </c>
    </row>
    <row r="7" spans="1:5" x14ac:dyDescent="0.3">
      <c r="A7" t="s">
        <v>269</v>
      </c>
      <c r="B7">
        <v>49.469299999999997</v>
      </c>
      <c r="C7" t="s">
        <v>270</v>
      </c>
      <c r="D7">
        <v>1.8</v>
      </c>
      <c r="E7">
        <f t="shared" si="0"/>
        <v>4.9469299999999995E-11</v>
      </c>
    </row>
    <row r="8" spans="1:5" x14ac:dyDescent="0.3">
      <c r="A8" t="s">
        <v>269</v>
      </c>
      <c r="B8">
        <v>47.466500000000003</v>
      </c>
      <c r="C8" t="s">
        <v>270</v>
      </c>
      <c r="D8">
        <v>2</v>
      </c>
      <c r="E8">
        <f t="shared" si="0"/>
        <v>4.7466500000000001E-11</v>
      </c>
    </row>
    <row r="9" spans="1:5" x14ac:dyDescent="0.3">
      <c r="A9" t="s">
        <v>269</v>
      </c>
      <c r="B9">
        <v>45.710799999999999</v>
      </c>
      <c r="C9" t="s">
        <v>270</v>
      </c>
      <c r="D9">
        <v>2.2000000000000002</v>
      </c>
      <c r="E9">
        <f t="shared" si="0"/>
        <v>4.5710799999999999E-11</v>
      </c>
    </row>
    <row r="10" spans="1:5" x14ac:dyDescent="0.3">
      <c r="A10" t="s">
        <v>269</v>
      </c>
      <c r="B10">
        <v>44.443600000000004</v>
      </c>
      <c r="C10" t="s">
        <v>270</v>
      </c>
      <c r="D10">
        <v>2.4</v>
      </c>
      <c r="E10">
        <f t="shared" si="0"/>
        <v>4.4443600000000001E-11</v>
      </c>
    </row>
    <row r="11" spans="1:5" x14ac:dyDescent="0.3">
      <c r="A11" t="s">
        <v>269</v>
      </c>
      <c r="B11">
        <v>43.276200000000003</v>
      </c>
      <c r="C11" t="s">
        <v>270</v>
      </c>
      <c r="D11">
        <v>2.6</v>
      </c>
      <c r="E11">
        <f t="shared" si="0"/>
        <v>4.3276200000000002E-11</v>
      </c>
    </row>
    <row r="12" spans="1:5" x14ac:dyDescent="0.3">
      <c r="A12" t="s">
        <v>269</v>
      </c>
      <c r="B12">
        <v>42.264600000000002</v>
      </c>
      <c r="C12" t="s">
        <v>270</v>
      </c>
      <c r="D12">
        <v>2.8</v>
      </c>
      <c r="E12">
        <f t="shared" si="0"/>
        <v>4.2264599999999997E-11</v>
      </c>
    </row>
    <row r="13" spans="1:5" x14ac:dyDescent="0.3">
      <c r="A13" t="s">
        <v>269</v>
      </c>
      <c r="B13">
        <v>41.3782</v>
      </c>
      <c r="C13" t="s">
        <v>270</v>
      </c>
      <c r="D13">
        <v>3</v>
      </c>
      <c r="E13">
        <f t="shared" si="0"/>
        <v>4.1378199999999998E-11</v>
      </c>
    </row>
    <row r="14" spans="1:5" x14ac:dyDescent="0.3">
      <c r="A14" t="s">
        <v>269</v>
      </c>
      <c r="B14">
        <v>40.451599999999999</v>
      </c>
      <c r="C14" t="s">
        <v>270</v>
      </c>
      <c r="D14">
        <v>3.2</v>
      </c>
      <c r="E14">
        <f t="shared" si="0"/>
        <v>4.0451599999999999E-11</v>
      </c>
    </row>
    <row r="15" spans="1:5" x14ac:dyDescent="0.3">
      <c r="A15" t="s">
        <v>269</v>
      </c>
      <c r="B15">
        <v>39.720999999999997</v>
      </c>
      <c r="C15" t="s">
        <v>270</v>
      </c>
      <c r="D15">
        <v>3.4</v>
      </c>
      <c r="E15">
        <f t="shared" si="0"/>
        <v>3.9720999999999995E-11</v>
      </c>
    </row>
    <row r="16" spans="1:5" x14ac:dyDescent="0.3">
      <c r="A16" t="s">
        <v>269</v>
      </c>
      <c r="B16">
        <v>38.658200000000001</v>
      </c>
      <c r="C16" t="s">
        <v>270</v>
      </c>
      <c r="D16">
        <v>3.6</v>
      </c>
      <c r="E16">
        <f t="shared" si="0"/>
        <v>3.86582E-11</v>
      </c>
    </row>
    <row r="17" spans="1:5" x14ac:dyDescent="0.3">
      <c r="A17" t="s">
        <v>269</v>
      </c>
      <c r="B17">
        <v>38.557699999999997</v>
      </c>
      <c r="C17" t="s">
        <v>270</v>
      </c>
      <c r="D17">
        <v>3.8</v>
      </c>
      <c r="E17">
        <f t="shared" si="0"/>
        <v>3.8557699999999998E-11</v>
      </c>
    </row>
    <row r="18" spans="1:5" x14ac:dyDescent="0.3">
      <c r="A18" t="s">
        <v>269</v>
      </c>
      <c r="B18">
        <v>38.089599999999997</v>
      </c>
      <c r="C18" t="s">
        <v>270</v>
      </c>
      <c r="D18">
        <v>4</v>
      </c>
      <c r="E18">
        <f t="shared" si="0"/>
        <v>3.8089599999999996E-11</v>
      </c>
    </row>
    <row r="19" spans="1:5" x14ac:dyDescent="0.3">
      <c r="A19" t="s">
        <v>269</v>
      </c>
      <c r="B19">
        <v>37.571800000000003</v>
      </c>
      <c r="C19" t="s">
        <v>270</v>
      </c>
      <c r="D19">
        <v>4.2</v>
      </c>
      <c r="E19">
        <f t="shared" si="0"/>
        <v>3.7571800000000004E-11</v>
      </c>
    </row>
    <row r="20" spans="1:5" x14ac:dyDescent="0.3">
      <c r="A20" t="s">
        <v>269</v>
      </c>
      <c r="B20">
        <v>36.205399999999997</v>
      </c>
      <c r="C20" t="s">
        <v>270</v>
      </c>
      <c r="D20">
        <v>4.4000000000000004</v>
      </c>
      <c r="E20">
        <f t="shared" si="0"/>
        <v>3.6205399999999998E-11</v>
      </c>
    </row>
    <row r="21" spans="1:5" x14ac:dyDescent="0.3">
      <c r="A21" t="s">
        <v>269</v>
      </c>
      <c r="B21">
        <v>35.9542</v>
      </c>
      <c r="C21" t="s">
        <v>270</v>
      </c>
      <c r="D21">
        <v>4.5999999999999996</v>
      </c>
      <c r="E21">
        <f t="shared" si="0"/>
        <v>3.5954199999999997E-11</v>
      </c>
    </row>
    <row r="22" spans="1:5" x14ac:dyDescent="0.3">
      <c r="A22" t="s">
        <v>269</v>
      </c>
      <c r="B22">
        <v>34.9649</v>
      </c>
      <c r="C22" t="s">
        <v>270</v>
      </c>
      <c r="D22">
        <v>4.8</v>
      </c>
      <c r="E22">
        <f t="shared" si="0"/>
        <v>3.4964899999999999E-11</v>
      </c>
    </row>
    <row r="23" spans="1:5" x14ac:dyDescent="0.3">
      <c r="A23" t="s">
        <v>269</v>
      </c>
      <c r="B23">
        <v>34.445900000000002</v>
      </c>
      <c r="C23" t="s">
        <v>270</v>
      </c>
      <c r="D23">
        <v>5</v>
      </c>
      <c r="E23">
        <f t="shared" si="0"/>
        <v>3.44459E-11</v>
      </c>
    </row>
    <row r="24" spans="1:5" x14ac:dyDescent="0.3">
      <c r="A24" t="s">
        <v>269</v>
      </c>
      <c r="B24">
        <v>35.814700000000002</v>
      </c>
      <c r="C24" t="s">
        <v>270</v>
      </c>
      <c r="D24">
        <v>5.2</v>
      </c>
      <c r="E24">
        <f t="shared" si="0"/>
        <v>3.5814700000000002E-11</v>
      </c>
    </row>
    <row r="25" spans="1:5" x14ac:dyDescent="0.3">
      <c r="A25" t="s">
        <v>269</v>
      </c>
      <c r="B25">
        <v>33.976500000000001</v>
      </c>
      <c r="C25" t="s">
        <v>270</v>
      </c>
      <c r="D25">
        <v>5.4</v>
      </c>
      <c r="E25">
        <f t="shared" si="0"/>
        <v>3.3976499999999998E-11</v>
      </c>
    </row>
    <row r="26" spans="1:5" x14ac:dyDescent="0.3">
      <c r="A26" t="s">
        <v>269</v>
      </c>
      <c r="B26">
        <v>35.262999999999998</v>
      </c>
      <c r="C26" t="s">
        <v>270</v>
      </c>
      <c r="D26">
        <v>5.6</v>
      </c>
      <c r="E26">
        <f t="shared" si="0"/>
        <v>3.5262999999999996E-11</v>
      </c>
    </row>
    <row r="27" spans="1:5" x14ac:dyDescent="0.3">
      <c r="A27" t="s">
        <v>269</v>
      </c>
      <c r="B27">
        <v>33.1997</v>
      </c>
      <c r="C27" t="s">
        <v>270</v>
      </c>
      <c r="D27">
        <v>5.8</v>
      </c>
      <c r="E27">
        <f t="shared" si="0"/>
        <v>3.31997E-11</v>
      </c>
    </row>
    <row r="28" spans="1:5" x14ac:dyDescent="0.3">
      <c r="A28" t="s">
        <v>269</v>
      </c>
      <c r="B28">
        <v>32.928699999999999</v>
      </c>
      <c r="C28" t="s">
        <v>270</v>
      </c>
      <c r="D28">
        <v>6</v>
      </c>
      <c r="E28">
        <f t="shared" si="0"/>
        <v>3.2928699999999996E-11</v>
      </c>
    </row>
    <row r="29" spans="1:5" x14ac:dyDescent="0.3">
      <c r="A29" t="s">
        <v>269</v>
      </c>
      <c r="B29">
        <v>32.693300000000001</v>
      </c>
      <c r="C29" t="s">
        <v>270</v>
      </c>
      <c r="D29">
        <v>6.2</v>
      </c>
      <c r="E29">
        <f t="shared" si="0"/>
        <v>3.2693299999999998E-11</v>
      </c>
    </row>
    <row r="30" spans="1:5" x14ac:dyDescent="0.3">
      <c r="A30" t="s">
        <v>269</v>
      </c>
      <c r="B30">
        <v>32.436199999999999</v>
      </c>
      <c r="C30" t="s">
        <v>270</v>
      </c>
      <c r="D30">
        <v>6.4</v>
      </c>
      <c r="E30">
        <f t="shared" si="0"/>
        <v>3.2436199999999997E-11</v>
      </c>
    </row>
    <row r="31" spans="1:5" x14ac:dyDescent="0.3">
      <c r="A31" t="s">
        <v>269</v>
      </c>
      <c r="B31">
        <v>32.209800000000001</v>
      </c>
      <c r="C31" t="s">
        <v>270</v>
      </c>
      <c r="D31">
        <v>6.6</v>
      </c>
      <c r="E31">
        <f t="shared" si="0"/>
        <v>3.2209799999999999E-11</v>
      </c>
    </row>
    <row r="32" spans="1:5" x14ac:dyDescent="0.3">
      <c r="A32" t="s">
        <v>269</v>
      </c>
      <c r="B32">
        <v>31.992799999999999</v>
      </c>
      <c r="C32" t="s">
        <v>270</v>
      </c>
      <c r="D32">
        <v>6.8</v>
      </c>
      <c r="E32">
        <f t="shared" si="0"/>
        <v>3.1992799999999998E-11</v>
      </c>
    </row>
    <row r="33" spans="1:5" x14ac:dyDescent="0.3">
      <c r="A33" t="s">
        <v>269</v>
      </c>
      <c r="B33">
        <v>31.7911</v>
      </c>
      <c r="C33" t="s">
        <v>270</v>
      </c>
      <c r="D33">
        <v>7</v>
      </c>
      <c r="E33">
        <f t="shared" si="0"/>
        <v>3.1791100000000003E-11</v>
      </c>
    </row>
    <row r="34" spans="1:5" x14ac:dyDescent="0.3">
      <c r="A34" t="s">
        <v>269</v>
      </c>
      <c r="B34">
        <v>31.601199999999999</v>
      </c>
      <c r="C34" t="s">
        <v>270</v>
      </c>
      <c r="D34">
        <v>7.2</v>
      </c>
      <c r="E34">
        <f t="shared" si="0"/>
        <v>3.1601200000000001E-11</v>
      </c>
    </row>
    <row r="35" spans="1:5" x14ac:dyDescent="0.3">
      <c r="A35" t="s">
        <v>269</v>
      </c>
      <c r="B35">
        <v>31.425599999999999</v>
      </c>
      <c r="C35" t="s">
        <v>270</v>
      </c>
      <c r="D35">
        <v>7.4</v>
      </c>
      <c r="E35">
        <f t="shared" si="0"/>
        <v>3.1425600000000001E-11</v>
      </c>
    </row>
    <row r="36" spans="1:5" x14ac:dyDescent="0.3">
      <c r="A36" t="s">
        <v>269</v>
      </c>
      <c r="B36">
        <v>31.250499999999999</v>
      </c>
      <c r="C36" t="s">
        <v>270</v>
      </c>
      <c r="D36">
        <v>7.6</v>
      </c>
      <c r="E36">
        <f t="shared" si="0"/>
        <v>3.12505E-11</v>
      </c>
    </row>
    <row r="37" spans="1:5" x14ac:dyDescent="0.3">
      <c r="A37" t="s">
        <v>269</v>
      </c>
      <c r="B37">
        <v>31.083100000000002</v>
      </c>
      <c r="C37" t="s">
        <v>270</v>
      </c>
      <c r="D37">
        <v>7.8</v>
      </c>
      <c r="E37">
        <f t="shared" si="0"/>
        <v>3.1083100000000004E-11</v>
      </c>
    </row>
    <row r="38" spans="1:5" x14ac:dyDescent="0.3">
      <c r="A38" t="s">
        <v>269</v>
      </c>
      <c r="B38">
        <v>30.928000000000001</v>
      </c>
      <c r="C38" t="s">
        <v>270</v>
      </c>
      <c r="D38">
        <v>8</v>
      </c>
      <c r="E38">
        <f t="shared" si="0"/>
        <v>3.0927999999999999E-11</v>
      </c>
    </row>
    <row r="39" spans="1:5" x14ac:dyDescent="0.3">
      <c r="A39" t="s">
        <v>269</v>
      </c>
      <c r="B39">
        <v>30.772200000000002</v>
      </c>
      <c r="C39" t="s">
        <v>270</v>
      </c>
      <c r="D39">
        <v>8.1999999999999993</v>
      </c>
      <c r="E39">
        <f t="shared" si="0"/>
        <v>3.0772200000000004E-11</v>
      </c>
    </row>
    <row r="40" spans="1:5" x14ac:dyDescent="0.3">
      <c r="A40" t="s">
        <v>269</v>
      </c>
      <c r="B40">
        <v>30.6313</v>
      </c>
      <c r="C40" t="s">
        <v>270</v>
      </c>
      <c r="D40">
        <v>8.4</v>
      </c>
      <c r="E40">
        <f t="shared" si="0"/>
        <v>3.0631299999999996E-11</v>
      </c>
    </row>
    <row r="41" spans="1:5" x14ac:dyDescent="0.3">
      <c r="A41" t="s">
        <v>269</v>
      </c>
      <c r="B41">
        <v>30.4969</v>
      </c>
      <c r="C41" t="s">
        <v>270</v>
      </c>
      <c r="D41">
        <v>8.6</v>
      </c>
      <c r="E41">
        <f t="shared" si="0"/>
        <v>3.0496899999999999E-11</v>
      </c>
    </row>
    <row r="42" spans="1:5" x14ac:dyDescent="0.3">
      <c r="A42" t="s">
        <v>269</v>
      </c>
      <c r="B42">
        <v>30.375800000000002</v>
      </c>
      <c r="C42" t="s">
        <v>270</v>
      </c>
      <c r="D42">
        <v>8.8000000000000007</v>
      </c>
      <c r="E42">
        <f t="shared" si="0"/>
        <v>3.0375800000000001E-11</v>
      </c>
    </row>
    <row r="43" spans="1:5" x14ac:dyDescent="0.3">
      <c r="A43" t="s">
        <v>269</v>
      </c>
      <c r="B43">
        <v>30.245000000000001</v>
      </c>
      <c r="C43" t="s">
        <v>270</v>
      </c>
      <c r="D43">
        <v>9</v>
      </c>
      <c r="E43">
        <f t="shared" si="0"/>
        <v>3.0245000000000001E-11</v>
      </c>
    </row>
    <row r="44" spans="1:5" x14ac:dyDescent="0.3">
      <c r="A44" t="s">
        <v>269</v>
      </c>
      <c r="B44">
        <v>30.135200000000001</v>
      </c>
      <c r="C44" t="s">
        <v>270</v>
      </c>
      <c r="D44">
        <v>9.1999999999999993</v>
      </c>
      <c r="E44">
        <f t="shared" si="0"/>
        <v>3.01352E-11</v>
      </c>
    </row>
    <row r="45" spans="1:5" x14ac:dyDescent="0.3">
      <c r="A45" t="s">
        <v>269</v>
      </c>
      <c r="B45">
        <v>30.022400000000001</v>
      </c>
      <c r="C45" t="s">
        <v>270</v>
      </c>
      <c r="D45">
        <v>9.4</v>
      </c>
      <c r="E45">
        <f t="shared" si="0"/>
        <v>3.0022399999999999E-11</v>
      </c>
    </row>
    <row r="46" spans="1:5" x14ac:dyDescent="0.3">
      <c r="A46" t="s">
        <v>269</v>
      </c>
      <c r="B46">
        <v>29.913900000000002</v>
      </c>
      <c r="C46" t="s">
        <v>270</v>
      </c>
      <c r="D46">
        <v>9.6</v>
      </c>
      <c r="E46">
        <f t="shared" si="0"/>
        <v>2.9913899999999999E-11</v>
      </c>
    </row>
    <row r="47" spans="1:5" x14ac:dyDescent="0.3">
      <c r="A47" t="s">
        <v>269</v>
      </c>
      <c r="B47">
        <v>29.801200000000001</v>
      </c>
      <c r="C47" t="s">
        <v>270</v>
      </c>
      <c r="D47">
        <v>9.8000000000000007</v>
      </c>
      <c r="E47">
        <f t="shared" si="0"/>
        <v>2.9801199999999998E-11</v>
      </c>
    </row>
    <row r="48" spans="1:5" x14ac:dyDescent="0.3">
      <c r="A48" t="s">
        <v>269</v>
      </c>
      <c r="B48">
        <v>29.7011</v>
      </c>
      <c r="C48" t="s">
        <v>270</v>
      </c>
      <c r="D48">
        <v>10</v>
      </c>
      <c r="E48">
        <f t="shared" si="0"/>
        <v>2.97011E-11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工作表4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2023-07-03T07:18:31Z</dcterms:created>
  <dcterms:modified xsi:type="dcterms:W3CDTF">2023-07-03T08:41:24Z</dcterms:modified>
</cp:coreProperties>
</file>