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專題\"/>
    </mc:Choice>
  </mc:AlternateContent>
  <xr:revisionPtr revIDLastSave="0" documentId="13_ncr:1_{892CC21D-44A3-4B8F-9B9C-A5D87605341B}" xr6:coauthVersionLast="45" xr6:coauthVersionMax="45" xr10:uidLastSave="{00000000-0000-0000-0000-000000000000}"/>
  <bookViews>
    <workbookView minimized="1" xWindow="2772" yWindow="3156" windowWidth="17280" windowHeight="8964" activeTab="1" xr2:uid="{E579BDAA-3607-416A-A1FE-95AD9C78D56E}"/>
  </bookViews>
  <sheets>
    <sheet name="工作表1" sheetId="1" r:id="rId1"/>
    <sheet name="工作表4" sheetId="4" r:id="rId2"/>
    <sheet name="工作表3" sheetId="3" r:id="rId3"/>
    <sheet name="工作表2" sheetId="2" r:id="rId4"/>
  </sheets>
  <definedNames>
    <definedName name="_xlnm._FilterDatabase" localSheetId="0" hidden="1">工作表1!$A$1:$A$721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4" l="1"/>
  <c r="E38" i="4"/>
  <c r="E39" i="4"/>
  <c r="E40" i="4"/>
  <c r="E41" i="4"/>
  <c r="E42" i="4"/>
  <c r="E43" i="4"/>
  <c r="E44" i="4"/>
  <c r="E45" i="4"/>
  <c r="E46" i="4"/>
  <c r="E47" i="4"/>
  <c r="E48" i="4"/>
  <c r="E3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<sst xmlns="http://schemas.openxmlformats.org/spreadsheetml/2006/main" count="753" uniqueCount="278">
  <si>
    <t xml:space="preserve"> ****** HSPICE -- J-2014.09-2 64-BIT (Oct 22 2014) win64 ******                 </t>
  </si>
  <si>
    <t xml:space="preserve">  Copyright (C) 2014 Synopsys, Inc. All Rights Reserved.                        </t>
  </si>
  <si>
    <t xml:space="preserve">  Unpublished-rights reserved under US copyright laws.</t>
  </si>
  <si>
    <t xml:space="preserve">  This program is protected by law and is subject to the</t>
  </si>
  <si>
    <t xml:space="preserve">  terms and conditions of the license agreement from Synopsys.</t>
  </si>
  <si>
    <t xml:space="preserve">  Use of this program is your acceptance to be bound by the</t>
  </si>
  <si>
    <t xml:space="preserve">  license agreement. HSPICE is the trademark of Synopsys, Inc.</t>
  </si>
  <si>
    <t xml:space="preserve">  Input File: 4-input xor.sp                                                    </t>
  </si>
  <si>
    <t xml:space="preserve">  Command line options: -i 4-input xor.sp -o 4-input xor.lis</t>
  </si>
  <si>
    <t xml:space="preserve">  lic:  </t>
  </si>
  <si>
    <t xml:space="preserve">  lic: FLEXlm: v10.9.8 </t>
  </si>
  <si>
    <t xml:space="preserve">  lic: USER:   user                 HOSTNAME: LAPTOP-V0SVEGVF </t>
  </si>
  <si>
    <t xml:space="preserve">  lic: HOSTID: "e8f408ef740e 00ff95ffeb7e 005056c00001 005056c00008 e8f408ef740a</t>
  </si>
  <si>
    <t xml:space="preserve">  e8f408ef740b eaf408e</t>
  </si>
  <si>
    <t xml:space="preserve">  lic: Using FLEXlm license file: </t>
  </si>
  <si>
    <t xml:space="preserve">  lic: 27000@LAPTOP-V0SVEGVF </t>
  </si>
  <si>
    <t xml:space="preserve">  lic: Checkout 1 hspice </t>
  </si>
  <si>
    <t xml:space="preserve">  lic: License/Maintenance for hspice will expire on 30-dec-2030/2029.2029 </t>
  </si>
  <si>
    <t xml:space="preserve">  lic: 1(in_use)/99(total) FLOATING license(s) on SERVER 27000@LAPTOP-V0SVEGVF </t>
  </si>
  <si>
    <t xml:space="preserve">  lic:   </t>
  </si>
  <si>
    <t xml:space="preserve"> Init: read install configuration file: C:\synopsys\Hspice_J-2014.09-2\meta.cfg</t>
  </si>
  <si>
    <t xml:space="preserve">  **warning** (4-input xor.sp:11) Global net name, "vdd", in subckt pin list. The pin will be connected to the local net. Recommend to not use global net names in subckt pin lists.</t>
  </si>
  <si>
    <t xml:space="preserve">1****** HSPICE -- J-2014.09-2 64-BIT (Oct 22 2014) win64 ******                 </t>
  </si>
  <si>
    <t xml:space="preserve"> ******  </t>
  </si>
  <si>
    <t xml:space="preserve"> 4-input xor</t>
  </si>
  <si>
    <t xml:space="preserve"> ****** circuit name directory</t>
  </si>
  <si>
    <t xml:space="preserve"> circuit number to circuit name directory</t>
  </si>
  <si>
    <t xml:space="preserve">   number circuitname                     definition         multiplier</t>
  </si>
  <si>
    <t xml:space="preserve">        0 main circuit</t>
  </si>
  <si>
    <t xml:space="preserve">        1 xa1.                            xor1               1.00 </t>
  </si>
  <si>
    <t xml:space="preserve">        2 xa1.xa1.                        inv1               1.00 </t>
  </si>
  <si>
    <t xml:space="preserve">        3 xa1.xb1.                        inv1               1.00 </t>
  </si>
  <si>
    <t xml:space="preserve">        4 xa1.xc1.                        inv1               1.00 </t>
  </si>
  <si>
    <t xml:space="preserve">        5 xa1.xd1.                        inv1               1.00 </t>
  </si>
  <si>
    <t xml:space="preserve">  **info** (4-input xor.sp:81) DC voltage reset to initial transient source value              in source        0:va                  new dc=  0.1800D+01</t>
  </si>
  <si>
    <t xml:space="preserve">  **warning** (4-input xor.sp:9) Both nodes of element vgnd are connected together; Line ignored.</t>
  </si>
  <si>
    <t xml:space="preserve"> </t>
  </si>
  <si>
    <t xml:space="preserve">  </t>
  </si>
  <si>
    <t xml:space="preserve">      </t>
  </si>
  <si>
    <t xml:space="preserve"> **info** set option symb=1 internally to help for convergence.</t>
  </si>
  <si>
    <t xml:space="preserve"> *****************************************************************</t>
  </si>
  <si>
    <t xml:space="preserve"> ******  option summary</t>
  </si>
  <si>
    <t xml:space="preserve"> ******</t>
  </si>
  <si>
    <t xml:space="preserve"> runlvl  = 3         bypass  = 2         </t>
  </si>
  <si>
    <t xml:space="preserve">  Opening plot unit= 79</t>
  </si>
  <si>
    <t xml:space="preserve"> file=4-input xor.pa0</t>
  </si>
  <si>
    <t xml:space="preserve"> **info** dc convergence successful at Newton-Raphson method </t>
  </si>
  <si>
    <t xml:space="preserve">   *** parameter k =    3.000E-07 ***</t>
  </si>
  <si>
    <t xml:space="preserve"> ****** transient analysis tnom=  25.000 temp=  25.000 ******</t>
  </si>
  <si>
    <t xml:space="preserve"> delayn1=  10.5062n  targ=  20.6562n   trig=  10.1500n</t>
  </si>
  <si>
    <t xml:space="preserve"> pw=  10.3874u  from=   0.          to= 320.0000n</t>
  </si>
  <si>
    <t xml:space="preserve"> pdp= 109.1327f</t>
  </si>
  <si>
    <t xml:space="preserve">          ***** job concluded</t>
  </si>
  <si>
    <t xml:space="preserve">   *** parameter k =    4.000E-07 ***</t>
  </si>
  <si>
    <t xml:space="preserve"> delayn1=  10.4417n  targ=  20.5917n   trig=  10.1500n</t>
  </si>
  <si>
    <t xml:space="preserve"> pw=  12.8969u  from=   0.          to= 320.0000n</t>
  </si>
  <si>
    <t xml:space="preserve"> pdp= 134.6654f</t>
  </si>
  <si>
    <t xml:space="preserve">   *** parameter k =    5.000E-07 ***</t>
  </si>
  <si>
    <t xml:space="preserve"> delayn1=  10.4029n  targ=  20.5529n   trig=  10.1500n</t>
  </si>
  <si>
    <t xml:space="preserve"> pw=  15.4200u  from=   0.          to= 320.0000n</t>
  </si>
  <si>
    <t xml:space="preserve"> pdp= 160.4124f</t>
  </si>
  <si>
    <t xml:space="preserve">   *** parameter k =    6.000E-07 ***</t>
  </si>
  <si>
    <t xml:space="preserve"> delayn1=  10.3734n  targ=  20.5234n   trig=  10.1500n</t>
  </si>
  <si>
    <t xml:space="preserve"> pw=  17.9059u  from=   0.          to= 320.0000n</t>
  </si>
  <si>
    <t xml:space="preserve"> pdp= 185.7452f</t>
  </si>
  <si>
    <t xml:space="preserve">   *** parameter k =    7.000E-07 ***</t>
  </si>
  <si>
    <t xml:space="preserve"> delayn1=  10.3537n  targ=  20.5037n   trig=  10.1500n</t>
  </si>
  <si>
    <t xml:space="preserve"> pw=  20.3994u  from=   0.          to= 320.0000n</t>
  </si>
  <si>
    <t xml:space="preserve"> pdp= 211.2100f</t>
  </si>
  <si>
    <t xml:space="preserve">   *** parameter k =    8.000E-07 ***</t>
  </si>
  <si>
    <t xml:space="preserve"> delayn1=  10.3373n  targ=  20.4873n   trig=  10.1500n</t>
  </si>
  <si>
    <t xml:space="preserve"> pw=  22.8928u  from=   0.          to= 320.0000n</t>
  </si>
  <si>
    <t xml:space="preserve"> pdp= 236.6484f</t>
  </si>
  <si>
    <t xml:space="preserve">   *** parameter k =    9.000E-07 ***</t>
  </si>
  <si>
    <t xml:space="preserve"> delayn1=  10.3241n  targ=  20.4741n   trig=  10.1500n</t>
  </si>
  <si>
    <t xml:space="preserve"> pw=  25.4093u  from=   0.          to= 320.0000n</t>
  </si>
  <si>
    <t xml:space="preserve"> pdp= 262.3279f</t>
  </si>
  <si>
    <t xml:space="preserve">   *** parameter k =    1.000E-06 ***</t>
  </si>
  <si>
    <t xml:space="preserve"> delayn1=  10.3137n  targ=  20.4637n   trig=  10.1500n</t>
  </si>
  <si>
    <t xml:space="preserve"> pw=  27.9345u  from=   0.          to= 320.0000n</t>
  </si>
  <si>
    <t xml:space="preserve"> pdp= 288.1067f</t>
  </si>
  <si>
    <t xml:space="preserve">   *** parameter k =    1.100E-06 ***</t>
  </si>
  <si>
    <t xml:space="preserve"> delayn1=  10.3052n  targ=  20.4552n   trig=  10.1500n</t>
  </si>
  <si>
    <t xml:space="preserve"> pw=  30.4550u  from=   0.          to= 320.0000n</t>
  </si>
  <si>
    <t xml:space="preserve"> pdp= 313.8446f</t>
  </si>
  <si>
    <t xml:space="preserve">   *** parameter k =    1.200E-06 ***</t>
  </si>
  <si>
    <t xml:space="preserve"> delayn1=  10.2970n  targ=  20.4470n   trig=  10.1500n</t>
  </si>
  <si>
    <t xml:space="preserve"> pw=  32.9545u  from=   0.          to= 320.0000n</t>
  </si>
  <si>
    <t xml:space="preserve"> pdp= 339.3317f</t>
  </si>
  <si>
    <t xml:space="preserve">   *** parameter k =    1.300E-06 ***</t>
  </si>
  <si>
    <t xml:space="preserve"> delayn1=  10.2911n  targ=  20.4411n   trig=  10.1500n</t>
  </si>
  <si>
    <t xml:space="preserve"> pw=  35.4813u  from=   0.          to= 320.0000n</t>
  </si>
  <si>
    <t xml:space="preserve"> pdp= 365.1429f</t>
  </si>
  <si>
    <t xml:space="preserve">   *** parameter k =    1.400E-06 ***</t>
  </si>
  <si>
    <t xml:space="preserve"> delayn1=  10.2856n  targ=  20.4356n   trig=  10.1500n</t>
  </si>
  <si>
    <t xml:space="preserve"> pw=  37.9891u  from=   0.          to= 320.0000n</t>
  </si>
  <si>
    <t xml:space="preserve"> pdp= 390.7398f</t>
  </si>
  <si>
    <t xml:space="preserve">   *** parameter k =    1.500E-06 ***</t>
  </si>
  <si>
    <t xml:space="preserve"> delayn1=  10.2807n  targ=  20.4307n   trig=  10.1500n</t>
  </si>
  <si>
    <t xml:space="preserve"> pw=  40.5201u  from=   0.          to= 320.0000n</t>
  </si>
  <si>
    <t xml:space="preserve"> pdp= 416.5753f</t>
  </si>
  <si>
    <t xml:space="preserve">   *** parameter k =    1.600E-06 ***</t>
  </si>
  <si>
    <t xml:space="preserve"> delayn1=  10.2758n  targ=  20.4258n   trig=  10.1500n</t>
  </si>
  <si>
    <t xml:space="preserve"> pw=  43.0277u  from=   0.          to= 320.0000n</t>
  </si>
  <si>
    <t xml:space="preserve"> pdp= 442.1440f</t>
  </si>
  <si>
    <t xml:space="preserve">   *** parameter k =    1.700E-06 ***</t>
  </si>
  <si>
    <t xml:space="preserve"> delayn1=  10.2721n  targ=  20.4221n   trig=  10.1500n</t>
  </si>
  <si>
    <t xml:space="preserve"> pw=  45.5471u  from=   0.          to= 320.0000n</t>
  </si>
  <si>
    <t xml:space="preserve"> pdp= 467.8636f</t>
  </si>
  <si>
    <t xml:space="preserve">   *** parameter k =    1.800E-06 ***</t>
  </si>
  <si>
    <t xml:space="preserve"> delayn1=  10.2685n  targ=  20.4185n   trig=  10.1500n</t>
  </si>
  <si>
    <t xml:space="preserve"> pw=  48.0872u  from=   0.          to= 320.0000n</t>
  </si>
  <si>
    <t xml:space="preserve"> pdp= 493.7842f</t>
  </si>
  <si>
    <t xml:space="preserve">   *** parameter k =    1.900E-06 ***</t>
  </si>
  <si>
    <t xml:space="preserve"> delayn1=  10.2655n  targ=  20.4155n   trig=  10.1500n</t>
  </si>
  <si>
    <t xml:space="preserve"> pw=  50.6069u  from=   0.          to= 320.0000n</t>
  </si>
  <si>
    <t xml:space="preserve"> pdp= 519.5070f</t>
  </si>
  <si>
    <t xml:space="preserve">   *** parameter k =    2.000E-06 ***</t>
  </si>
  <si>
    <t xml:space="preserve"> delayn1=  10.2628n  targ=  20.4128n   trig=  10.1500n</t>
  </si>
  <si>
    <t xml:space="preserve"> pw=  53.1474u  from=   0.          to= 320.0000n</t>
  </si>
  <si>
    <t xml:space="preserve"> pdp= 545.4415f</t>
  </si>
  <si>
    <t xml:space="preserve">   *** parameter k =    2.100E-06 ***</t>
  </si>
  <si>
    <t xml:space="preserve"> delayn1=  10.2595n  targ=  20.4095n   trig=  10.1500n</t>
  </si>
  <si>
    <t xml:space="preserve"> pw=  55.6897u  from=   0.          to= 320.0000n</t>
  </si>
  <si>
    <t xml:space="preserve"> pdp= 571.3474f</t>
  </si>
  <si>
    <t xml:space="preserve">   *** parameter k =    2.200E-06 ***</t>
  </si>
  <si>
    <t xml:space="preserve"> delayn1=  10.2578n  targ=  20.4078n   trig=  10.1500n</t>
  </si>
  <si>
    <t xml:space="preserve"> pw=  58.1997u  from=   0.          to= 320.0000n</t>
  </si>
  <si>
    <t xml:space="preserve"> pdp= 597.0037f</t>
  </si>
  <si>
    <t xml:space="preserve">   *** parameter k =    2.300E-06 ***</t>
  </si>
  <si>
    <t xml:space="preserve"> delayn1=  10.2555n  targ=  20.4055n   trig=  10.1500n</t>
  </si>
  <si>
    <t xml:space="preserve"> pw=  60.7208u  from=   0.          to= 320.0000n</t>
  </si>
  <si>
    <t xml:space="preserve"> pdp= 622.7210f</t>
  </si>
  <si>
    <t xml:space="preserve">   *** parameter k =    2.400E-06 ***</t>
  </si>
  <si>
    <t xml:space="preserve"> delayn1=  10.2530n  targ=  20.4030n   trig=  10.1500n</t>
  </si>
  <si>
    <t xml:space="preserve"> pw=  63.1932u  from=   0.          to= 320.0000n</t>
  </si>
  <si>
    <t xml:space="preserve"> pdp= 647.9183f</t>
  </si>
  <si>
    <t xml:space="preserve">   *** parameter k =    2.500E-06 ***</t>
  </si>
  <si>
    <t xml:space="preserve"> delayn1=  10.2512n  targ=  20.4012n   trig=  10.1500n</t>
  </si>
  <si>
    <t xml:space="preserve"> pw=  65.8172u  from=   0.          to= 320.0000n</t>
  </si>
  <si>
    <t xml:space="preserve"> pdp= 674.7019f</t>
  </si>
  <si>
    <t xml:space="preserve">   *** parameter k =    2.600E-06 ***</t>
  </si>
  <si>
    <t xml:space="preserve"> delayn1=  10.2498n  targ=  20.3998n   trig=  10.1500n</t>
  </si>
  <si>
    <t xml:space="preserve"> pw=  68.3163u  from=   0.          to= 320.0000n</t>
  </si>
  <si>
    <t xml:space="preserve"> pdp= 700.2273f</t>
  </si>
  <si>
    <t xml:space="preserve">   *** parameter k =    2.700E-06 ***</t>
  </si>
  <si>
    <t xml:space="preserve"> delayn1=  10.2481n  targ=  20.3981n   trig=  10.1500n</t>
  </si>
  <si>
    <t xml:space="preserve"> pw=  70.8454u  from=   0.          to= 320.0000n</t>
  </si>
  <si>
    <t xml:space="preserve"> pdp= 726.0326f</t>
  </si>
  <si>
    <t xml:space="preserve">   *** parameter k =    2.800E-06 ***</t>
  </si>
  <si>
    <t xml:space="preserve"> delayn1=  10.2469n  targ=  20.3969n   trig=  10.1500n</t>
  </si>
  <si>
    <t xml:space="preserve"> pw=  73.3514u  from=   0.          to= 320.0000n</t>
  </si>
  <si>
    <t xml:space="preserve"> pdp= 751.6215f</t>
  </si>
  <si>
    <t xml:space="preserve">   *** parameter k =    2.900E-06 ***</t>
  </si>
  <si>
    <t xml:space="preserve"> delayn1=  10.2447n  targ=  20.3947n   trig=  10.1500n</t>
  </si>
  <si>
    <t xml:space="preserve"> pw=  75.8753u  from=   0.          to= 320.0000n</t>
  </si>
  <si>
    <t xml:space="preserve"> pdp= 777.3227f</t>
  </si>
  <si>
    <t xml:space="preserve">   *** parameter k =    3.000E-06 ***</t>
  </si>
  <si>
    <t xml:space="preserve"> delayn1=  10.2441n  targ=  20.3941n   trig=  10.1500n</t>
  </si>
  <si>
    <t xml:space="preserve"> pw=  78.4255u  from=   0.          to= 320.0000n</t>
  </si>
  <si>
    <t xml:space="preserve"> pdp= 803.3967f</t>
  </si>
  <si>
    <t xml:space="preserve">   *** parameter k =    3.100E-06 ***</t>
  </si>
  <si>
    <t xml:space="preserve"> delayn1=  10.2426n  targ=  20.3926n   trig=  10.1500n</t>
  </si>
  <si>
    <t xml:space="preserve"> pw=  80.9100u  from=   0.          to= 320.0000n</t>
  </si>
  <si>
    <t xml:space="preserve"> pdp= 828.7313f</t>
  </si>
  <si>
    <t xml:space="preserve">   *** parameter k =    3.200E-06 ***</t>
  </si>
  <si>
    <t xml:space="preserve"> delayn1=  10.2414n  targ=  20.3914n   trig=  10.1500n</t>
  </si>
  <si>
    <t xml:space="preserve"> pw=  83.4544u  from=   0.          to= 320.0000n</t>
  </si>
  <si>
    <t xml:space="preserve"> pdp= 854.6932f</t>
  </si>
  <si>
    <t xml:space="preserve">   *** parameter k =    3.300E-06 ***</t>
  </si>
  <si>
    <t xml:space="preserve"> delayn1=  10.2404n  targ=  20.3904n   trig=  10.1500n</t>
  </si>
  <si>
    <t xml:space="preserve"> pw=  85.9932u  from=   0.          to= 320.0000n</t>
  </si>
  <si>
    <t xml:space="preserve"> pdp= 880.6066f</t>
  </si>
  <si>
    <t xml:space="preserve">   *** parameter k =    3.400E-06 ***</t>
  </si>
  <si>
    <t xml:space="preserve"> delayn1=  10.2394n  targ=  20.3894n   trig=  10.1500n</t>
  </si>
  <si>
    <t xml:space="preserve"> pw=  88.6167u  from=   0.          to= 320.0000n</t>
  </si>
  <si>
    <t xml:space="preserve"> pdp= 907.3788f</t>
  </si>
  <si>
    <t xml:space="preserve">   *** parameter k =    3.500E-06 ***</t>
  </si>
  <si>
    <t xml:space="preserve"> delayn1=  10.2382n  targ=  20.3882n   trig=  10.1500n</t>
  </si>
  <si>
    <t xml:space="preserve"> pw=  91.0971u  from=   0.          to= 320.0000n</t>
  </si>
  <si>
    <t xml:space="preserve"> pdp= 932.6718f</t>
  </si>
  <si>
    <t xml:space="preserve">   *** parameter k =    3.600E-06 ***</t>
  </si>
  <si>
    <t xml:space="preserve"> delayn1=  10.2373n  targ=  20.3873n   trig=  10.1500n</t>
  </si>
  <si>
    <t xml:space="preserve"> pw=  93.6390u  from=   0.          to= 320.0000n</t>
  </si>
  <si>
    <t xml:space="preserve"> pdp= 958.6119f</t>
  </si>
  <si>
    <t xml:space="preserve">   *** parameter k =    3.700E-06 ***</t>
  </si>
  <si>
    <t xml:space="preserve"> delayn1=  10.2364n  targ=  20.3864n   trig=  10.1500n</t>
  </si>
  <si>
    <t xml:space="preserve"> pw=  96.2126u  from=   0.          to= 320.0000n</t>
  </si>
  <si>
    <t xml:space="preserve"> pdp= 984.8704f</t>
  </si>
  <si>
    <t xml:space="preserve">   *** parameter k =    3.800E-06 ***</t>
  </si>
  <si>
    <t xml:space="preserve"> delayn1=  10.2353n  targ=  20.3853n   trig=  10.1500n</t>
  </si>
  <si>
    <t xml:space="preserve"> pw=  98.7960u  from=   0.          to= 320.0000n</t>
  </si>
  <si>
    <t xml:space="preserve"> pdp=   1.0112p</t>
  </si>
  <si>
    <t xml:space="preserve">   *** parameter k =    3.900E-06 ***</t>
  </si>
  <si>
    <t xml:space="preserve"> delayn1=  10.2344n  targ=  20.3844n   trig=  10.1500n</t>
  </si>
  <si>
    <t xml:space="preserve"> pw= 101.3359u  from=   0.          to= 320.0000n</t>
  </si>
  <si>
    <t xml:space="preserve"> pdp=   1.0371p</t>
  </si>
  <si>
    <t xml:space="preserve">   *** parameter k =    4.000E-06 ***</t>
  </si>
  <si>
    <t xml:space="preserve"> pw= 103.8466u  from=   0.          to= 320.0000n</t>
  </si>
  <si>
    <t xml:space="preserve"> pdp=   1.0628p</t>
  </si>
  <si>
    <t xml:space="preserve">   *** parameter k =    4.100E-06 ***</t>
  </si>
  <si>
    <t xml:space="preserve"> delayn1=  10.2335n  targ=  20.3835n   trig=  10.1500n</t>
  </si>
  <si>
    <t xml:space="preserve"> pw= 106.3839u  from=   0.          to= 320.0000n</t>
  </si>
  <si>
    <t xml:space="preserve"> pdp=   1.0887p</t>
  </si>
  <si>
    <t xml:space="preserve">   *** parameter k =    4.200E-06 ***</t>
  </si>
  <si>
    <t xml:space="preserve"> delayn1=  10.2328n  targ=  20.3828n   trig=  10.1500n</t>
  </si>
  <si>
    <t xml:space="preserve"> pw= 108.9037u  from=   0.          to= 320.0000n</t>
  </si>
  <si>
    <t xml:space="preserve"> pdp=   1.1144p</t>
  </si>
  <si>
    <t xml:space="preserve">   *** parameter k =    4.300E-06 ***</t>
  </si>
  <si>
    <t xml:space="preserve"> delayn1=  10.2320n  targ=  20.3820n   trig=  10.1500n</t>
  </si>
  <si>
    <t xml:space="preserve"> pw= 111.2775u  from=   0.          to= 320.0000n</t>
  </si>
  <si>
    <t xml:space="preserve"> pdp=   1.1386p</t>
  </si>
  <si>
    <t xml:space="preserve">   *** parameter k =    4.400E-06 ***</t>
  </si>
  <si>
    <t xml:space="preserve"> delayn1=  10.2308n  targ=  20.3808n   trig=  10.1500n</t>
  </si>
  <si>
    <t xml:space="preserve"> pw= 113.9103u  from=   0.          to= 320.0000n</t>
  </si>
  <si>
    <t xml:space="preserve"> pdp=   1.1654p</t>
  </si>
  <si>
    <t xml:space="preserve">   *** parameter k =    4.500E-06 ***</t>
  </si>
  <si>
    <t xml:space="preserve"> delayn1=  10.2303n  targ=  20.3803n   trig=  10.1500n</t>
  </si>
  <si>
    <t xml:space="preserve"> pw= 116.5561u  from=   0.          to= 320.0000n</t>
  </si>
  <si>
    <t xml:space="preserve"> pdp=   1.1924p</t>
  </si>
  <si>
    <t xml:space="preserve">   *** parameter k =    4.600E-06 ***</t>
  </si>
  <si>
    <t xml:space="preserve"> delayn1=  10.2296n  targ=  20.3796n   trig=  10.1500n</t>
  </si>
  <si>
    <t xml:space="preserve"> pw= 119.0025u  from=   0.          to= 320.0000n</t>
  </si>
  <si>
    <t xml:space="preserve"> pdp=   1.2174p</t>
  </si>
  <si>
    <t xml:space="preserve">   *** parameter k =    4.700E-06 ***</t>
  </si>
  <si>
    <t xml:space="preserve"> delayn1=  10.2297n  targ=  20.3797n   trig=  10.1500n</t>
  </si>
  <si>
    <t xml:space="preserve"> pw= 121.6430u  from=   0.          to= 320.0000n</t>
  </si>
  <si>
    <t xml:space="preserve"> pdp=   1.2444p</t>
  </si>
  <si>
    <t xml:space="preserve">   *** parameter k =    4.800E-06 ***</t>
  </si>
  <si>
    <t xml:space="preserve"> delayn1=  10.2285n  targ=  20.3785n   trig=  10.1500n</t>
  </si>
  <si>
    <t xml:space="preserve"> pw= 124.1605u  from=   0.          to= 320.0000n</t>
  </si>
  <si>
    <t xml:space="preserve"> pdp=   1.2700p</t>
  </si>
  <si>
    <t xml:space="preserve">   *** parameter k =    4.900E-06 ***</t>
  </si>
  <si>
    <t xml:space="preserve"> delayn1=  10.2279n  targ=  20.3779n   trig=  10.1500n</t>
  </si>
  <si>
    <t xml:space="preserve"> pw= 126.7703u  from=   0.          to= 320.0000n</t>
  </si>
  <si>
    <t xml:space="preserve"> pdp=   1.2966p</t>
  </si>
  <si>
    <t xml:space="preserve">   *** parameter k =    5.000E-06 ***</t>
  </si>
  <si>
    <t xml:space="preserve"> delayn1=  10.2273n  targ=  20.3773n   trig=  10.1500n</t>
  </si>
  <si>
    <t xml:space="preserve"> pw= 129.2716u  from=   0.          to= 320.0000n</t>
  </si>
  <si>
    <t xml:space="preserve"> pdp=   1.3221p</t>
  </si>
  <si>
    <t xml:space="preserve"> ****** job statistics summary tnom=  25.000 temp=  25.000 ******</t>
  </si>
  <si>
    <t xml:space="preserve">  ******  HSPICE Threads Information  ******</t>
  </si>
  <si>
    <t xml:space="preserve">  Command Line Threads Count :     1</t>
  </si>
  <si>
    <t xml:space="preserve">  Available CPU Count        :     8</t>
  </si>
  <si>
    <t xml:space="preserve">  Actual Threads Count       :     1</t>
  </si>
  <si>
    <t xml:space="preserve">  ****** Statistics of Ignored Elements ******</t>
  </si>
  <si>
    <t xml:space="preserve">  Voltage Sources :       1</t>
  </si>
  <si>
    <t xml:space="preserve">  ******  Circuit Statistics  ******</t>
  </si>
  <si>
    <t xml:space="preserve">  # nodes       =     143 # elements   =      58</t>
  </si>
  <si>
    <t xml:space="preserve">  # resistors   =       0 # capacitors =       1 # inductors   =       0</t>
  </si>
  <si>
    <t xml:space="preserve">  # mutual_inds =       0 # vccs       =       0 # vcvs        =       0</t>
  </si>
  <si>
    <t xml:space="preserve">  # cccs        =       0 # ccvs       =       0 # volt_srcs   =       5</t>
  </si>
  <si>
    <t xml:space="preserve">  # curr_srcs   =       0 # diodes     =       0 # bjts        =       0</t>
  </si>
  <si>
    <t xml:space="preserve">  # jfets       =       0 # mosfets    =      52 # U elements  =       0</t>
  </si>
  <si>
    <t xml:space="preserve">  # T elements  =       0 # W elements =       0 # B elements  =       0</t>
  </si>
  <si>
    <t xml:space="preserve">  # S elements  =       0 # P elements =       0 # va device   =       0</t>
  </si>
  <si>
    <t xml:space="preserve">  # vector_srcs =       0 # N elements =       0</t>
  </si>
  <si>
    <t xml:space="preserve">  ******  Runtime Statistics (seconds)  ******</t>
  </si>
  <si>
    <t xml:space="preserve">  analysis           time    # points   tot. iter  conv.iter</t>
  </si>
  <si>
    <t xml:space="preserve">  op point           0.06           1        1865</t>
  </si>
  <si>
    <t xml:space="preserve">  transient         13.52      153648      303744       97064 rev=     10836</t>
  </si>
  <si>
    <t xml:space="preserve">  readin             0.02</t>
  </si>
  <si>
    <t xml:space="preserve">  errchk             0.00</t>
  </si>
  <si>
    <t xml:space="preserve">  setup              0.01</t>
  </si>
  <si>
    <t xml:space="preserve">  output             0.00</t>
  </si>
  <si>
    <t xml:space="preserve">           peak memory used         45.38 megabytes</t>
  </si>
  <si>
    <t xml:space="preserve">           total cpu time           13.62 seconds</t>
  </si>
  <si>
    <t xml:space="preserve">           total elapsed time       13.64 seconds</t>
  </si>
  <si>
    <t xml:space="preserve">           job started at     14:34:54 07/03/2023</t>
  </si>
  <si>
    <t xml:space="preserve">           job ended   at     14:35:08 07/03/2023</t>
  </si>
  <si>
    <t xml:space="preserve">  lic: Release hspice token(s) </t>
  </si>
  <si>
    <t xml:space="preserve"> lic: total license checkout elapse time:        0.02(s)</t>
  </si>
  <si>
    <t>delayn1=</t>
  </si>
  <si>
    <t>pw=</t>
  </si>
  <si>
    <t>u</t>
  </si>
  <si>
    <t>pdp=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</si>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</sst>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pdp</a:t>
            </a:r>
            <a:endParaRPr lang="zh-TW" altLang="en-US"/>
          </a:p>
        </c:rich>
      </c:tx>
      <c:layout>
        <c:manualLayout>
          <c:xMode val="edge"/>
          <c:yMode val="edge"/>
          <c:x val="0.411111111111111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工作表4!$D$1:$D$48</c:f>
              <c:numCache>
                <c:formatCode>General</c:formatCode>
                <c:ptCount val="4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4.3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</c:numCache>
            </c:numRef>
          </c:xVal>
          <c:yVal>
            <c:numRef>
              <c:f>工作表4!$E$1:$E$48</c:f>
              <c:numCache>
                <c:formatCode>General</c:formatCode>
                <c:ptCount val="48"/>
                <c:pt idx="0">
                  <c:v>1.091327E-13</c:v>
                </c:pt>
                <c:pt idx="1">
                  <c:v>1.3466540000000002E-13</c:v>
                </c:pt>
                <c:pt idx="2">
                  <c:v>1.6041239999999999E-13</c:v>
                </c:pt>
                <c:pt idx="3">
                  <c:v>1.8574520000000002E-13</c:v>
                </c:pt>
                <c:pt idx="4">
                  <c:v>2.1121000000000002E-13</c:v>
                </c:pt>
                <c:pt idx="5">
                  <c:v>2.3664840000000004E-13</c:v>
                </c:pt>
                <c:pt idx="6">
                  <c:v>2.623279E-13</c:v>
                </c:pt>
                <c:pt idx="7">
                  <c:v>2.8810670000000003E-13</c:v>
                </c:pt>
                <c:pt idx="8">
                  <c:v>3.1384460000000003E-13</c:v>
                </c:pt>
                <c:pt idx="9">
                  <c:v>3.3933170000000005E-13</c:v>
                </c:pt>
                <c:pt idx="10">
                  <c:v>3.6514290000000001E-13</c:v>
                </c:pt>
                <c:pt idx="11">
                  <c:v>3.9073980000000005E-13</c:v>
                </c:pt>
                <c:pt idx="12">
                  <c:v>4.1657530000000004E-13</c:v>
                </c:pt>
                <c:pt idx="13">
                  <c:v>4.4214400000000006E-13</c:v>
                </c:pt>
                <c:pt idx="14">
                  <c:v>4.6786360000000005E-13</c:v>
                </c:pt>
                <c:pt idx="15">
                  <c:v>4.9378420000000004E-13</c:v>
                </c:pt>
                <c:pt idx="16">
                  <c:v>5.1950699999999996E-13</c:v>
                </c:pt>
                <c:pt idx="17">
                  <c:v>5.454415000000001E-13</c:v>
                </c:pt>
                <c:pt idx="18">
                  <c:v>5.713474E-13</c:v>
                </c:pt>
                <c:pt idx="19">
                  <c:v>5.970037E-13</c:v>
                </c:pt>
                <c:pt idx="20">
                  <c:v>6.2272100000000007E-13</c:v>
                </c:pt>
                <c:pt idx="21">
                  <c:v>6.4791830000000006E-13</c:v>
                </c:pt>
                <c:pt idx="22">
                  <c:v>6.7470190000000003E-13</c:v>
                </c:pt>
                <c:pt idx="23">
                  <c:v>7.0022730000000009E-13</c:v>
                </c:pt>
                <c:pt idx="24">
                  <c:v>7.2603260000000007E-13</c:v>
                </c:pt>
                <c:pt idx="25">
                  <c:v>7.5162150000000004E-13</c:v>
                </c:pt>
                <c:pt idx="26">
                  <c:v>7.7732270000000011E-13</c:v>
                </c:pt>
                <c:pt idx="27">
                  <c:v>8.033967000000001E-13</c:v>
                </c:pt>
                <c:pt idx="28">
                  <c:v>8.2873130000000009E-13</c:v>
                </c:pt>
                <c:pt idx="29">
                  <c:v>8.546932000000001E-13</c:v>
                </c:pt>
                <c:pt idx="30">
                  <c:v>8.8060659999999998E-13</c:v>
                </c:pt>
                <c:pt idx="31">
                  <c:v>9.0737880000000003E-13</c:v>
                </c:pt>
                <c:pt idx="32">
                  <c:v>9.3267180000000013E-13</c:v>
                </c:pt>
                <c:pt idx="33">
                  <c:v>9.5861189999999998E-13</c:v>
                </c:pt>
                <c:pt idx="34">
                  <c:v>9.8487040000000005E-13</c:v>
                </c:pt>
                <c:pt idx="35">
                  <c:v>1.0112000000000002E-12</c:v>
                </c:pt>
                <c:pt idx="36">
                  <c:v>1.0370999999999999E-12</c:v>
                </c:pt>
                <c:pt idx="37">
                  <c:v>1.0627999999999999E-12</c:v>
                </c:pt>
                <c:pt idx="38">
                  <c:v>1.0887E-12</c:v>
                </c:pt>
                <c:pt idx="39">
                  <c:v>1.1144E-12</c:v>
                </c:pt>
                <c:pt idx="40">
                  <c:v>1.1386E-12</c:v>
                </c:pt>
                <c:pt idx="41">
                  <c:v>1.1654000000000001E-12</c:v>
                </c:pt>
                <c:pt idx="42">
                  <c:v>1.1923999999999998E-12</c:v>
                </c:pt>
                <c:pt idx="43">
                  <c:v>1.2174E-12</c:v>
                </c:pt>
                <c:pt idx="44">
                  <c:v>1.2443999999999998E-12</c:v>
                </c:pt>
                <c:pt idx="45">
                  <c:v>1.27E-12</c:v>
                </c:pt>
                <c:pt idx="46">
                  <c:v>1.2965999999999999E-12</c:v>
                </c:pt>
                <c:pt idx="47">
                  <c:v>1.3221E-12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ED9-97E1-DCA33992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98328"/>
        <c:axId val="530894392"/>
      </c:scatterChart>
      <c:valAx>
        <c:axId val="53089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894392"/>
        <c:crosses val="autoZero"/>
        <c:crossBetween val="midCat"/>
      </c:valAx>
      <c:valAx>
        <c:axId val="5308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89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pw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工作表3!$D$1:$D$48</c:f>
              <c:numCache>
                <c:formatCode>General</c:formatCode>
                <c:ptCount val="4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4.3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</c:numCache>
            </c:numRef>
          </c:xVal>
          <c:yVal>
            <c:numRef>
              <c:f>工作表3!$E$1:$E$48</c:f>
              <c:numCache>
                <c:formatCode>General</c:formatCode>
                <c:ptCount val="48"/>
                <c:pt idx="0">
                  <c:v>1.03874E-5</c:v>
                </c:pt>
                <c:pt idx="1">
                  <c:v>1.28969E-5</c:v>
                </c:pt>
                <c:pt idx="2">
                  <c:v>1.5419999999999998E-5</c:v>
                </c:pt>
                <c:pt idx="3">
                  <c:v>1.7905899999999997E-5</c:v>
                </c:pt>
                <c:pt idx="4">
                  <c:v>2.03994E-5</c:v>
                </c:pt>
                <c:pt idx="5">
                  <c:v>2.2892799999999999E-5</c:v>
                </c:pt>
                <c:pt idx="6">
                  <c:v>2.5409300000000001E-5</c:v>
                </c:pt>
                <c:pt idx="7">
                  <c:v>2.7934499999999998E-5</c:v>
                </c:pt>
                <c:pt idx="8">
                  <c:v>3.0454999999999996E-5</c:v>
                </c:pt>
                <c:pt idx="9">
                  <c:v>3.2954500000000004E-5</c:v>
                </c:pt>
                <c:pt idx="10">
                  <c:v>3.5481299999999995E-5</c:v>
                </c:pt>
                <c:pt idx="11">
                  <c:v>3.7989099999999999E-5</c:v>
                </c:pt>
                <c:pt idx="12">
                  <c:v>4.0520099999999999E-5</c:v>
                </c:pt>
                <c:pt idx="13">
                  <c:v>4.3027700000000001E-5</c:v>
                </c:pt>
                <c:pt idx="14">
                  <c:v>4.5547099999999996E-5</c:v>
                </c:pt>
                <c:pt idx="15">
                  <c:v>4.8087200000000003E-5</c:v>
                </c:pt>
                <c:pt idx="16">
                  <c:v>5.0606899999999998E-5</c:v>
                </c:pt>
                <c:pt idx="17">
                  <c:v>5.3147399999999992E-5</c:v>
                </c:pt>
                <c:pt idx="18">
                  <c:v>5.5689699999999996E-5</c:v>
                </c:pt>
                <c:pt idx="19">
                  <c:v>5.8199699999999998E-5</c:v>
                </c:pt>
                <c:pt idx="20">
                  <c:v>6.0720799999999996E-5</c:v>
                </c:pt>
                <c:pt idx="21">
                  <c:v>6.319319999999999E-5</c:v>
                </c:pt>
                <c:pt idx="22">
                  <c:v>6.5817199999999997E-5</c:v>
                </c:pt>
                <c:pt idx="23">
                  <c:v>6.8316299999999995E-5</c:v>
                </c:pt>
                <c:pt idx="24">
                  <c:v>7.0845399999999991E-5</c:v>
                </c:pt>
                <c:pt idx="25">
                  <c:v>7.3351399999999997E-5</c:v>
                </c:pt>
                <c:pt idx="26">
                  <c:v>7.5875299999999995E-5</c:v>
                </c:pt>
                <c:pt idx="27">
                  <c:v>7.842549999999999E-5</c:v>
                </c:pt>
                <c:pt idx="28">
                  <c:v>8.0909999999999996E-5</c:v>
                </c:pt>
                <c:pt idx="29">
                  <c:v>8.3454400000000005E-5</c:v>
                </c:pt>
                <c:pt idx="30">
                  <c:v>8.5993200000000002E-5</c:v>
                </c:pt>
                <c:pt idx="31">
                  <c:v>8.8616699999999988E-5</c:v>
                </c:pt>
                <c:pt idx="32">
                  <c:v>9.1097099999999992E-5</c:v>
                </c:pt>
                <c:pt idx="33">
                  <c:v>9.3638999999999989E-5</c:v>
                </c:pt>
                <c:pt idx="34">
                  <c:v>9.6212599999999994E-5</c:v>
                </c:pt>
                <c:pt idx="35">
                  <c:v>9.8796000000000008E-5</c:v>
                </c:pt>
                <c:pt idx="36">
                  <c:v>1.0133589999999999E-4</c:v>
                </c:pt>
                <c:pt idx="37">
                  <c:v>1.038466E-4</c:v>
                </c:pt>
                <c:pt idx="38">
                  <c:v>1.063839E-4</c:v>
                </c:pt>
                <c:pt idx="39">
                  <c:v>1.0890369999999999E-4</c:v>
                </c:pt>
                <c:pt idx="40">
                  <c:v>1.1127749999999999E-4</c:v>
                </c:pt>
                <c:pt idx="41">
                  <c:v>1.1391030000000001E-4</c:v>
                </c:pt>
                <c:pt idx="42">
                  <c:v>1.1655609999999999E-4</c:v>
                </c:pt>
                <c:pt idx="43">
                  <c:v>1.1900249999999999E-4</c:v>
                </c:pt>
                <c:pt idx="44">
                  <c:v>1.21643E-4</c:v>
                </c:pt>
                <c:pt idx="45">
                  <c:v>1.2416049999999998E-4</c:v>
                </c:pt>
                <c:pt idx="46">
                  <c:v>1.267703E-4</c:v>
                </c:pt>
                <c:pt idx="47">
                  <c:v>1.2927159999999999E-4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F-48E4-B22E-2EC56D57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76144"/>
        <c:axId val="539871224"/>
      </c:scatterChart>
      <c:valAx>
        <c:axId val="5398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871224"/>
        <c:crosses val="autoZero"/>
        <c:crossBetween val="midCat"/>
      </c:valAx>
      <c:valAx>
        <c:axId val="5398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87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工作表2!$D$1:$D$48</c:f>
              <c:numCache>
                <c:formatCode>General</c:formatCode>
                <c:ptCount val="4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4.3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</c:numCache>
            </c:numRef>
          </c:xVal>
          <c:yVal>
            <c:numRef>
              <c:f>工作表2!$E$1:$E$48</c:f>
              <c:numCache>
                <c:formatCode>General</c:formatCode>
                <c:ptCount val="48"/>
                <c:pt idx="0">
                  <c:v>1.0506200000000001E-8</c:v>
                </c:pt>
                <c:pt idx="1">
                  <c:v>1.0441700000000002E-8</c:v>
                </c:pt>
                <c:pt idx="2">
                  <c:v>1.0402900000000002E-8</c:v>
                </c:pt>
                <c:pt idx="3">
                  <c:v>1.0373400000000001E-8</c:v>
                </c:pt>
                <c:pt idx="4">
                  <c:v>1.03537E-8</c:v>
                </c:pt>
                <c:pt idx="5">
                  <c:v>1.0337300000000002E-8</c:v>
                </c:pt>
                <c:pt idx="6">
                  <c:v>1.0324100000000001E-8</c:v>
                </c:pt>
                <c:pt idx="7">
                  <c:v>1.0313700000000001E-8</c:v>
                </c:pt>
                <c:pt idx="8">
                  <c:v>1.03052E-8</c:v>
                </c:pt>
                <c:pt idx="9">
                  <c:v>1.0297000000000001E-8</c:v>
                </c:pt>
                <c:pt idx="10">
                  <c:v>1.0291100000000001E-8</c:v>
                </c:pt>
                <c:pt idx="11">
                  <c:v>1.0285600000000002E-8</c:v>
                </c:pt>
                <c:pt idx="12">
                  <c:v>1.02807E-8</c:v>
                </c:pt>
                <c:pt idx="13">
                  <c:v>1.0275800000000001E-8</c:v>
                </c:pt>
                <c:pt idx="14">
                  <c:v>1.0272100000000001E-8</c:v>
                </c:pt>
                <c:pt idx="15">
                  <c:v>1.02685E-8</c:v>
                </c:pt>
                <c:pt idx="16">
                  <c:v>1.02655E-8</c:v>
                </c:pt>
                <c:pt idx="17">
                  <c:v>1.0262800000000001E-8</c:v>
                </c:pt>
                <c:pt idx="18">
                  <c:v>1.02595E-8</c:v>
                </c:pt>
                <c:pt idx="19">
                  <c:v>1.0257800000000001E-8</c:v>
                </c:pt>
                <c:pt idx="20">
                  <c:v>1.02555E-8</c:v>
                </c:pt>
                <c:pt idx="21">
                  <c:v>1.0253000000000001E-8</c:v>
                </c:pt>
                <c:pt idx="22">
                  <c:v>1.0251200000000001E-8</c:v>
                </c:pt>
                <c:pt idx="23">
                  <c:v>1.0249800000000002E-8</c:v>
                </c:pt>
                <c:pt idx="24">
                  <c:v>1.0248100000000002E-8</c:v>
                </c:pt>
                <c:pt idx="25">
                  <c:v>1.02469E-8</c:v>
                </c:pt>
                <c:pt idx="26">
                  <c:v>1.02447E-8</c:v>
                </c:pt>
                <c:pt idx="27">
                  <c:v>1.0244099999999999E-8</c:v>
                </c:pt>
                <c:pt idx="28">
                  <c:v>1.0242599999999999E-8</c:v>
                </c:pt>
                <c:pt idx="29">
                  <c:v>1.0241400000000001E-8</c:v>
                </c:pt>
                <c:pt idx="30">
                  <c:v>1.02404E-8</c:v>
                </c:pt>
                <c:pt idx="31">
                  <c:v>1.02394E-8</c:v>
                </c:pt>
                <c:pt idx="32">
                  <c:v>1.0238200000000001E-8</c:v>
                </c:pt>
                <c:pt idx="33">
                  <c:v>1.0237300000000001E-8</c:v>
                </c:pt>
                <c:pt idx="34">
                  <c:v>1.02364E-8</c:v>
                </c:pt>
                <c:pt idx="35">
                  <c:v>1.0235300000000002E-8</c:v>
                </c:pt>
                <c:pt idx="36">
                  <c:v>1.0234400000000001E-8</c:v>
                </c:pt>
                <c:pt idx="37">
                  <c:v>1.0234400000000001E-8</c:v>
                </c:pt>
                <c:pt idx="38">
                  <c:v>1.02335E-8</c:v>
                </c:pt>
                <c:pt idx="39">
                  <c:v>1.02328E-8</c:v>
                </c:pt>
                <c:pt idx="40">
                  <c:v>1.0232E-8</c:v>
                </c:pt>
                <c:pt idx="41">
                  <c:v>1.0230800000000002E-8</c:v>
                </c:pt>
                <c:pt idx="42">
                  <c:v>1.0230300000000001E-8</c:v>
                </c:pt>
                <c:pt idx="43">
                  <c:v>1.0229599999999999E-8</c:v>
                </c:pt>
                <c:pt idx="44">
                  <c:v>1.02297E-8</c:v>
                </c:pt>
                <c:pt idx="45">
                  <c:v>1.0228500000000001E-8</c:v>
                </c:pt>
                <c:pt idx="46">
                  <c:v>1.02279E-8</c:v>
                </c:pt>
                <c:pt idx="47">
                  <c:v>1.0227300000000001E-8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1-42E4-8B3B-8DA4B03E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75216"/>
        <c:axId val="527775544"/>
      </c:scatterChart>
      <c:valAx>
        <c:axId val="5277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775544"/>
        <c:crosses val="autoZero"/>
        <c:crossBetween val="midCat"/>
      </c:valAx>
      <c:valAx>
        <c:axId val="5277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7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5</xdr:row>
      <xdr:rowOff>198120</xdr:rowOff>
    </xdr:from>
    <xdr:to>
      <xdr:col>14</xdr:col>
      <xdr:colOff>521970</xdr:colOff>
      <xdr:row>19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2A8845-BC22-497B-915D-1892CEEA0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5</xdr:row>
      <xdr:rowOff>198120</xdr:rowOff>
    </xdr:from>
    <xdr:to>
      <xdr:col>14</xdr:col>
      <xdr:colOff>521970</xdr:colOff>
      <xdr:row>19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4988E7-E70B-4BD0-9232-F22C4F4DE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5</xdr:row>
      <xdr:rowOff>198120</xdr:rowOff>
    </xdr:from>
    <xdr:to>
      <xdr:col>14</xdr:col>
      <xdr:colOff>521970</xdr:colOff>
      <xdr:row>19</xdr:row>
      <xdr:rowOff>60960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5147077-B561-4CEF-AF0F-34828E4B6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820E-843B-4070-9729-34B3A2BB1228}">
  <sheetPr filterMode="1"/>
  <dimension ref="A1:A721"/>
  <sheetViews>
    <sheetView topLeftCell="A359" workbookViewId="0">
      <selection activeCell="A515" sqref="A515:XFD671"/>
    </sheetView>
  </sheetViews>
  <sheetFormatPr defaultRowHeight="16.2" x14ac:dyDescent="0.3"/>
  <sheetData>
    <row r="1" spans="1:1" x14ac:dyDescent="0.3">
      <c r="A1" t="s">
        <v>0</v>
      </c>
    </row>
    <row r="2" spans="1:1" hidden="1" x14ac:dyDescent="0.3">
      <c r="A2" t="s">
        <v>1</v>
      </c>
    </row>
    <row r="3" spans="1:1" hidden="1" x14ac:dyDescent="0.3">
      <c r="A3" t="s">
        <v>2</v>
      </c>
    </row>
    <row r="4" spans="1:1" hidden="1" x14ac:dyDescent="0.3">
      <c r="A4" t="s">
        <v>3</v>
      </c>
    </row>
    <row r="5" spans="1:1" hidden="1" x14ac:dyDescent="0.3">
      <c r="A5" t="s">
        <v>4</v>
      </c>
    </row>
    <row r="6" spans="1:1" hidden="1" x14ac:dyDescent="0.3">
      <c r="A6" t="s">
        <v>5</v>
      </c>
    </row>
    <row r="7" spans="1:1" hidden="1" x14ac:dyDescent="0.3">
      <c r="A7" t="s">
        <v>6</v>
      </c>
    </row>
    <row r="8" spans="1:1" hidden="1" x14ac:dyDescent="0.3">
      <c r="A8" t="s">
        <v>7</v>
      </c>
    </row>
    <row r="9" spans="1:1" hidden="1" x14ac:dyDescent="0.3">
      <c r="A9" t="s">
        <v>8</v>
      </c>
    </row>
    <row r="10" spans="1:1" hidden="1" x14ac:dyDescent="0.3">
      <c r="A10" t="s">
        <v>9</v>
      </c>
    </row>
    <row r="11" spans="1:1" hidden="1" x14ac:dyDescent="0.3">
      <c r="A11" t="s">
        <v>10</v>
      </c>
    </row>
    <row r="12" spans="1:1" hidden="1" x14ac:dyDescent="0.3">
      <c r="A12" t="s">
        <v>11</v>
      </c>
    </row>
    <row r="13" spans="1:1" hidden="1" x14ac:dyDescent="0.3">
      <c r="A13" t="s">
        <v>12</v>
      </c>
    </row>
    <row r="14" spans="1:1" hidden="1" x14ac:dyDescent="0.3">
      <c r="A14" t="s">
        <v>13</v>
      </c>
    </row>
    <row r="15" spans="1:1" hidden="1" x14ac:dyDescent="0.3">
      <c r="A15" t="s">
        <v>14</v>
      </c>
    </row>
    <row r="16" spans="1:1" hidden="1" x14ac:dyDescent="0.3">
      <c r="A16" t="s">
        <v>15</v>
      </c>
    </row>
    <row r="17" spans="1:1" hidden="1" x14ac:dyDescent="0.3">
      <c r="A17" t="s">
        <v>16</v>
      </c>
    </row>
    <row r="18" spans="1:1" hidden="1" x14ac:dyDescent="0.3">
      <c r="A18" t="s">
        <v>17</v>
      </c>
    </row>
    <row r="19" spans="1:1" hidden="1" x14ac:dyDescent="0.3">
      <c r="A19" t="s">
        <v>18</v>
      </c>
    </row>
    <row r="20" spans="1:1" hidden="1" x14ac:dyDescent="0.3">
      <c r="A20" t="s">
        <v>19</v>
      </c>
    </row>
    <row r="21" spans="1:1" hidden="1" x14ac:dyDescent="0.3">
      <c r="A21" t="s">
        <v>20</v>
      </c>
    </row>
    <row r="22" spans="1:1" hidden="1" x14ac:dyDescent="0.3">
      <c r="A22" t="s">
        <v>21</v>
      </c>
    </row>
    <row r="23" spans="1:1" hidden="1" x14ac:dyDescent="0.3">
      <c r="A23" t="s">
        <v>22</v>
      </c>
    </row>
    <row r="24" spans="1:1" hidden="1" x14ac:dyDescent="0.3">
      <c r="A24" t="s">
        <v>23</v>
      </c>
    </row>
    <row r="25" spans="1:1" hidden="1" x14ac:dyDescent="0.3">
      <c r="A25" t="s">
        <v>24</v>
      </c>
    </row>
    <row r="26" spans="1:1" hidden="1" x14ac:dyDescent="0.3"/>
    <row r="27" spans="1:1" hidden="1" x14ac:dyDescent="0.3">
      <c r="A27" t="s">
        <v>25</v>
      </c>
    </row>
    <row r="28" spans="1:1" hidden="1" x14ac:dyDescent="0.3">
      <c r="A28" t="s">
        <v>26</v>
      </c>
    </row>
    <row r="29" spans="1:1" hidden="1" x14ac:dyDescent="0.3">
      <c r="A29" t="s">
        <v>27</v>
      </c>
    </row>
    <row r="30" spans="1:1" hidden="1" x14ac:dyDescent="0.3">
      <c r="A30" t="s">
        <v>28</v>
      </c>
    </row>
    <row r="31" spans="1:1" hidden="1" x14ac:dyDescent="0.3">
      <c r="A31" t="s">
        <v>29</v>
      </c>
    </row>
    <row r="32" spans="1:1" hidden="1" x14ac:dyDescent="0.3">
      <c r="A32" t="s">
        <v>30</v>
      </c>
    </row>
    <row r="33" spans="1:1" hidden="1" x14ac:dyDescent="0.3">
      <c r="A33" t="s">
        <v>31</v>
      </c>
    </row>
    <row r="34" spans="1:1" hidden="1" x14ac:dyDescent="0.3">
      <c r="A34" t="s">
        <v>32</v>
      </c>
    </row>
    <row r="35" spans="1:1" hidden="1" x14ac:dyDescent="0.3">
      <c r="A35" t="s">
        <v>33</v>
      </c>
    </row>
    <row r="36" spans="1:1" hidden="1" x14ac:dyDescent="0.3">
      <c r="A36" t="s">
        <v>34</v>
      </c>
    </row>
    <row r="37" spans="1:1" hidden="1" x14ac:dyDescent="0.3">
      <c r="A37" t="s">
        <v>35</v>
      </c>
    </row>
    <row r="38" spans="1:1" hidden="1" x14ac:dyDescent="0.3">
      <c r="A38" t="s">
        <v>36</v>
      </c>
    </row>
    <row r="39" spans="1:1" hidden="1" x14ac:dyDescent="0.3"/>
    <row r="40" spans="1:1" hidden="1" x14ac:dyDescent="0.3">
      <c r="A40" t="s">
        <v>37</v>
      </c>
    </row>
    <row r="41" spans="1:1" hidden="1" x14ac:dyDescent="0.3">
      <c r="A41" t="s">
        <v>38</v>
      </c>
    </row>
    <row r="42" spans="1:1" hidden="1" x14ac:dyDescent="0.3">
      <c r="A42" t="s">
        <v>39</v>
      </c>
    </row>
    <row r="43" spans="1:1" hidden="1" x14ac:dyDescent="0.3">
      <c r="A43" t="s">
        <v>40</v>
      </c>
    </row>
    <row r="44" spans="1:1" hidden="1" x14ac:dyDescent="0.3">
      <c r="A44" t="s">
        <v>41</v>
      </c>
    </row>
    <row r="45" spans="1:1" hidden="1" x14ac:dyDescent="0.3">
      <c r="A45" t="s">
        <v>42</v>
      </c>
    </row>
    <row r="46" spans="1:1" hidden="1" x14ac:dyDescent="0.3">
      <c r="A46" t="s">
        <v>43</v>
      </c>
    </row>
    <row r="47" spans="1:1" hidden="1" x14ac:dyDescent="0.3">
      <c r="A47" t="s">
        <v>44</v>
      </c>
    </row>
    <row r="48" spans="1:1" hidden="1" x14ac:dyDescent="0.3">
      <c r="A48" t="s">
        <v>45</v>
      </c>
    </row>
    <row r="49" spans="1:1" hidden="1" x14ac:dyDescent="0.3"/>
    <row r="50" spans="1:1" hidden="1" x14ac:dyDescent="0.3">
      <c r="A50" t="s">
        <v>46</v>
      </c>
    </row>
    <row r="51" spans="1:1" hidden="1" x14ac:dyDescent="0.3"/>
    <row r="52" spans="1:1" hidden="1" x14ac:dyDescent="0.3">
      <c r="A52" t="s">
        <v>47</v>
      </c>
    </row>
    <row r="53" spans="1:1" hidden="1" x14ac:dyDescent="0.3"/>
    <row r="54" spans="1:1" hidden="1" x14ac:dyDescent="0.3">
      <c r="A54" t="s">
        <v>23</v>
      </c>
    </row>
    <row r="55" spans="1:1" hidden="1" x14ac:dyDescent="0.3">
      <c r="A55" t="s">
        <v>24</v>
      </c>
    </row>
    <row r="56" spans="1:1" hidden="1" x14ac:dyDescent="0.3"/>
    <row r="57" spans="1:1" hidden="1" x14ac:dyDescent="0.3">
      <c r="A57" t="s">
        <v>48</v>
      </c>
    </row>
    <row r="58" spans="1:1" hidden="1" x14ac:dyDescent="0.3">
      <c r="A58" t="s">
        <v>49</v>
      </c>
    </row>
    <row r="59" spans="1:1" hidden="1" x14ac:dyDescent="0.3">
      <c r="A59" t="s">
        <v>50</v>
      </c>
    </row>
    <row r="60" spans="1:1" x14ac:dyDescent="0.3">
      <c r="A60" t="s">
        <v>51</v>
      </c>
    </row>
    <row r="61" spans="1:1" hidden="1" x14ac:dyDescent="0.3"/>
    <row r="62" spans="1:1" hidden="1" x14ac:dyDescent="0.3">
      <c r="A62" t="s">
        <v>52</v>
      </c>
    </row>
    <row r="63" spans="1:1" hidden="1" x14ac:dyDescent="0.3">
      <c r="A63" t="s">
        <v>46</v>
      </c>
    </row>
    <row r="64" spans="1:1" hidden="1" x14ac:dyDescent="0.3"/>
    <row r="65" spans="1:1" hidden="1" x14ac:dyDescent="0.3">
      <c r="A65" t="s">
        <v>53</v>
      </c>
    </row>
    <row r="66" spans="1:1" hidden="1" x14ac:dyDescent="0.3"/>
    <row r="67" spans="1:1" hidden="1" x14ac:dyDescent="0.3">
      <c r="A67" t="s">
        <v>23</v>
      </c>
    </row>
    <row r="68" spans="1:1" hidden="1" x14ac:dyDescent="0.3">
      <c r="A68" t="s">
        <v>24</v>
      </c>
    </row>
    <row r="69" spans="1:1" hidden="1" x14ac:dyDescent="0.3"/>
    <row r="70" spans="1:1" hidden="1" x14ac:dyDescent="0.3">
      <c r="A70" t="s">
        <v>48</v>
      </c>
    </row>
    <row r="71" spans="1:1" hidden="1" x14ac:dyDescent="0.3">
      <c r="A71" t="s">
        <v>54</v>
      </c>
    </row>
    <row r="72" spans="1:1" hidden="1" x14ac:dyDescent="0.3">
      <c r="A72" t="s">
        <v>55</v>
      </c>
    </row>
    <row r="73" spans="1:1" x14ac:dyDescent="0.3">
      <c r="A73" t="s">
        <v>56</v>
      </c>
    </row>
    <row r="74" spans="1:1" hidden="1" x14ac:dyDescent="0.3"/>
    <row r="75" spans="1:1" hidden="1" x14ac:dyDescent="0.3">
      <c r="A75" t="s">
        <v>52</v>
      </c>
    </row>
    <row r="76" spans="1:1" hidden="1" x14ac:dyDescent="0.3">
      <c r="A76" t="s">
        <v>46</v>
      </c>
    </row>
    <row r="77" spans="1:1" hidden="1" x14ac:dyDescent="0.3"/>
    <row r="78" spans="1:1" hidden="1" x14ac:dyDescent="0.3">
      <c r="A78" t="s">
        <v>57</v>
      </c>
    </row>
    <row r="79" spans="1:1" hidden="1" x14ac:dyDescent="0.3"/>
    <row r="80" spans="1:1" hidden="1" x14ac:dyDescent="0.3">
      <c r="A80" t="s">
        <v>23</v>
      </c>
    </row>
    <row r="81" spans="1:1" hidden="1" x14ac:dyDescent="0.3">
      <c r="A81" t="s">
        <v>24</v>
      </c>
    </row>
    <row r="82" spans="1:1" hidden="1" x14ac:dyDescent="0.3"/>
    <row r="83" spans="1:1" hidden="1" x14ac:dyDescent="0.3">
      <c r="A83" t="s">
        <v>48</v>
      </c>
    </row>
    <row r="84" spans="1:1" hidden="1" x14ac:dyDescent="0.3">
      <c r="A84" t="s">
        <v>58</v>
      </c>
    </row>
    <row r="85" spans="1:1" hidden="1" x14ac:dyDescent="0.3">
      <c r="A85" t="s">
        <v>59</v>
      </c>
    </row>
    <row r="86" spans="1:1" x14ac:dyDescent="0.3">
      <c r="A86" t="s">
        <v>60</v>
      </c>
    </row>
    <row r="87" spans="1:1" hidden="1" x14ac:dyDescent="0.3"/>
    <row r="88" spans="1:1" hidden="1" x14ac:dyDescent="0.3">
      <c r="A88" t="s">
        <v>52</v>
      </c>
    </row>
    <row r="89" spans="1:1" hidden="1" x14ac:dyDescent="0.3">
      <c r="A89" t="s">
        <v>46</v>
      </c>
    </row>
    <row r="90" spans="1:1" hidden="1" x14ac:dyDescent="0.3"/>
    <row r="91" spans="1:1" hidden="1" x14ac:dyDescent="0.3">
      <c r="A91" t="s">
        <v>61</v>
      </c>
    </row>
    <row r="92" spans="1:1" hidden="1" x14ac:dyDescent="0.3"/>
    <row r="93" spans="1:1" hidden="1" x14ac:dyDescent="0.3">
      <c r="A93" t="s">
        <v>23</v>
      </c>
    </row>
    <row r="94" spans="1:1" hidden="1" x14ac:dyDescent="0.3">
      <c r="A94" t="s">
        <v>24</v>
      </c>
    </row>
    <row r="95" spans="1:1" hidden="1" x14ac:dyDescent="0.3"/>
    <row r="96" spans="1:1" hidden="1" x14ac:dyDescent="0.3">
      <c r="A96" t="s">
        <v>48</v>
      </c>
    </row>
    <row r="97" spans="1:1" hidden="1" x14ac:dyDescent="0.3">
      <c r="A97" t="s">
        <v>62</v>
      </c>
    </row>
    <row r="98" spans="1:1" hidden="1" x14ac:dyDescent="0.3">
      <c r="A98" t="s">
        <v>63</v>
      </c>
    </row>
    <row r="99" spans="1:1" x14ac:dyDescent="0.3">
      <c r="A99" t="s">
        <v>64</v>
      </c>
    </row>
    <row r="100" spans="1:1" hidden="1" x14ac:dyDescent="0.3"/>
    <row r="101" spans="1:1" hidden="1" x14ac:dyDescent="0.3">
      <c r="A101" t="s">
        <v>52</v>
      </c>
    </row>
    <row r="102" spans="1:1" hidden="1" x14ac:dyDescent="0.3">
      <c r="A102" t="s">
        <v>46</v>
      </c>
    </row>
    <row r="103" spans="1:1" hidden="1" x14ac:dyDescent="0.3"/>
    <row r="104" spans="1:1" hidden="1" x14ac:dyDescent="0.3">
      <c r="A104" t="s">
        <v>65</v>
      </c>
    </row>
    <row r="105" spans="1:1" hidden="1" x14ac:dyDescent="0.3"/>
    <row r="106" spans="1:1" hidden="1" x14ac:dyDescent="0.3">
      <c r="A106" t="s">
        <v>23</v>
      </c>
    </row>
    <row r="107" spans="1:1" hidden="1" x14ac:dyDescent="0.3">
      <c r="A107" t="s">
        <v>24</v>
      </c>
    </row>
    <row r="108" spans="1:1" hidden="1" x14ac:dyDescent="0.3"/>
    <row r="109" spans="1:1" hidden="1" x14ac:dyDescent="0.3">
      <c r="A109" t="s">
        <v>48</v>
      </c>
    </row>
    <row r="110" spans="1:1" hidden="1" x14ac:dyDescent="0.3">
      <c r="A110" t="s">
        <v>66</v>
      </c>
    </row>
    <row r="111" spans="1:1" hidden="1" x14ac:dyDescent="0.3">
      <c r="A111" t="s">
        <v>67</v>
      </c>
    </row>
    <row r="112" spans="1:1" x14ac:dyDescent="0.3">
      <c r="A112" t="s">
        <v>68</v>
      </c>
    </row>
    <row r="113" spans="1:1" hidden="1" x14ac:dyDescent="0.3"/>
    <row r="114" spans="1:1" hidden="1" x14ac:dyDescent="0.3">
      <c r="A114" t="s">
        <v>52</v>
      </c>
    </row>
    <row r="115" spans="1:1" hidden="1" x14ac:dyDescent="0.3">
      <c r="A115" t="s">
        <v>46</v>
      </c>
    </row>
    <row r="116" spans="1:1" hidden="1" x14ac:dyDescent="0.3"/>
    <row r="117" spans="1:1" hidden="1" x14ac:dyDescent="0.3">
      <c r="A117" t="s">
        <v>69</v>
      </c>
    </row>
    <row r="118" spans="1:1" hidden="1" x14ac:dyDescent="0.3"/>
    <row r="119" spans="1:1" hidden="1" x14ac:dyDescent="0.3">
      <c r="A119" t="s">
        <v>23</v>
      </c>
    </row>
    <row r="120" spans="1:1" hidden="1" x14ac:dyDescent="0.3">
      <c r="A120" t="s">
        <v>24</v>
      </c>
    </row>
    <row r="121" spans="1:1" hidden="1" x14ac:dyDescent="0.3"/>
    <row r="122" spans="1:1" hidden="1" x14ac:dyDescent="0.3">
      <c r="A122" t="s">
        <v>48</v>
      </c>
    </row>
    <row r="123" spans="1:1" hidden="1" x14ac:dyDescent="0.3">
      <c r="A123" t="s">
        <v>70</v>
      </c>
    </row>
    <row r="124" spans="1:1" hidden="1" x14ac:dyDescent="0.3">
      <c r="A124" t="s">
        <v>71</v>
      </c>
    </row>
    <row r="125" spans="1:1" x14ac:dyDescent="0.3">
      <c r="A125" t="s">
        <v>72</v>
      </c>
    </row>
    <row r="126" spans="1:1" hidden="1" x14ac:dyDescent="0.3"/>
    <row r="127" spans="1:1" hidden="1" x14ac:dyDescent="0.3">
      <c r="A127" t="s">
        <v>52</v>
      </c>
    </row>
    <row r="128" spans="1:1" hidden="1" x14ac:dyDescent="0.3">
      <c r="A128" t="s">
        <v>46</v>
      </c>
    </row>
    <row r="129" spans="1:1" hidden="1" x14ac:dyDescent="0.3"/>
    <row r="130" spans="1:1" hidden="1" x14ac:dyDescent="0.3">
      <c r="A130" t="s">
        <v>73</v>
      </c>
    </row>
    <row r="131" spans="1:1" hidden="1" x14ac:dyDescent="0.3"/>
    <row r="132" spans="1:1" hidden="1" x14ac:dyDescent="0.3">
      <c r="A132" t="s">
        <v>23</v>
      </c>
    </row>
    <row r="133" spans="1:1" hidden="1" x14ac:dyDescent="0.3">
      <c r="A133" t="s">
        <v>24</v>
      </c>
    </row>
    <row r="134" spans="1:1" hidden="1" x14ac:dyDescent="0.3"/>
    <row r="135" spans="1:1" hidden="1" x14ac:dyDescent="0.3">
      <c r="A135" t="s">
        <v>48</v>
      </c>
    </row>
    <row r="136" spans="1:1" hidden="1" x14ac:dyDescent="0.3">
      <c r="A136" t="s">
        <v>74</v>
      </c>
    </row>
    <row r="137" spans="1:1" hidden="1" x14ac:dyDescent="0.3">
      <c r="A137" t="s">
        <v>75</v>
      </c>
    </row>
    <row r="138" spans="1:1" x14ac:dyDescent="0.3">
      <c r="A138" t="s">
        <v>76</v>
      </c>
    </row>
    <row r="139" spans="1:1" hidden="1" x14ac:dyDescent="0.3"/>
    <row r="140" spans="1:1" hidden="1" x14ac:dyDescent="0.3">
      <c r="A140" t="s">
        <v>52</v>
      </c>
    </row>
    <row r="141" spans="1:1" hidden="1" x14ac:dyDescent="0.3">
      <c r="A141" t="s">
        <v>46</v>
      </c>
    </row>
    <row r="142" spans="1:1" hidden="1" x14ac:dyDescent="0.3"/>
    <row r="143" spans="1:1" hidden="1" x14ac:dyDescent="0.3">
      <c r="A143" t="s">
        <v>77</v>
      </c>
    </row>
    <row r="144" spans="1:1" hidden="1" x14ac:dyDescent="0.3"/>
    <row r="145" spans="1:1" hidden="1" x14ac:dyDescent="0.3">
      <c r="A145" t="s">
        <v>23</v>
      </c>
    </row>
    <row r="146" spans="1:1" hidden="1" x14ac:dyDescent="0.3">
      <c r="A146" t="s">
        <v>24</v>
      </c>
    </row>
    <row r="147" spans="1:1" hidden="1" x14ac:dyDescent="0.3"/>
    <row r="148" spans="1:1" hidden="1" x14ac:dyDescent="0.3">
      <c r="A148" t="s">
        <v>48</v>
      </c>
    </row>
    <row r="149" spans="1:1" hidden="1" x14ac:dyDescent="0.3">
      <c r="A149" t="s">
        <v>78</v>
      </c>
    </row>
    <row r="150" spans="1:1" hidden="1" x14ac:dyDescent="0.3">
      <c r="A150" t="s">
        <v>79</v>
      </c>
    </row>
    <row r="151" spans="1:1" x14ac:dyDescent="0.3">
      <c r="A151" t="s">
        <v>80</v>
      </c>
    </row>
    <row r="152" spans="1:1" hidden="1" x14ac:dyDescent="0.3"/>
    <row r="153" spans="1:1" hidden="1" x14ac:dyDescent="0.3">
      <c r="A153" t="s">
        <v>52</v>
      </c>
    </row>
    <row r="154" spans="1:1" hidden="1" x14ac:dyDescent="0.3">
      <c r="A154" t="s">
        <v>46</v>
      </c>
    </row>
    <row r="155" spans="1:1" hidden="1" x14ac:dyDescent="0.3"/>
    <row r="156" spans="1:1" hidden="1" x14ac:dyDescent="0.3">
      <c r="A156" t="s">
        <v>81</v>
      </c>
    </row>
    <row r="157" spans="1:1" hidden="1" x14ac:dyDescent="0.3"/>
    <row r="158" spans="1:1" hidden="1" x14ac:dyDescent="0.3">
      <c r="A158" t="s">
        <v>23</v>
      </c>
    </row>
    <row r="159" spans="1:1" hidden="1" x14ac:dyDescent="0.3">
      <c r="A159" t="s">
        <v>24</v>
      </c>
    </row>
    <row r="160" spans="1:1" hidden="1" x14ac:dyDescent="0.3"/>
    <row r="161" spans="1:1" hidden="1" x14ac:dyDescent="0.3">
      <c r="A161" t="s">
        <v>48</v>
      </c>
    </row>
    <row r="162" spans="1:1" hidden="1" x14ac:dyDescent="0.3">
      <c r="A162" t="s">
        <v>82</v>
      </c>
    </row>
    <row r="163" spans="1:1" hidden="1" x14ac:dyDescent="0.3">
      <c r="A163" t="s">
        <v>83</v>
      </c>
    </row>
    <row r="164" spans="1:1" x14ac:dyDescent="0.3">
      <c r="A164" t="s">
        <v>84</v>
      </c>
    </row>
    <row r="165" spans="1:1" hidden="1" x14ac:dyDescent="0.3"/>
    <row r="166" spans="1:1" hidden="1" x14ac:dyDescent="0.3">
      <c r="A166" t="s">
        <v>52</v>
      </c>
    </row>
    <row r="167" spans="1:1" hidden="1" x14ac:dyDescent="0.3">
      <c r="A167" t="s">
        <v>46</v>
      </c>
    </row>
    <row r="168" spans="1:1" hidden="1" x14ac:dyDescent="0.3"/>
    <row r="169" spans="1:1" hidden="1" x14ac:dyDescent="0.3">
      <c r="A169" t="s">
        <v>85</v>
      </c>
    </row>
    <row r="170" spans="1:1" hidden="1" x14ac:dyDescent="0.3"/>
    <row r="171" spans="1:1" hidden="1" x14ac:dyDescent="0.3">
      <c r="A171" t="s">
        <v>23</v>
      </c>
    </row>
    <row r="172" spans="1:1" hidden="1" x14ac:dyDescent="0.3">
      <c r="A172" t="s">
        <v>24</v>
      </c>
    </row>
    <row r="173" spans="1:1" hidden="1" x14ac:dyDescent="0.3"/>
    <row r="174" spans="1:1" hidden="1" x14ac:dyDescent="0.3">
      <c r="A174" t="s">
        <v>48</v>
      </c>
    </row>
    <row r="175" spans="1:1" hidden="1" x14ac:dyDescent="0.3">
      <c r="A175" t="s">
        <v>86</v>
      </c>
    </row>
    <row r="176" spans="1:1" hidden="1" x14ac:dyDescent="0.3">
      <c r="A176" t="s">
        <v>87</v>
      </c>
    </row>
    <row r="177" spans="1:1" x14ac:dyDescent="0.3">
      <c r="A177" t="s">
        <v>88</v>
      </c>
    </row>
    <row r="178" spans="1:1" hidden="1" x14ac:dyDescent="0.3"/>
    <row r="179" spans="1:1" hidden="1" x14ac:dyDescent="0.3">
      <c r="A179" t="s">
        <v>52</v>
      </c>
    </row>
    <row r="180" spans="1:1" hidden="1" x14ac:dyDescent="0.3">
      <c r="A180" t="s">
        <v>46</v>
      </c>
    </row>
    <row r="181" spans="1:1" hidden="1" x14ac:dyDescent="0.3"/>
    <row r="182" spans="1:1" hidden="1" x14ac:dyDescent="0.3">
      <c r="A182" t="s">
        <v>89</v>
      </c>
    </row>
    <row r="183" spans="1:1" hidden="1" x14ac:dyDescent="0.3"/>
    <row r="184" spans="1:1" hidden="1" x14ac:dyDescent="0.3">
      <c r="A184" t="s">
        <v>23</v>
      </c>
    </row>
    <row r="185" spans="1:1" hidden="1" x14ac:dyDescent="0.3">
      <c r="A185" t="s">
        <v>24</v>
      </c>
    </row>
    <row r="186" spans="1:1" hidden="1" x14ac:dyDescent="0.3"/>
    <row r="187" spans="1:1" hidden="1" x14ac:dyDescent="0.3">
      <c r="A187" t="s">
        <v>48</v>
      </c>
    </row>
    <row r="188" spans="1:1" hidden="1" x14ac:dyDescent="0.3">
      <c r="A188" t="s">
        <v>90</v>
      </c>
    </row>
    <row r="189" spans="1:1" hidden="1" x14ac:dyDescent="0.3">
      <c r="A189" t="s">
        <v>91</v>
      </c>
    </row>
    <row r="190" spans="1:1" x14ac:dyDescent="0.3">
      <c r="A190" t="s">
        <v>92</v>
      </c>
    </row>
    <row r="191" spans="1:1" hidden="1" x14ac:dyDescent="0.3"/>
    <row r="192" spans="1:1" hidden="1" x14ac:dyDescent="0.3">
      <c r="A192" t="s">
        <v>52</v>
      </c>
    </row>
    <row r="193" spans="1:1" hidden="1" x14ac:dyDescent="0.3">
      <c r="A193" t="s">
        <v>46</v>
      </c>
    </row>
    <row r="194" spans="1:1" hidden="1" x14ac:dyDescent="0.3"/>
    <row r="195" spans="1:1" hidden="1" x14ac:dyDescent="0.3">
      <c r="A195" t="s">
        <v>93</v>
      </c>
    </row>
    <row r="196" spans="1:1" hidden="1" x14ac:dyDescent="0.3"/>
    <row r="197" spans="1:1" hidden="1" x14ac:dyDescent="0.3">
      <c r="A197" t="s">
        <v>23</v>
      </c>
    </row>
    <row r="198" spans="1:1" hidden="1" x14ac:dyDescent="0.3">
      <c r="A198" t="s">
        <v>24</v>
      </c>
    </row>
    <row r="199" spans="1:1" hidden="1" x14ac:dyDescent="0.3"/>
    <row r="200" spans="1:1" hidden="1" x14ac:dyDescent="0.3">
      <c r="A200" t="s">
        <v>48</v>
      </c>
    </row>
    <row r="201" spans="1:1" hidden="1" x14ac:dyDescent="0.3">
      <c r="A201" t="s">
        <v>94</v>
      </c>
    </row>
    <row r="202" spans="1:1" hidden="1" x14ac:dyDescent="0.3">
      <c r="A202" t="s">
        <v>95</v>
      </c>
    </row>
    <row r="203" spans="1:1" x14ac:dyDescent="0.3">
      <c r="A203" t="s">
        <v>96</v>
      </c>
    </row>
    <row r="204" spans="1:1" hidden="1" x14ac:dyDescent="0.3"/>
    <row r="205" spans="1:1" hidden="1" x14ac:dyDescent="0.3">
      <c r="A205" t="s">
        <v>52</v>
      </c>
    </row>
    <row r="206" spans="1:1" hidden="1" x14ac:dyDescent="0.3">
      <c r="A206" t="s">
        <v>46</v>
      </c>
    </row>
    <row r="207" spans="1:1" hidden="1" x14ac:dyDescent="0.3"/>
    <row r="208" spans="1:1" hidden="1" x14ac:dyDescent="0.3">
      <c r="A208" t="s">
        <v>97</v>
      </c>
    </row>
    <row r="209" spans="1:1" hidden="1" x14ac:dyDescent="0.3"/>
    <row r="210" spans="1:1" hidden="1" x14ac:dyDescent="0.3">
      <c r="A210" t="s">
        <v>23</v>
      </c>
    </row>
    <row r="211" spans="1:1" hidden="1" x14ac:dyDescent="0.3">
      <c r="A211" t="s">
        <v>24</v>
      </c>
    </row>
    <row r="212" spans="1:1" hidden="1" x14ac:dyDescent="0.3"/>
    <row r="213" spans="1:1" hidden="1" x14ac:dyDescent="0.3">
      <c r="A213" t="s">
        <v>48</v>
      </c>
    </row>
    <row r="214" spans="1:1" hidden="1" x14ac:dyDescent="0.3">
      <c r="A214" t="s">
        <v>98</v>
      </c>
    </row>
    <row r="215" spans="1:1" hidden="1" x14ac:dyDescent="0.3">
      <c r="A215" t="s">
        <v>99</v>
      </c>
    </row>
    <row r="216" spans="1:1" x14ac:dyDescent="0.3">
      <c r="A216" t="s">
        <v>100</v>
      </c>
    </row>
    <row r="217" spans="1:1" hidden="1" x14ac:dyDescent="0.3"/>
    <row r="218" spans="1:1" hidden="1" x14ac:dyDescent="0.3">
      <c r="A218" t="s">
        <v>52</v>
      </c>
    </row>
    <row r="219" spans="1:1" hidden="1" x14ac:dyDescent="0.3">
      <c r="A219" t="s">
        <v>46</v>
      </c>
    </row>
    <row r="220" spans="1:1" hidden="1" x14ac:dyDescent="0.3"/>
    <row r="221" spans="1:1" hidden="1" x14ac:dyDescent="0.3">
      <c r="A221" t="s">
        <v>101</v>
      </c>
    </row>
    <row r="222" spans="1:1" hidden="1" x14ac:dyDescent="0.3"/>
    <row r="223" spans="1:1" hidden="1" x14ac:dyDescent="0.3">
      <c r="A223" t="s">
        <v>23</v>
      </c>
    </row>
    <row r="224" spans="1:1" hidden="1" x14ac:dyDescent="0.3">
      <c r="A224" t="s">
        <v>24</v>
      </c>
    </row>
    <row r="225" spans="1:1" hidden="1" x14ac:dyDescent="0.3"/>
    <row r="226" spans="1:1" hidden="1" x14ac:dyDescent="0.3">
      <c r="A226" t="s">
        <v>48</v>
      </c>
    </row>
    <row r="227" spans="1:1" hidden="1" x14ac:dyDescent="0.3">
      <c r="A227" t="s">
        <v>102</v>
      </c>
    </row>
    <row r="228" spans="1:1" hidden="1" x14ac:dyDescent="0.3">
      <c r="A228" t="s">
        <v>103</v>
      </c>
    </row>
    <row r="229" spans="1:1" x14ac:dyDescent="0.3">
      <c r="A229" t="s">
        <v>104</v>
      </c>
    </row>
    <row r="230" spans="1:1" hidden="1" x14ac:dyDescent="0.3"/>
    <row r="231" spans="1:1" hidden="1" x14ac:dyDescent="0.3">
      <c r="A231" t="s">
        <v>52</v>
      </c>
    </row>
    <row r="232" spans="1:1" hidden="1" x14ac:dyDescent="0.3">
      <c r="A232" t="s">
        <v>46</v>
      </c>
    </row>
    <row r="233" spans="1:1" hidden="1" x14ac:dyDescent="0.3"/>
    <row r="234" spans="1:1" hidden="1" x14ac:dyDescent="0.3">
      <c r="A234" t="s">
        <v>105</v>
      </c>
    </row>
    <row r="235" spans="1:1" hidden="1" x14ac:dyDescent="0.3"/>
    <row r="236" spans="1:1" hidden="1" x14ac:dyDescent="0.3">
      <c r="A236" t="s">
        <v>23</v>
      </c>
    </row>
    <row r="237" spans="1:1" hidden="1" x14ac:dyDescent="0.3">
      <c r="A237" t="s">
        <v>24</v>
      </c>
    </row>
    <row r="238" spans="1:1" hidden="1" x14ac:dyDescent="0.3"/>
    <row r="239" spans="1:1" hidden="1" x14ac:dyDescent="0.3">
      <c r="A239" t="s">
        <v>48</v>
      </c>
    </row>
    <row r="240" spans="1:1" hidden="1" x14ac:dyDescent="0.3">
      <c r="A240" t="s">
        <v>106</v>
      </c>
    </row>
    <row r="241" spans="1:1" hidden="1" x14ac:dyDescent="0.3">
      <c r="A241" t="s">
        <v>107</v>
      </c>
    </row>
    <row r="242" spans="1:1" x14ac:dyDescent="0.3">
      <c r="A242" t="s">
        <v>108</v>
      </c>
    </row>
    <row r="243" spans="1:1" hidden="1" x14ac:dyDescent="0.3"/>
    <row r="244" spans="1:1" hidden="1" x14ac:dyDescent="0.3">
      <c r="A244" t="s">
        <v>52</v>
      </c>
    </row>
    <row r="245" spans="1:1" hidden="1" x14ac:dyDescent="0.3">
      <c r="A245" t="s">
        <v>46</v>
      </c>
    </row>
    <row r="246" spans="1:1" hidden="1" x14ac:dyDescent="0.3"/>
    <row r="247" spans="1:1" hidden="1" x14ac:dyDescent="0.3">
      <c r="A247" t="s">
        <v>109</v>
      </c>
    </row>
    <row r="248" spans="1:1" hidden="1" x14ac:dyDescent="0.3"/>
    <row r="249" spans="1:1" hidden="1" x14ac:dyDescent="0.3">
      <c r="A249" t="s">
        <v>23</v>
      </c>
    </row>
    <row r="250" spans="1:1" hidden="1" x14ac:dyDescent="0.3">
      <c r="A250" t="s">
        <v>24</v>
      </c>
    </row>
    <row r="251" spans="1:1" hidden="1" x14ac:dyDescent="0.3"/>
    <row r="252" spans="1:1" hidden="1" x14ac:dyDescent="0.3">
      <c r="A252" t="s">
        <v>48</v>
      </c>
    </row>
    <row r="253" spans="1:1" hidden="1" x14ac:dyDescent="0.3">
      <c r="A253" t="s">
        <v>110</v>
      </c>
    </row>
    <row r="254" spans="1:1" hidden="1" x14ac:dyDescent="0.3">
      <c r="A254" t="s">
        <v>111</v>
      </c>
    </row>
    <row r="255" spans="1:1" x14ac:dyDescent="0.3">
      <c r="A255" t="s">
        <v>112</v>
      </c>
    </row>
    <row r="256" spans="1:1" hidden="1" x14ac:dyDescent="0.3"/>
    <row r="257" spans="1:1" hidden="1" x14ac:dyDescent="0.3">
      <c r="A257" t="s">
        <v>52</v>
      </c>
    </row>
    <row r="258" spans="1:1" hidden="1" x14ac:dyDescent="0.3">
      <c r="A258" t="s">
        <v>46</v>
      </c>
    </row>
    <row r="259" spans="1:1" hidden="1" x14ac:dyDescent="0.3"/>
    <row r="260" spans="1:1" hidden="1" x14ac:dyDescent="0.3">
      <c r="A260" t="s">
        <v>113</v>
      </c>
    </row>
    <row r="261" spans="1:1" hidden="1" x14ac:dyDescent="0.3"/>
    <row r="262" spans="1:1" hidden="1" x14ac:dyDescent="0.3">
      <c r="A262" t="s">
        <v>23</v>
      </c>
    </row>
    <row r="263" spans="1:1" hidden="1" x14ac:dyDescent="0.3">
      <c r="A263" t="s">
        <v>24</v>
      </c>
    </row>
    <row r="264" spans="1:1" hidden="1" x14ac:dyDescent="0.3"/>
    <row r="265" spans="1:1" hidden="1" x14ac:dyDescent="0.3">
      <c r="A265" t="s">
        <v>48</v>
      </c>
    </row>
    <row r="266" spans="1:1" hidden="1" x14ac:dyDescent="0.3">
      <c r="A266" t="s">
        <v>114</v>
      </c>
    </row>
    <row r="267" spans="1:1" hidden="1" x14ac:dyDescent="0.3">
      <c r="A267" t="s">
        <v>115</v>
      </c>
    </row>
    <row r="268" spans="1:1" x14ac:dyDescent="0.3">
      <c r="A268" t="s">
        <v>116</v>
      </c>
    </row>
    <row r="269" spans="1:1" hidden="1" x14ac:dyDescent="0.3"/>
    <row r="270" spans="1:1" hidden="1" x14ac:dyDescent="0.3">
      <c r="A270" t="s">
        <v>52</v>
      </c>
    </row>
    <row r="271" spans="1:1" hidden="1" x14ac:dyDescent="0.3">
      <c r="A271" t="s">
        <v>46</v>
      </c>
    </row>
    <row r="272" spans="1:1" hidden="1" x14ac:dyDescent="0.3"/>
    <row r="273" spans="1:1" hidden="1" x14ac:dyDescent="0.3">
      <c r="A273" t="s">
        <v>117</v>
      </c>
    </row>
    <row r="274" spans="1:1" hidden="1" x14ac:dyDescent="0.3"/>
    <row r="275" spans="1:1" hidden="1" x14ac:dyDescent="0.3">
      <c r="A275" t="s">
        <v>23</v>
      </c>
    </row>
    <row r="276" spans="1:1" hidden="1" x14ac:dyDescent="0.3">
      <c r="A276" t="s">
        <v>24</v>
      </c>
    </row>
    <row r="277" spans="1:1" hidden="1" x14ac:dyDescent="0.3"/>
    <row r="278" spans="1:1" hidden="1" x14ac:dyDescent="0.3">
      <c r="A278" t="s">
        <v>48</v>
      </c>
    </row>
    <row r="279" spans="1:1" hidden="1" x14ac:dyDescent="0.3">
      <c r="A279" t="s">
        <v>118</v>
      </c>
    </row>
    <row r="280" spans="1:1" hidden="1" x14ac:dyDescent="0.3">
      <c r="A280" t="s">
        <v>119</v>
      </c>
    </row>
    <row r="281" spans="1:1" x14ac:dyDescent="0.3">
      <c r="A281" t="s">
        <v>120</v>
      </c>
    </row>
    <row r="282" spans="1:1" hidden="1" x14ac:dyDescent="0.3"/>
    <row r="283" spans="1:1" hidden="1" x14ac:dyDescent="0.3">
      <c r="A283" t="s">
        <v>52</v>
      </c>
    </row>
    <row r="284" spans="1:1" hidden="1" x14ac:dyDescent="0.3">
      <c r="A284" t="s">
        <v>46</v>
      </c>
    </row>
    <row r="285" spans="1:1" hidden="1" x14ac:dyDescent="0.3"/>
    <row r="286" spans="1:1" hidden="1" x14ac:dyDescent="0.3">
      <c r="A286" t="s">
        <v>121</v>
      </c>
    </row>
    <row r="287" spans="1:1" hidden="1" x14ac:dyDescent="0.3"/>
    <row r="288" spans="1:1" hidden="1" x14ac:dyDescent="0.3">
      <c r="A288" t="s">
        <v>23</v>
      </c>
    </row>
    <row r="289" spans="1:1" hidden="1" x14ac:dyDescent="0.3">
      <c r="A289" t="s">
        <v>24</v>
      </c>
    </row>
    <row r="290" spans="1:1" hidden="1" x14ac:dyDescent="0.3"/>
    <row r="291" spans="1:1" hidden="1" x14ac:dyDescent="0.3">
      <c r="A291" t="s">
        <v>48</v>
      </c>
    </row>
    <row r="292" spans="1:1" hidden="1" x14ac:dyDescent="0.3">
      <c r="A292" t="s">
        <v>122</v>
      </c>
    </row>
    <row r="293" spans="1:1" hidden="1" x14ac:dyDescent="0.3">
      <c r="A293" t="s">
        <v>123</v>
      </c>
    </row>
    <row r="294" spans="1:1" x14ac:dyDescent="0.3">
      <c r="A294" t="s">
        <v>124</v>
      </c>
    </row>
    <row r="295" spans="1:1" hidden="1" x14ac:dyDescent="0.3"/>
    <row r="296" spans="1:1" hidden="1" x14ac:dyDescent="0.3">
      <c r="A296" t="s">
        <v>52</v>
      </c>
    </row>
    <row r="297" spans="1:1" hidden="1" x14ac:dyDescent="0.3">
      <c r="A297" t="s">
        <v>46</v>
      </c>
    </row>
    <row r="298" spans="1:1" hidden="1" x14ac:dyDescent="0.3"/>
    <row r="299" spans="1:1" hidden="1" x14ac:dyDescent="0.3">
      <c r="A299" t="s">
        <v>125</v>
      </c>
    </row>
    <row r="300" spans="1:1" hidden="1" x14ac:dyDescent="0.3"/>
    <row r="301" spans="1:1" hidden="1" x14ac:dyDescent="0.3">
      <c r="A301" t="s">
        <v>23</v>
      </c>
    </row>
    <row r="302" spans="1:1" hidden="1" x14ac:dyDescent="0.3">
      <c r="A302" t="s">
        <v>24</v>
      </c>
    </row>
    <row r="303" spans="1:1" hidden="1" x14ac:dyDescent="0.3"/>
    <row r="304" spans="1:1" hidden="1" x14ac:dyDescent="0.3">
      <c r="A304" t="s">
        <v>48</v>
      </c>
    </row>
    <row r="305" spans="1:1" hidden="1" x14ac:dyDescent="0.3">
      <c r="A305" t="s">
        <v>126</v>
      </c>
    </row>
    <row r="306" spans="1:1" hidden="1" x14ac:dyDescent="0.3">
      <c r="A306" t="s">
        <v>127</v>
      </c>
    </row>
    <row r="307" spans="1:1" x14ac:dyDescent="0.3">
      <c r="A307" t="s">
        <v>128</v>
      </c>
    </row>
    <row r="308" spans="1:1" hidden="1" x14ac:dyDescent="0.3"/>
    <row r="309" spans="1:1" hidden="1" x14ac:dyDescent="0.3">
      <c r="A309" t="s">
        <v>52</v>
      </c>
    </row>
    <row r="310" spans="1:1" hidden="1" x14ac:dyDescent="0.3">
      <c r="A310" t="s">
        <v>46</v>
      </c>
    </row>
    <row r="311" spans="1:1" hidden="1" x14ac:dyDescent="0.3"/>
    <row r="312" spans="1:1" hidden="1" x14ac:dyDescent="0.3">
      <c r="A312" t="s">
        <v>129</v>
      </c>
    </row>
    <row r="313" spans="1:1" hidden="1" x14ac:dyDescent="0.3"/>
    <row r="314" spans="1:1" hidden="1" x14ac:dyDescent="0.3">
      <c r="A314" t="s">
        <v>23</v>
      </c>
    </row>
    <row r="315" spans="1:1" hidden="1" x14ac:dyDescent="0.3">
      <c r="A315" t="s">
        <v>24</v>
      </c>
    </row>
    <row r="316" spans="1:1" hidden="1" x14ac:dyDescent="0.3"/>
    <row r="317" spans="1:1" hidden="1" x14ac:dyDescent="0.3">
      <c r="A317" t="s">
        <v>48</v>
      </c>
    </row>
    <row r="318" spans="1:1" hidden="1" x14ac:dyDescent="0.3">
      <c r="A318" t="s">
        <v>130</v>
      </c>
    </row>
    <row r="319" spans="1:1" hidden="1" x14ac:dyDescent="0.3">
      <c r="A319" t="s">
        <v>131</v>
      </c>
    </row>
    <row r="320" spans="1:1" x14ac:dyDescent="0.3">
      <c r="A320" t="s">
        <v>132</v>
      </c>
    </row>
    <row r="321" spans="1:1" hidden="1" x14ac:dyDescent="0.3"/>
    <row r="322" spans="1:1" hidden="1" x14ac:dyDescent="0.3">
      <c r="A322" t="s">
        <v>52</v>
      </c>
    </row>
    <row r="323" spans="1:1" hidden="1" x14ac:dyDescent="0.3">
      <c r="A323" t="s">
        <v>46</v>
      </c>
    </row>
    <row r="324" spans="1:1" hidden="1" x14ac:dyDescent="0.3"/>
    <row r="325" spans="1:1" hidden="1" x14ac:dyDescent="0.3">
      <c r="A325" t="s">
        <v>133</v>
      </c>
    </row>
    <row r="326" spans="1:1" hidden="1" x14ac:dyDescent="0.3"/>
    <row r="327" spans="1:1" hidden="1" x14ac:dyDescent="0.3">
      <c r="A327" t="s">
        <v>23</v>
      </c>
    </row>
    <row r="328" spans="1:1" hidden="1" x14ac:dyDescent="0.3">
      <c r="A328" t="s">
        <v>24</v>
      </c>
    </row>
    <row r="329" spans="1:1" hidden="1" x14ac:dyDescent="0.3"/>
    <row r="330" spans="1:1" hidden="1" x14ac:dyDescent="0.3">
      <c r="A330" t="s">
        <v>48</v>
      </c>
    </row>
    <row r="331" spans="1:1" hidden="1" x14ac:dyDescent="0.3">
      <c r="A331" t="s">
        <v>134</v>
      </c>
    </row>
    <row r="332" spans="1:1" hidden="1" x14ac:dyDescent="0.3">
      <c r="A332" t="s">
        <v>135</v>
      </c>
    </row>
    <row r="333" spans="1:1" x14ac:dyDescent="0.3">
      <c r="A333" t="s">
        <v>136</v>
      </c>
    </row>
    <row r="334" spans="1:1" hidden="1" x14ac:dyDescent="0.3"/>
    <row r="335" spans="1:1" hidden="1" x14ac:dyDescent="0.3">
      <c r="A335" t="s">
        <v>52</v>
      </c>
    </row>
    <row r="336" spans="1:1" hidden="1" x14ac:dyDescent="0.3">
      <c r="A336" t="s">
        <v>46</v>
      </c>
    </row>
    <row r="337" spans="1:1" hidden="1" x14ac:dyDescent="0.3"/>
    <row r="338" spans="1:1" hidden="1" x14ac:dyDescent="0.3">
      <c r="A338" t="s">
        <v>137</v>
      </c>
    </row>
    <row r="339" spans="1:1" hidden="1" x14ac:dyDescent="0.3"/>
    <row r="340" spans="1:1" hidden="1" x14ac:dyDescent="0.3">
      <c r="A340" t="s">
        <v>23</v>
      </c>
    </row>
    <row r="341" spans="1:1" hidden="1" x14ac:dyDescent="0.3">
      <c r="A341" t="s">
        <v>24</v>
      </c>
    </row>
    <row r="342" spans="1:1" hidden="1" x14ac:dyDescent="0.3"/>
    <row r="343" spans="1:1" hidden="1" x14ac:dyDescent="0.3">
      <c r="A343" t="s">
        <v>48</v>
      </c>
    </row>
    <row r="344" spans="1:1" hidden="1" x14ac:dyDescent="0.3">
      <c r="A344" t="s">
        <v>138</v>
      </c>
    </row>
    <row r="345" spans="1:1" hidden="1" x14ac:dyDescent="0.3">
      <c r="A345" t="s">
        <v>139</v>
      </c>
    </row>
    <row r="346" spans="1:1" x14ac:dyDescent="0.3">
      <c r="A346" t="s">
        <v>140</v>
      </c>
    </row>
    <row r="347" spans="1:1" hidden="1" x14ac:dyDescent="0.3"/>
    <row r="348" spans="1:1" hidden="1" x14ac:dyDescent="0.3">
      <c r="A348" t="s">
        <v>52</v>
      </c>
    </row>
    <row r="349" spans="1:1" hidden="1" x14ac:dyDescent="0.3">
      <c r="A349" t="s">
        <v>46</v>
      </c>
    </row>
    <row r="350" spans="1:1" hidden="1" x14ac:dyDescent="0.3"/>
    <row r="351" spans="1:1" hidden="1" x14ac:dyDescent="0.3">
      <c r="A351" t="s">
        <v>141</v>
      </c>
    </row>
    <row r="352" spans="1:1" hidden="1" x14ac:dyDescent="0.3"/>
    <row r="353" spans="1:1" hidden="1" x14ac:dyDescent="0.3">
      <c r="A353" t="s">
        <v>23</v>
      </c>
    </row>
    <row r="354" spans="1:1" hidden="1" x14ac:dyDescent="0.3">
      <c r="A354" t="s">
        <v>24</v>
      </c>
    </row>
    <row r="355" spans="1:1" hidden="1" x14ac:dyDescent="0.3"/>
    <row r="356" spans="1:1" hidden="1" x14ac:dyDescent="0.3">
      <c r="A356" t="s">
        <v>48</v>
      </c>
    </row>
    <row r="357" spans="1:1" hidden="1" x14ac:dyDescent="0.3">
      <c r="A357" t="s">
        <v>142</v>
      </c>
    </row>
    <row r="358" spans="1:1" hidden="1" x14ac:dyDescent="0.3">
      <c r="A358" t="s">
        <v>143</v>
      </c>
    </row>
    <row r="359" spans="1:1" x14ac:dyDescent="0.3">
      <c r="A359" t="s">
        <v>144</v>
      </c>
    </row>
    <row r="360" spans="1:1" hidden="1" x14ac:dyDescent="0.3"/>
    <row r="361" spans="1:1" hidden="1" x14ac:dyDescent="0.3">
      <c r="A361" t="s">
        <v>52</v>
      </c>
    </row>
    <row r="362" spans="1:1" hidden="1" x14ac:dyDescent="0.3">
      <c r="A362" t="s">
        <v>46</v>
      </c>
    </row>
    <row r="363" spans="1:1" hidden="1" x14ac:dyDescent="0.3"/>
    <row r="364" spans="1:1" hidden="1" x14ac:dyDescent="0.3">
      <c r="A364" t="s">
        <v>145</v>
      </c>
    </row>
    <row r="365" spans="1:1" hidden="1" x14ac:dyDescent="0.3"/>
    <row r="366" spans="1:1" hidden="1" x14ac:dyDescent="0.3">
      <c r="A366" t="s">
        <v>23</v>
      </c>
    </row>
    <row r="367" spans="1:1" hidden="1" x14ac:dyDescent="0.3">
      <c r="A367" t="s">
        <v>24</v>
      </c>
    </row>
    <row r="368" spans="1:1" hidden="1" x14ac:dyDescent="0.3"/>
    <row r="369" spans="1:1" hidden="1" x14ac:dyDescent="0.3">
      <c r="A369" t="s">
        <v>48</v>
      </c>
    </row>
    <row r="370" spans="1:1" hidden="1" x14ac:dyDescent="0.3">
      <c r="A370" t="s">
        <v>146</v>
      </c>
    </row>
    <row r="371" spans="1:1" hidden="1" x14ac:dyDescent="0.3">
      <c r="A371" t="s">
        <v>147</v>
      </c>
    </row>
    <row r="372" spans="1:1" x14ac:dyDescent="0.3">
      <c r="A372" t="s">
        <v>148</v>
      </c>
    </row>
    <row r="373" spans="1:1" hidden="1" x14ac:dyDescent="0.3"/>
    <row r="374" spans="1:1" hidden="1" x14ac:dyDescent="0.3">
      <c r="A374" t="s">
        <v>52</v>
      </c>
    </row>
    <row r="375" spans="1:1" hidden="1" x14ac:dyDescent="0.3">
      <c r="A375" t="s">
        <v>46</v>
      </c>
    </row>
    <row r="376" spans="1:1" hidden="1" x14ac:dyDescent="0.3"/>
    <row r="377" spans="1:1" hidden="1" x14ac:dyDescent="0.3">
      <c r="A377" t="s">
        <v>149</v>
      </c>
    </row>
    <row r="378" spans="1:1" hidden="1" x14ac:dyDescent="0.3"/>
    <row r="379" spans="1:1" hidden="1" x14ac:dyDescent="0.3">
      <c r="A379" t="s">
        <v>23</v>
      </c>
    </row>
    <row r="380" spans="1:1" hidden="1" x14ac:dyDescent="0.3">
      <c r="A380" t="s">
        <v>24</v>
      </c>
    </row>
    <row r="381" spans="1:1" hidden="1" x14ac:dyDescent="0.3"/>
    <row r="382" spans="1:1" hidden="1" x14ac:dyDescent="0.3">
      <c r="A382" t="s">
        <v>48</v>
      </c>
    </row>
    <row r="383" spans="1:1" hidden="1" x14ac:dyDescent="0.3">
      <c r="A383" t="s">
        <v>150</v>
      </c>
    </row>
    <row r="384" spans="1:1" hidden="1" x14ac:dyDescent="0.3">
      <c r="A384" t="s">
        <v>151</v>
      </c>
    </row>
    <row r="385" spans="1:1" x14ac:dyDescent="0.3">
      <c r="A385" t="s">
        <v>152</v>
      </c>
    </row>
    <row r="386" spans="1:1" hidden="1" x14ac:dyDescent="0.3"/>
    <row r="387" spans="1:1" hidden="1" x14ac:dyDescent="0.3">
      <c r="A387" t="s">
        <v>52</v>
      </c>
    </row>
    <row r="388" spans="1:1" hidden="1" x14ac:dyDescent="0.3">
      <c r="A388" t="s">
        <v>46</v>
      </c>
    </row>
    <row r="389" spans="1:1" hidden="1" x14ac:dyDescent="0.3"/>
    <row r="390" spans="1:1" hidden="1" x14ac:dyDescent="0.3">
      <c r="A390" t="s">
        <v>153</v>
      </c>
    </row>
    <row r="391" spans="1:1" hidden="1" x14ac:dyDescent="0.3"/>
    <row r="392" spans="1:1" hidden="1" x14ac:dyDescent="0.3">
      <c r="A392" t="s">
        <v>23</v>
      </c>
    </row>
    <row r="393" spans="1:1" hidden="1" x14ac:dyDescent="0.3">
      <c r="A393" t="s">
        <v>24</v>
      </c>
    </row>
    <row r="394" spans="1:1" hidden="1" x14ac:dyDescent="0.3"/>
    <row r="395" spans="1:1" hidden="1" x14ac:dyDescent="0.3">
      <c r="A395" t="s">
        <v>48</v>
      </c>
    </row>
    <row r="396" spans="1:1" hidden="1" x14ac:dyDescent="0.3">
      <c r="A396" t="s">
        <v>154</v>
      </c>
    </row>
    <row r="397" spans="1:1" hidden="1" x14ac:dyDescent="0.3">
      <c r="A397" t="s">
        <v>155</v>
      </c>
    </row>
    <row r="398" spans="1:1" x14ac:dyDescent="0.3">
      <c r="A398" t="s">
        <v>156</v>
      </c>
    </row>
    <row r="399" spans="1:1" hidden="1" x14ac:dyDescent="0.3"/>
    <row r="400" spans="1:1" hidden="1" x14ac:dyDescent="0.3">
      <c r="A400" t="s">
        <v>52</v>
      </c>
    </row>
    <row r="401" spans="1:1" hidden="1" x14ac:dyDescent="0.3">
      <c r="A401" t="s">
        <v>46</v>
      </c>
    </row>
    <row r="402" spans="1:1" hidden="1" x14ac:dyDescent="0.3"/>
    <row r="403" spans="1:1" hidden="1" x14ac:dyDescent="0.3">
      <c r="A403" t="s">
        <v>157</v>
      </c>
    </row>
    <row r="404" spans="1:1" hidden="1" x14ac:dyDescent="0.3"/>
    <row r="405" spans="1:1" hidden="1" x14ac:dyDescent="0.3">
      <c r="A405" t="s">
        <v>23</v>
      </c>
    </row>
    <row r="406" spans="1:1" hidden="1" x14ac:dyDescent="0.3">
      <c r="A406" t="s">
        <v>24</v>
      </c>
    </row>
    <row r="407" spans="1:1" hidden="1" x14ac:dyDescent="0.3"/>
    <row r="408" spans="1:1" hidden="1" x14ac:dyDescent="0.3">
      <c r="A408" t="s">
        <v>48</v>
      </c>
    </row>
    <row r="409" spans="1:1" hidden="1" x14ac:dyDescent="0.3">
      <c r="A409" t="s">
        <v>158</v>
      </c>
    </row>
    <row r="410" spans="1:1" hidden="1" x14ac:dyDescent="0.3">
      <c r="A410" t="s">
        <v>159</v>
      </c>
    </row>
    <row r="411" spans="1:1" x14ac:dyDescent="0.3">
      <c r="A411" t="s">
        <v>160</v>
      </c>
    </row>
    <row r="412" spans="1:1" hidden="1" x14ac:dyDescent="0.3"/>
    <row r="413" spans="1:1" hidden="1" x14ac:dyDescent="0.3">
      <c r="A413" t="s">
        <v>52</v>
      </c>
    </row>
    <row r="414" spans="1:1" hidden="1" x14ac:dyDescent="0.3">
      <c r="A414" t="s">
        <v>46</v>
      </c>
    </row>
    <row r="415" spans="1:1" hidden="1" x14ac:dyDescent="0.3"/>
    <row r="416" spans="1:1" hidden="1" x14ac:dyDescent="0.3">
      <c r="A416" t="s">
        <v>161</v>
      </c>
    </row>
    <row r="417" spans="1:1" hidden="1" x14ac:dyDescent="0.3"/>
    <row r="418" spans="1:1" hidden="1" x14ac:dyDescent="0.3">
      <c r="A418" t="s">
        <v>23</v>
      </c>
    </row>
    <row r="419" spans="1:1" hidden="1" x14ac:dyDescent="0.3">
      <c r="A419" t="s">
        <v>24</v>
      </c>
    </row>
    <row r="420" spans="1:1" hidden="1" x14ac:dyDescent="0.3"/>
    <row r="421" spans="1:1" hidden="1" x14ac:dyDescent="0.3">
      <c r="A421" t="s">
        <v>48</v>
      </c>
    </row>
    <row r="422" spans="1:1" hidden="1" x14ac:dyDescent="0.3">
      <c r="A422" t="s">
        <v>162</v>
      </c>
    </row>
    <row r="423" spans="1:1" hidden="1" x14ac:dyDescent="0.3">
      <c r="A423" t="s">
        <v>163</v>
      </c>
    </row>
    <row r="424" spans="1:1" x14ac:dyDescent="0.3">
      <c r="A424" t="s">
        <v>164</v>
      </c>
    </row>
    <row r="425" spans="1:1" hidden="1" x14ac:dyDescent="0.3"/>
    <row r="426" spans="1:1" hidden="1" x14ac:dyDescent="0.3">
      <c r="A426" t="s">
        <v>52</v>
      </c>
    </row>
    <row r="427" spans="1:1" hidden="1" x14ac:dyDescent="0.3">
      <c r="A427" t="s">
        <v>46</v>
      </c>
    </row>
    <row r="428" spans="1:1" hidden="1" x14ac:dyDescent="0.3"/>
    <row r="429" spans="1:1" hidden="1" x14ac:dyDescent="0.3">
      <c r="A429" t="s">
        <v>165</v>
      </c>
    </row>
    <row r="430" spans="1:1" hidden="1" x14ac:dyDescent="0.3"/>
    <row r="431" spans="1:1" hidden="1" x14ac:dyDescent="0.3">
      <c r="A431" t="s">
        <v>23</v>
      </c>
    </row>
    <row r="432" spans="1:1" hidden="1" x14ac:dyDescent="0.3">
      <c r="A432" t="s">
        <v>24</v>
      </c>
    </row>
    <row r="433" spans="1:1" hidden="1" x14ac:dyDescent="0.3"/>
    <row r="434" spans="1:1" hidden="1" x14ac:dyDescent="0.3">
      <c r="A434" t="s">
        <v>48</v>
      </c>
    </row>
    <row r="435" spans="1:1" hidden="1" x14ac:dyDescent="0.3">
      <c r="A435" t="s">
        <v>166</v>
      </c>
    </row>
    <row r="436" spans="1:1" hidden="1" x14ac:dyDescent="0.3">
      <c r="A436" t="s">
        <v>167</v>
      </c>
    </row>
    <row r="437" spans="1:1" x14ac:dyDescent="0.3">
      <c r="A437" t="s">
        <v>168</v>
      </c>
    </row>
    <row r="438" spans="1:1" hidden="1" x14ac:dyDescent="0.3"/>
    <row r="439" spans="1:1" hidden="1" x14ac:dyDescent="0.3">
      <c r="A439" t="s">
        <v>52</v>
      </c>
    </row>
    <row r="440" spans="1:1" hidden="1" x14ac:dyDescent="0.3">
      <c r="A440" t="s">
        <v>46</v>
      </c>
    </row>
    <row r="441" spans="1:1" hidden="1" x14ac:dyDescent="0.3"/>
    <row r="442" spans="1:1" hidden="1" x14ac:dyDescent="0.3">
      <c r="A442" t="s">
        <v>169</v>
      </c>
    </row>
    <row r="443" spans="1:1" hidden="1" x14ac:dyDescent="0.3"/>
    <row r="444" spans="1:1" hidden="1" x14ac:dyDescent="0.3">
      <c r="A444" t="s">
        <v>23</v>
      </c>
    </row>
    <row r="445" spans="1:1" hidden="1" x14ac:dyDescent="0.3">
      <c r="A445" t="s">
        <v>24</v>
      </c>
    </row>
    <row r="446" spans="1:1" hidden="1" x14ac:dyDescent="0.3"/>
    <row r="447" spans="1:1" hidden="1" x14ac:dyDescent="0.3">
      <c r="A447" t="s">
        <v>48</v>
      </c>
    </row>
    <row r="448" spans="1:1" hidden="1" x14ac:dyDescent="0.3">
      <c r="A448" t="s">
        <v>170</v>
      </c>
    </row>
    <row r="449" spans="1:1" hidden="1" x14ac:dyDescent="0.3">
      <c r="A449" t="s">
        <v>171</v>
      </c>
    </row>
    <row r="450" spans="1:1" x14ac:dyDescent="0.3">
      <c r="A450" t="s">
        <v>172</v>
      </c>
    </row>
    <row r="451" spans="1:1" hidden="1" x14ac:dyDescent="0.3"/>
    <row r="452" spans="1:1" hidden="1" x14ac:dyDescent="0.3">
      <c r="A452" t="s">
        <v>52</v>
      </c>
    </row>
    <row r="453" spans="1:1" hidden="1" x14ac:dyDescent="0.3">
      <c r="A453" t="s">
        <v>46</v>
      </c>
    </row>
    <row r="454" spans="1:1" hidden="1" x14ac:dyDescent="0.3"/>
    <row r="455" spans="1:1" hidden="1" x14ac:dyDescent="0.3">
      <c r="A455" t="s">
        <v>173</v>
      </c>
    </row>
    <row r="456" spans="1:1" hidden="1" x14ac:dyDescent="0.3"/>
    <row r="457" spans="1:1" hidden="1" x14ac:dyDescent="0.3">
      <c r="A457" t="s">
        <v>23</v>
      </c>
    </row>
    <row r="458" spans="1:1" hidden="1" x14ac:dyDescent="0.3">
      <c r="A458" t="s">
        <v>24</v>
      </c>
    </row>
    <row r="459" spans="1:1" hidden="1" x14ac:dyDescent="0.3"/>
    <row r="460" spans="1:1" hidden="1" x14ac:dyDescent="0.3">
      <c r="A460" t="s">
        <v>48</v>
      </c>
    </row>
    <row r="461" spans="1:1" hidden="1" x14ac:dyDescent="0.3">
      <c r="A461" t="s">
        <v>174</v>
      </c>
    </row>
    <row r="462" spans="1:1" hidden="1" x14ac:dyDescent="0.3">
      <c r="A462" t="s">
        <v>175</v>
      </c>
    </row>
    <row r="463" spans="1:1" x14ac:dyDescent="0.3">
      <c r="A463" t="s">
        <v>176</v>
      </c>
    </row>
    <row r="464" spans="1:1" hidden="1" x14ac:dyDescent="0.3"/>
    <row r="465" spans="1:1" hidden="1" x14ac:dyDescent="0.3">
      <c r="A465" t="s">
        <v>52</v>
      </c>
    </row>
    <row r="466" spans="1:1" hidden="1" x14ac:dyDescent="0.3">
      <c r="A466" t="s">
        <v>46</v>
      </c>
    </row>
    <row r="467" spans="1:1" hidden="1" x14ac:dyDescent="0.3"/>
    <row r="468" spans="1:1" hidden="1" x14ac:dyDescent="0.3">
      <c r="A468" t="s">
        <v>177</v>
      </c>
    </row>
    <row r="469" spans="1:1" hidden="1" x14ac:dyDescent="0.3"/>
    <row r="470" spans="1:1" hidden="1" x14ac:dyDescent="0.3">
      <c r="A470" t="s">
        <v>23</v>
      </c>
    </row>
    <row r="471" spans="1:1" hidden="1" x14ac:dyDescent="0.3">
      <c r="A471" t="s">
        <v>24</v>
      </c>
    </row>
    <row r="472" spans="1:1" hidden="1" x14ac:dyDescent="0.3"/>
    <row r="473" spans="1:1" hidden="1" x14ac:dyDescent="0.3">
      <c r="A473" t="s">
        <v>48</v>
      </c>
    </row>
    <row r="474" spans="1:1" hidden="1" x14ac:dyDescent="0.3">
      <c r="A474" t="s">
        <v>178</v>
      </c>
    </row>
    <row r="475" spans="1:1" hidden="1" x14ac:dyDescent="0.3">
      <c r="A475" t="s">
        <v>179</v>
      </c>
    </row>
    <row r="476" spans="1:1" x14ac:dyDescent="0.3">
      <c r="A476" t="s">
        <v>180</v>
      </c>
    </row>
    <row r="477" spans="1:1" hidden="1" x14ac:dyDescent="0.3"/>
    <row r="478" spans="1:1" hidden="1" x14ac:dyDescent="0.3">
      <c r="A478" t="s">
        <v>52</v>
      </c>
    </row>
    <row r="479" spans="1:1" hidden="1" x14ac:dyDescent="0.3">
      <c r="A479" t="s">
        <v>46</v>
      </c>
    </row>
    <row r="480" spans="1:1" hidden="1" x14ac:dyDescent="0.3"/>
    <row r="481" spans="1:1" hidden="1" x14ac:dyDescent="0.3">
      <c r="A481" t="s">
        <v>181</v>
      </c>
    </row>
    <row r="482" spans="1:1" hidden="1" x14ac:dyDescent="0.3"/>
    <row r="483" spans="1:1" hidden="1" x14ac:dyDescent="0.3">
      <c r="A483" t="s">
        <v>23</v>
      </c>
    </row>
    <row r="484" spans="1:1" hidden="1" x14ac:dyDescent="0.3">
      <c r="A484" t="s">
        <v>24</v>
      </c>
    </row>
    <row r="485" spans="1:1" hidden="1" x14ac:dyDescent="0.3"/>
    <row r="486" spans="1:1" hidden="1" x14ac:dyDescent="0.3">
      <c r="A486" t="s">
        <v>48</v>
      </c>
    </row>
    <row r="487" spans="1:1" hidden="1" x14ac:dyDescent="0.3">
      <c r="A487" t="s">
        <v>182</v>
      </c>
    </row>
    <row r="488" spans="1:1" hidden="1" x14ac:dyDescent="0.3">
      <c r="A488" t="s">
        <v>183</v>
      </c>
    </row>
    <row r="489" spans="1:1" x14ac:dyDescent="0.3">
      <c r="A489" t="s">
        <v>184</v>
      </c>
    </row>
    <row r="490" spans="1:1" hidden="1" x14ac:dyDescent="0.3"/>
    <row r="491" spans="1:1" hidden="1" x14ac:dyDescent="0.3">
      <c r="A491" t="s">
        <v>52</v>
      </c>
    </row>
    <row r="492" spans="1:1" hidden="1" x14ac:dyDescent="0.3">
      <c r="A492" t="s">
        <v>46</v>
      </c>
    </row>
    <row r="493" spans="1:1" hidden="1" x14ac:dyDescent="0.3"/>
    <row r="494" spans="1:1" hidden="1" x14ac:dyDescent="0.3">
      <c r="A494" t="s">
        <v>185</v>
      </c>
    </row>
    <row r="495" spans="1:1" hidden="1" x14ac:dyDescent="0.3"/>
    <row r="496" spans="1:1" hidden="1" x14ac:dyDescent="0.3">
      <c r="A496" t="s">
        <v>23</v>
      </c>
    </row>
    <row r="497" spans="1:1" hidden="1" x14ac:dyDescent="0.3">
      <c r="A497" t="s">
        <v>24</v>
      </c>
    </row>
    <row r="498" spans="1:1" hidden="1" x14ac:dyDescent="0.3"/>
    <row r="499" spans="1:1" hidden="1" x14ac:dyDescent="0.3">
      <c r="A499" t="s">
        <v>48</v>
      </c>
    </row>
    <row r="500" spans="1:1" hidden="1" x14ac:dyDescent="0.3">
      <c r="A500" t="s">
        <v>186</v>
      </c>
    </row>
    <row r="501" spans="1:1" hidden="1" x14ac:dyDescent="0.3">
      <c r="A501" t="s">
        <v>187</v>
      </c>
    </row>
    <row r="502" spans="1:1" x14ac:dyDescent="0.3">
      <c r="A502" t="s">
        <v>188</v>
      </c>
    </row>
    <row r="503" spans="1:1" hidden="1" x14ac:dyDescent="0.3"/>
    <row r="504" spans="1:1" hidden="1" x14ac:dyDescent="0.3">
      <c r="A504" t="s">
        <v>52</v>
      </c>
    </row>
    <row r="505" spans="1:1" hidden="1" x14ac:dyDescent="0.3">
      <c r="A505" t="s">
        <v>46</v>
      </c>
    </row>
    <row r="506" spans="1:1" hidden="1" x14ac:dyDescent="0.3"/>
    <row r="507" spans="1:1" hidden="1" x14ac:dyDescent="0.3">
      <c r="A507" t="s">
        <v>189</v>
      </c>
    </row>
    <row r="508" spans="1:1" hidden="1" x14ac:dyDescent="0.3"/>
    <row r="509" spans="1:1" hidden="1" x14ac:dyDescent="0.3">
      <c r="A509" t="s">
        <v>23</v>
      </c>
    </row>
    <row r="510" spans="1:1" hidden="1" x14ac:dyDescent="0.3">
      <c r="A510" t="s">
        <v>24</v>
      </c>
    </row>
    <row r="511" spans="1:1" hidden="1" x14ac:dyDescent="0.3"/>
    <row r="512" spans="1:1" hidden="1" x14ac:dyDescent="0.3">
      <c r="A512" t="s">
        <v>48</v>
      </c>
    </row>
    <row r="513" spans="1:1" hidden="1" x14ac:dyDescent="0.3">
      <c r="A513" t="s">
        <v>190</v>
      </c>
    </row>
    <row r="514" spans="1:1" hidden="1" x14ac:dyDescent="0.3">
      <c r="A514" t="s">
        <v>191</v>
      </c>
    </row>
    <row r="515" spans="1:1" x14ac:dyDescent="0.3">
      <c r="A515" t="s">
        <v>192</v>
      </c>
    </row>
    <row r="516" spans="1:1" hidden="1" x14ac:dyDescent="0.3"/>
    <row r="517" spans="1:1" hidden="1" x14ac:dyDescent="0.3">
      <c r="A517" t="s">
        <v>52</v>
      </c>
    </row>
    <row r="518" spans="1:1" hidden="1" x14ac:dyDescent="0.3">
      <c r="A518" t="s">
        <v>46</v>
      </c>
    </row>
    <row r="519" spans="1:1" hidden="1" x14ac:dyDescent="0.3"/>
    <row r="520" spans="1:1" hidden="1" x14ac:dyDescent="0.3">
      <c r="A520" t="s">
        <v>193</v>
      </c>
    </row>
    <row r="521" spans="1:1" hidden="1" x14ac:dyDescent="0.3"/>
    <row r="522" spans="1:1" hidden="1" x14ac:dyDescent="0.3">
      <c r="A522" t="s">
        <v>23</v>
      </c>
    </row>
    <row r="523" spans="1:1" hidden="1" x14ac:dyDescent="0.3">
      <c r="A523" t="s">
        <v>24</v>
      </c>
    </row>
    <row r="524" spans="1:1" hidden="1" x14ac:dyDescent="0.3"/>
    <row r="525" spans="1:1" hidden="1" x14ac:dyDescent="0.3">
      <c r="A525" t="s">
        <v>48</v>
      </c>
    </row>
    <row r="526" spans="1:1" hidden="1" x14ac:dyDescent="0.3">
      <c r="A526" t="s">
        <v>194</v>
      </c>
    </row>
    <row r="527" spans="1:1" hidden="1" x14ac:dyDescent="0.3">
      <c r="A527" t="s">
        <v>195</v>
      </c>
    </row>
    <row r="528" spans="1:1" x14ac:dyDescent="0.3">
      <c r="A528" t="s">
        <v>196</v>
      </c>
    </row>
    <row r="529" spans="1:1" hidden="1" x14ac:dyDescent="0.3"/>
    <row r="530" spans="1:1" hidden="1" x14ac:dyDescent="0.3">
      <c r="A530" t="s">
        <v>52</v>
      </c>
    </row>
    <row r="531" spans="1:1" hidden="1" x14ac:dyDescent="0.3">
      <c r="A531" t="s">
        <v>46</v>
      </c>
    </row>
    <row r="532" spans="1:1" hidden="1" x14ac:dyDescent="0.3"/>
    <row r="533" spans="1:1" hidden="1" x14ac:dyDescent="0.3">
      <c r="A533" t="s">
        <v>197</v>
      </c>
    </row>
    <row r="534" spans="1:1" hidden="1" x14ac:dyDescent="0.3"/>
    <row r="535" spans="1:1" hidden="1" x14ac:dyDescent="0.3">
      <c r="A535" t="s">
        <v>23</v>
      </c>
    </row>
    <row r="536" spans="1:1" hidden="1" x14ac:dyDescent="0.3">
      <c r="A536" t="s">
        <v>24</v>
      </c>
    </row>
    <row r="537" spans="1:1" hidden="1" x14ac:dyDescent="0.3"/>
    <row r="538" spans="1:1" hidden="1" x14ac:dyDescent="0.3">
      <c r="A538" t="s">
        <v>48</v>
      </c>
    </row>
    <row r="539" spans="1:1" hidden="1" x14ac:dyDescent="0.3">
      <c r="A539" t="s">
        <v>194</v>
      </c>
    </row>
    <row r="540" spans="1:1" hidden="1" x14ac:dyDescent="0.3">
      <c r="A540" t="s">
        <v>198</v>
      </c>
    </row>
    <row r="541" spans="1:1" x14ac:dyDescent="0.3">
      <c r="A541" t="s">
        <v>199</v>
      </c>
    </row>
    <row r="542" spans="1:1" hidden="1" x14ac:dyDescent="0.3"/>
    <row r="543" spans="1:1" hidden="1" x14ac:dyDescent="0.3">
      <c r="A543" t="s">
        <v>52</v>
      </c>
    </row>
    <row r="544" spans="1:1" hidden="1" x14ac:dyDescent="0.3">
      <c r="A544" t="s">
        <v>46</v>
      </c>
    </row>
    <row r="545" spans="1:1" hidden="1" x14ac:dyDescent="0.3"/>
    <row r="546" spans="1:1" hidden="1" x14ac:dyDescent="0.3">
      <c r="A546" t="s">
        <v>200</v>
      </c>
    </row>
    <row r="547" spans="1:1" hidden="1" x14ac:dyDescent="0.3"/>
    <row r="548" spans="1:1" hidden="1" x14ac:dyDescent="0.3">
      <c r="A548" t="s">
        <v>23</v>
      </c>
    </row>
    <row r="549" spans="1:1" hidden="1" x14ac:dyDescent="0.3">
      <c r="A549" t="s">
        <v>24</v>
      </c>
    </row>
    <row r="550" spans="1:1" hidden="1" x14ac:dyDescent="0.3"/>
    <row r="551" spans="1:1" hidden="1" x14ac:dyDescent="0.3">
      <c r="A551" t="s">
        <v>48</v>
      </c>
    </row>
    <row r="552" spans="1:1" hidden="1" x14ac:dyDescent="0.3">
      <c r="A552" t="s">
        <v>201</v>
      </c>
    </row>
    <row r="553" spans="1:1" hidden="1" x14ac:dyDescent="0.3">
      <c r="A553" t="s">
        <v>202</v>
      </c>
    </row>
    <row r="554" spans="1:1" x14ac:dyDescent="0.3">
      <c r="A554" t="s">
        <v>203</v>
      </c>
    </row>
    <row r="555" spans="1:1" hidden="1" x14ac:dyDescent="0.3"/>
    <row r="556" spans="1:1" hidden="1" x14ac:dyDescent="0.3">
      <c r="A556" t="s">
        <v>52</v>
      </c>
    </row>
    <row r="557" spans="1:1" hidden="1" x14ac:dyDescent="0.3">
      <c r="A557" t="s">
        <v>46</v>
      </c>
    </row>
    <row r="558" spans="1:1" hidden="1" x14ac:dyDescent="0.3"/>
    <row r="559" spans="1:1" hidden="1" x14ac:dyDescent="0.3">
      <c r="A559" t="s">
        <v>204</v>
      </c>
    </row>
    <row r="560" spans="1:1" hidden="1" x14ac:dyDescent="0.3"/>
    <row r="561" spans="1:1" hidden="1" x14ac:dyDescent="0.3">
      <c r="A561" t="s">
        <v>23</v>
      </c>
    </row>
    <row r="562" spans="1:1" hidden="1" x14ac:dyDescent="0.3">
      <c r="A562" t="s">
        <v>24</v>
      </c>
    </row>
    <row r="563" spans="1:1" hidden="1" x14ac:dyDescent="0.3"/>
    <row r="564" spans="1:1" hidden="1" x14ac:dyDescent="0.3">
      <c r="A564" t="s">
        <v>48</v>
      </c>
    </row>
    <row r="565" spans="1:1" hidden="1" x14ac:dyDescent="0.3">
      <c r="A565" t="s">
        <v>205</v>
      </c>
    </row>
    <row r="566" spans="1:1" hidden="1" x14ac:dyDescent="0.3">
      <c r="A566" t="s">
        <v>206</v>
      </c>
    </row>
    <row r="567" spans="1:1" x14ac:dyDescent="0.3">
      <c r="A567" t="s">
        <v>207</v>
      </c>
    </row>
    <row r="568" spans="1:1" hidden="1" x14ac:dyDescent="0.3"/>
    <row r="569" spans="1:1" hidden="1" x14ac:dyDescent="0.3">
      <c r="A569" t="s">
        <v>52</v>
      </c>
    </row>
    <row r="570" spans="1:1" hidden="1" x14ac:dyDescent="0.3">
      <c r="A570" t="s">
        <v>46</v>
      </c>
    </row>
    <row r="571" spans="1:1" hidden="1" x14ac:dyDescent="0.3"/>
    <row r="572" spans="1:1" hidden="1" x14ac:dyDescent="0.3">
      <c r="A572" t="s">
        <v>208</v>
      </c>
    </row>
    <row r="573" spans="1:1" hidden="1" x14ac:dyDescent="0.3"/>
    <row r="574" spans="1:1" hidden="1" x14ac:dyDescent="0.3">
      <c r="A574" t="s">
        <v>23</v>
      </c>
    </row>
    <row r="575" spans="1:1" hidden="1" x14ac:dyDescent="0.3">
      <c r="A575" t="s">
        <v>24</v>
      </c>
    </row>
    <row r="576" spans="1:1" hidden="1" x14ac:dyDescent="0.3"/>
    <row r="577" spans="1:1" hidden="1" x14ac:dyDescent="0.3">
      <c r="A577" t="s">
        <v>48</v>
      </c>
    </row>
    <row r="578" spans="1:1" hidden="1" x14ac:dyDescent="0.3">
      <c r="A578" t="s">
        <v>209</v>
      </c>
    </row>
    <row r="579" spans="1:1" hidden="1" x14ac:dyDescent="0.3">
      <c r="A579" t="s">
        <v>210</v>
      </c>
    </row>
    <row r="580" spans="1:1" x14ac:dyDescent="0.3">
      <c r="A580" t="s">
        <v>211</v>
      </c>
    </row>
    <row r="581" spans="1:1" hidden="1" x14ac:dyDescent="0.3"/>
    <row r="582" spans="1:1" hidden="1" x14ac:dyDescent="0.3">
      <c r="A582" t="s">
        <v>52</v>
      </c>
    </row>
    <row r="583" spans="1:1" hidden="1" x14ac:dyDescent="0.3">
      <c r="A583" t="s">
        <v>46</v>
      </c>
    </row>
    <row r="584" spans="1:1" hidden="1" x14ac:dyDescent="0.3"/>
    <row r="585" spans="1:1" hidden="1" x14ac:dyDescent="0.3">
      <c r="A585" t="s">
        <v>212</v>
      </c>
    </row>
    <row r="586" spans="1:1" hidden="1" x14ac:dyDescent="0.3"/>
    <row r="587" spans="1:1" hidden="1" x14ac:dyDescent="0.3">
      <c r="A587" t="s">
        <v>23</v>
      </c>
    </row>
    <row r="588" spans="1:1" hidden="1" x14ac:dyDescent="0.3">
      <c r="A588" t="s">
        <v>24</v>
      </c>
    </row>
    <row r="589" spans="1:1" hidden="1" x14ac:dyDescent="0.3"/>
    <row r="590" spans="1:1" hidden="1" x14ac:dyDescent="0.3">
      <c r="A590" t="s">
        <v>48</v>
      </c>
    </row>
    <row r="591" spans="1:1" hidden="1" x14ac:dyDescent="0.3">
      <c r="A591" t="s">
        <v>213</v>
      </c>
    </row>
    <row r="592" spans="1:1" hidden="1" x14ac:dyDescent="0.3">
      <c r="A592" t="s">
        <v>214</v>
      </c>
    </row>
    <row r="593" spans="1:1" x14ac:dyDescent="0.3">
      <c r="A593" t="s">
        <v>215</v>
      </c>
    </row>
    <row r="594" spans="1:1" hidden="1" x14ac:dyDescent="0.3"/>
    <row r="595" spans="1:1" hidden="1" x14ac:dyDescent="0.3">
      <c r="A595" t="s">
        <v>52</v>
      </c>
    </row>
    <row r="596" spans="1:1" hidden="1" x14ac:dyDescent="0.3">
      <c r="A596" t="s">
        <v>46</v>
      </c>
    </row>
    <row r="597" spans="1:1" hidden="1" x14ac:dyDescent="0.3"/>
    <row r="598" spans="1:1" hidden="1" x14ac:dyDescent="0.3">
      <c r="A598" t="s">
        <v>216</v>
      </c>
    </row>
    <row r="599" spans="1:1" hidden="1" x14ac:dyDescent="0.3"/>
    <row r="600" spans="1:1" hidden="1" x14ac:dyDescent="0.3">
      <c r="A600" t="s">
        <v>23</v>
      </c>
    </row>
    <row r="601" spans="1:1" hidden="1" x14ac:dyDescent="0.3">
      <c r="A601" t="s">
        <v>24</v>
      </c>
    </row>
    <row r="602" spans="1:1" hidden="1" x14ac:dyDescent="0.3"/>
    <row r="603" spans="1:1" hidden="1" x14ac:dyDescent="0.3">
      <c r="A603" t="s">
        <v>48</v>
      </c>
    </row>
    <row r="604" spans="1:1" hidden="1" x14ac:dyDescent="0.3">
      <c r="A604" t="s">
        <v>217</v>
      </c>
    </row>
    <row r="605" spans="1:1" hidden="1" x14ac:dyDescent="0.3">
      <c r="A605" t="s">
        <v>218</v>
      </c>
    </row>
    <row r="606" spans="1:1" x14ac:dyDescent="0.3">
      <c r="A606" t="s">
        <v>219</v>
      </c>
    </row>
    <row r="607" spans="1:1" hidden="1" x14ac:dyDescent="0.3"/>
    <row r="608" spans="1:1" hidden="1" x14ac:dyDescent="0.3">
      <c r="A608" t="s">
        <v>52</v>
      </c>
    </row>
    <row r="609" spans="1:1" hidden="1" x14ac:dyDescent="0.3">
      <c r="A609" t="s">
        <v>46</v>
      </c>
    </row>
    <row r="610" spans="1:1" hidden="1" x14ac:dyDescent="0.3"/>
    <row r="611" spans="1:1" hidden="1" x14ac:dyDescent="0.3">
      <c r="A611" t="s">
        <v>220</v>
      </c>
    </row>
    <row r="612" spans="1:1" hidden="1" x14ac:dyDescent="0.3"/>
    <row r="613" spans="1:1" hidden="1" x14ac:dyDescent="0.3">
      <c r="A613" t="s">
        <v>23</v>
      </c>
    </row>
    <row r="614" spans="1:1" hidden="1" x14ac:dyDescent="0.3">
      <c r="A614" t="s">
        <v>24</v>
      </c>
    </row>
    <row r="615" spans="1:1" hidden="1" x14ac:dyDescent="0.3"/>
    <row r="616" spans="1:1" hidden="1" x14ac:dyDescent="0.3">
      <c r="A616" t="s">
        <v>48</v>
      </c>
    </row>
    <row r="617" spans="1:1" hidden="1" x14ac:dyDescent="0.3">
      <c r="A617" t="s">
        <v>221</v>
      </c>
    </row>
    <row r="618" spans="1:1" hidden="1" x14ac:dyDescent="0.3">
      <c r="A618" t="s">
        <v>222</v>
      </c>
    </row>
    <row r="619" spans="1:1" x14ac:dyDescent="0.3">
      <c r="A619" t="s">
        <v>223</v>
      </c>
    </row>
    <row r="620" spans="1:1" hidden="1" x14ac:dyDescent="0.3"/>
    <row r="621" spans="1:1" hidden="1" x14ac:dyDescent="0.3">
      <c r="A621" t="s">
        <v>52</v>
      </c>
    </row>
    <row r="622" spans="1:1" hidden="1" x14ac:dyDescent="0.3">
      <c r="A622" t="s">
        <v>46</v>
      </c>
    </row>
    <row r="623" spans="1:1" hidden="1" x14ac:dyDescent="0.3"/>
    <row r="624" spans="1:1" hidden="1" x14ac:dyDescent="0.3">
      <c r="A624" t="s">
        <v>224</v>
      </c>
    </row>
    <row r="625" spans="1:1" hidden="1" x14ac:dyDescent="0.3"/>
    <row r="626" spans="1:1" hidden="1" x14ac:dyDescent="0.3">
      <c r="A626" t="s">
        <v>23</v>
      </c>
    </row>
    <row r="627" spans="1:1" hidden="1" x14ac:dyDescent="0.3">
      <c r="A627" t="s">
        <v>24</v>
      </c>
    </row>
    <row r="628" spans="1:1" hidden="1" x14ac:dyDescent="0.3"/>
    <row r="629" spans="1:1" hidden="1" x14ac:dyDescent="0.3">
      <c r="A629" t="s">
        <v>48</v>
      </c>
    </row>
    <row r="630" spans="1:1" hidden="1" x14ac:dyDescent="0.3">
      <c r="A630" t="s">
        <v>225</v>
      </c>
    </row>
    <row r="631" spans="1:1" hidden="1" x14ac:dyDescent="0.3">
      <c r="A631" t="s">
        <v>226</v>
      </c>
    </row>
    <row r="632" spans="1:1" x14ac:dyDescent="0.3">
      <c r="A632" t="s">
        <v>227</v>
      </c>
    </row>
    <row r="633" spans="1:1" hidden="1" x14ac:dyDescent="0.3"/>
    <row r="634" spans="1:1" hidden="1" x14ac:dyDescent="0.3">
      <c r="A634" t="s">
        <v>52</v>
      </c>
    </row>
    <row r="635" spans="1:1" hidden="1" x14ac:dyDescent="0.3">
      <c r="A635" t="s">
        <v>46</v>
      </c>
    </row>
    <row r="636" spans="1:1" hidden="1" x14ac:dyDescent="0.3"/>
    <row r="637" spans="1:1" hidden="1" x14ac:dyDescent="0.3">
      <c r="A637" t="s">
        <v>228</v>
      </c>
    </row>
    <row r="638" spans="1:1" hidden="1" x14ac:dyDescent="0.3"/>
    <row r="639" spans="1:1" hidden="1" x14ac:dyDescent="0.3">
      <c r="A639" t="s">
        <v>23</v>
      </c>
    </row>
    <row r="640" spans="1:1" hidden="1" x14ac:dyDescent="0.3">
      <c r="A640" t="s">
        <v>24</v>
      </c>
    </row>
    <row r="641" spans="1:1" hidden="1" x14ac:dyDescent="0.3"/>
    <row r="642" spans="1:1" hidden="1" x14ac:dyDescent="0.3">
      <c r="A642" t="s">
        <v>48</v>
      </c>
    </row>
    <row r="643" spans="1:1" hidden="1" x14ac:dyDescent="0.3">
      <c r="A643" t="s">
        <v>229</v>
      </c>
    </row>
    <row r="644" spans="1:1" hidden="1" x14ac:dyDescent="0.3">
      <c r="A644" t="s">
        <v>230</v>
      </c>
    </row>
    <row r="645" spans="1:1" x14ac:dyDescent="0.3">
      <c r="A645" t="s">
        <v>231</v>
      </c>
    </row>
    <row r="646" spans="1:1" hidden="1" x14ac:dyDescent="0.3"/>
    <row r="647" spans="1:1" hidden="1" x14ac:dyDescent="0.3">
      <c r="A647" t="s">
        <v>52</v>
      </c>
    </row>
    <row r="648" spans="1:1" hidden="1" x14ac:dyDescent="0.3">
      <c r="A648" t="s">
        <v>46</v>
      </c>
    </row>
    <row r="649" spans="1:1" hidden="1" x14ac:dyDescent="0.3"/>
    <row r="650" spans="1:1" hidden="1" x14ac:dyDescent="0.3">
      <c r="A650" t="s">
        <v>232</v>
      </c>
    </row>
    <row r="651" spans="1:1" hidden="1" x14ac:dyDescent="0.3"/>
    <row r="652" spans="1:1" hidden="1" x14ac:dyDescent="0.3">
      <c r="A652" t="s">
        <v>23</v>
      </c>
    </row>
    <row r="653" spans="1:1" hidden="1" x14ac:dyDescent="0.3">
      <c r="A653" t="s">
        <v>24</v>
      </c>
    </row>
    <row r="654" spans="1:1" hidden="1" x14ac:dyDescent="0.3"/>
    <row r="655" spans="1:1" hidden="1" x14ac:dyDescent="0.3">
      <c r="A655" t="s">
        <v>48</v>
      </c>
    </row>
    <row r="656" spans="1:1" hidden="1" x14ac:dyDescent="0.3">
      <c r="A656" t="s">
        <v>233</v>
      </c>
    </row>
    <row r="657" spans="1:1" hidden="1" x14ac:dyDescent="0.3">
      <c r="A657" t="s">
        <v>234</v>
      </c>
    </row>
    <row r="658" spans="1:1" x14ac:dyDescent="0.3">
      <c r="A658" t="s">
        <v>235</v>
      </c>
    </row>
    <row r="659" spans="1:1" hidden="1" x14ac:dyDescent="0.3"/>
    <row r="660" spans="1:1" hidden="1" x14ac:dyDescent="0.3">
      <c r="A660" t="s">
        <v>52</v>
      </c>
    </row>
    <row r="661" spans="1:1" hidden="1" x14ac:dyDescent="0.3">
      <c r="A661" t="s">
        <v>46</v>
      </c>
    </row>
    <row r="662" spans="1:1" hidden="1" x14ac:dyDescent="0.3"/>
    <row r="663" spans="1:1" hidden="1" x14ac:dyDescent="0.3">
      <c r="A663" t="s">
        <v>236</v>
      </c>
    </row>
    <row r="664" spans="1:1" hidden="1" x14ac:dyDescent="0.3"/>
    <row r="665" spans="1:1" hidden="1" x14ac:dyDescent="0.3">
      <c r="A665" t="s">
        <v>23</v>
      </c>
    </row>
    <row r="666" spans="1:1" hidden="1" x14ac:dyDescent="0.3">
      <c r="A666" t="s">
        <v>24</v>
      </c>
    </row>
    <row r="667" spans="1:1" hidden="1" x14ac:dyDescent="0.3"/>
    <row r="668" spans="1:1" hidden="1" x14ac:dyDescent="0.3">
      <c r="A668" t="s">
        <v>48</v>
      </c>
    </row>
    <row r="669" spans="1:1" hidden="1" x14ac:dyDescent="0.3">
      <c r="A669" t="s">
        <v>237</v>
      </c>
    </row>
    <row r="670" spans="1:1" hidden="1" x14ac:dyDescent="0.3">
      <c r="A670" t="s">
        <v>238</v>
      </c>
    </row>
    <row r="671" spans="1:1" x14ac:dyDescent="0.3">
      <c r="A671" t="s">
        <v>239</v>
      </c>
    </row>
    <row r="672" spans="1:1" hidden="1" x14ac:dyDescent="0.3"/>
    <row r="673" spans="1:1" hidden="1" x14ac:dyDescent="0.3">
      <c r="A673" t="s">
        <v>52</v>
      </c>
    </row>
    <row r="674" spans="1:1" hidden="1" x14ac:dyDescent="0.3">
      <c r="A674" t="s">
        <v>22</v>
      </c>
    </row>
    <row r="675" spans="1:1" hidden="1" x14ac:dyDescent="0.3">
      <c r="A675" t="s">
        <v>23</v>
      </c>
    </row>
    <row r="676" spans="1:1" hidden="1" x14ac:dyDescent="0.3">
      <c r="A676" t="s">
        <v>24</v>
      </c>
    </row>
    <row r="677" spans="1:1" hidden="1" x14ac:dyDescent="0.3"/>
    <row r="678" spans="1:1" hidden="1" x14ac:dyDescent="0.3">
      <c r="A678" t="s">
        <v>240</v>
      </c>
    </row>
    <row r="679" spans="1:1" hidden="1" x14ac:dyDescent="0.3"/>
    <row r="680" spans="1:1" hidden="1" x14ac:dyDescent="0.3">
      <c r="A680" t="s">
        <v>241</v>
      </c>
    </row>
    <row r="681" spans="1:1" hidden="1" x14ac:dyDescent="0.3"/>
    <row r="682" spans="1:1" hidden="1" x14ac:dyDescent="0.3">
      <c r="A682" t="s">
        <v>242</v>
      </c>
    </row>
    <row r="683" spans="1:1" hidden="1" x14ac:dyDescent="0.3">
      <c r="A683" t="s">
        <v>243</v>
      </c>
    </row>
    <row r="684" spans="1:1" hidden="1" x14ac:dyDescent="0.3">
      <c r="A684" t="s">
        <v>244</v>
      </c>
    </row>
    <row r="685" spans="1:1" hidden="1" x14ac:dyDescent="0.3"/>
    <row r="686" spans="1:1" hidden="1" x14ac:dyDescent="0.3"/>
    <row r="687" spans="1:1" hidden="1" x14ac:dyDescent="0.3">
      <c r="A687" t="s">
        <v>245</v>
      </c>
    </row>
    <row r="688" spans="1:1" hidden="1" x14ac:dyDescent="0.3">
      <c r="A688" t="s">
        <v>246</v>
      </c>
    </row>
    <row r="689" spans="1:1" hidden="1" x14ac:dyDescent="0.3"/>
    <row r="690" spans="1:1" hidden="1" x14ac:dyDescent="0.3">
      <c r="A690" t="s">
        <v>247</v>
      </c>
    </row>
    <row r="691" spans="1:1" hidden="1" x14ac:dyDescent="0.3">
      <c r="A691" t="s">
        <v>248</v>
      </c>
    </row>
    <row r="692" spans="1:1" hidden="1" x14ac:dyDescent="0.3">
      <c r="A692" t="s">
        <v>249</v>
      </c>
    </row>
    <row r="693" spans="1:1" hidden="1" x14ac:dyDescent="0.3">
      <c r="A693" t="s">
        <v>250</v>
      </c>
    </row>
    <row r="694" spans="1:1" hidden="1" x14ac:dyDescent="0.3">
      <c r="A694" t="s">
        <v>251</v>
      </c>
    </row>
    <row r="695" spans="1:1" hidden="1" x14ac:dyDescent="0.3">
      <c r="A695" t="s">
        <v>252</v>
      </c>
    </row>
    <row r="696" spans="1:1" hidden="1" x14ac:dyDescent="0.3">
      <c r="A696" t="s">
        <v>253</v>
      </c>
    </row>
    <row r="697" spans="1:1" hidden="1" x14ac:dyDescent="0.3">
      <c r="A697" t="s">
        <v>254</v>
      </c>
    </row>
    <row r="698" spans="1:1" hidden="1" x14ac:dyDescent="0.3">
      <c r="A698" t="s">
        <v>255</v>
      </c>
    </row>
    <row r="699" spans="1:1" hidden="1" x14ac:dyDescent="0.3">
      <c r="A699" t="s">
        <v>256</v>
      </c>
    </row>
    <row r="700" spans="1:1" hidden="1" x14ac:dyDescent="0.3"/>
    <row r="701" spans="1:1" hidden="1" x14ac:dyDescent="0.3"/>
    <row r="702" spans="1:1" hidden="1" x14ac:dyDescent="0.3">
      <c r="A702" t="s">
        <v>257</v>
      </c>
    </row>
    <row r="703" spans="1:1" hidden="1" x14ac:dyDescent="0.3"/>
    <row r="704" spans="1:1" hidden="1" x14ac:dyDescent="0.3">
      <c r="A704" t="s">
        <v>258</v>
      </c>
    </row>
    <row r="705" spans="1:1" hidden="1" x14ac:dyDescent="0.3">
      <c r="A705" t="s">
        <v>259</v>
      </c>
    </row>
    <row r="706" spans="1:1" hidden="1" x14ac:dyDescent="0.3">
      <c r="A706" t="s">
        <v>260</v>
      </c>
    </row>
    <row r="707" spans="1:1" hidden="1" x14ac:dyDescent="0.3">
      <c r="A707" t="s">
        <v>261</v>
      </c>
    </row>
    <row r="708" spans="1:1" hidden="1" x14ac:dyDescent="0.3">
      <c r="A708" t="s">
        <v>262</v>
      </c>
    </row>
    <row r="709" spans="1:1" hidden="1" x14ac:dyDescent="0.3">
      <c r="A709" t="s">
        <v>263</v>
      </c>
    </row>
    <row r="710" spans="1:1" hidden="1" x14ac:dyDescent="0.3">
      <c r="A710" t="s">
        <v>264</v>
      </c>
    </row>
    <row r="711" spans="1:1" hidden="1" x14ac:dyDescent="0.3"/>
    <row r="712" spans="1:1" hidden="1" x14ac:dyDescent="0.3"/>
    <row r="713" spans="1:1" hidden="1" x14ac:dyDescent="0.3">
      <c r="A713" t="s">
        <v>265</v>
      </c>
    </row>
    <row r="714" spans="1:1" hidden="1" x14ac:dyDescent="0.3">
      <c r="A714" t="s">
        <v>266</v>
      </c>
    </row>
    <row r="715" spans="1:1" hidden="1" x14ac:dyDescent="0.3">
      <c r="A715" t="s">
        <v>267</v>
      </c>
    </row>
    <row r="716" spans="1:1" hidden="1" x14ac:dyDescent="0.3">
      <c r="A716" t="s">
        <v>268</v>
      </c>
    </row>
    <row r="717" spans="1:1" hidden="1" x14ac:dyDescent="0.3">
      <c r="A717" t="s">
        <v>269</v>
      </c>
    </row>
    <row r="718" spans="1:1" hidden="1" x14ac:dyDescent="0.3"/>
    <row r="719" spans="1:1" hidden="1" x14ac:dyDescent="0.3"/>
    <row r="720" spans="1:1" hidden="1" x14ac:dyDescent="0.3">
      <c r="A720" t="s">
        <v>270</v>
      </c>
    </row>
    <row r="721" spans="1:1" hidden="1" x14ac:dyDescent="0.3">
      <c r="A721" t="s">
        <v>271</v>
      </c>
    </row>
  </sheetData>
  <autoFilter ref="A1:A721" xr:uid="{8222D870-6D41-4FCF-AEE8-E76D2E06655F}">
    <filterColumn colId="0">
      <filters>
        <filter val="pdp=   1.0112p"/>
        <filter val="pdp=   1.0371p"/>
        <filter val="pdp=   1.0628p"/>
        <filter val="pdp=   1.0887p"/>
        <filter val="pdp=   1.1144p"/>
        <filter val="pdp=   1.1386p"/>
        <filter val="pdp=   1.1654p"/>
        <filter val="pdp=   1.1924p"/>
        <filter val="pdp=   1.2174p"/>
        <filter val="pdp=   1.2444p"/>
        <filter val="pdp=   1.2700p"/>
        <filter val="pdp=   1.2966p"/>
        <filter val="pdp=   1.3221p"/>
        <filter val="pdp= 109.1327f"/>
        <filter val="pdp= 134.6654f"/>
        <filter val="pdp= 160.4124f"/>
        <filter val="pdp= 185.7452f"/>
        <filter val="pdp= 211.2100f"/>
        <filter val="pdp= 236.6484f"/>
        <filter val="pdp= 262.3279f"/>
        <filter val="pdp= 288.1067f"/>
        <filter val="pdp= 313.8446f"/>
        <filter val="pdp= 339.3317f"/>
        <filter val="pdp= 365.1429f"/>
        <filter val="pdp= 390.7398f"/>
        <filter val="pdp= 416.5753f"/>
        <filter val="pdp= 442.1440f"/>
        <filter val="pdp= 467.8636f"/>
        <filter val="pdp= 493.7842f"/>
        <filter val="pdp= 519.5070f"/>
        <filter val="pdp= 545.4415f"/>
        <filter val="pdp= 571.3474f"/>
        <filter val="pdp= 597.0037f"/>
        <filter val="pdp= 622.7210f"/>
        <filter val="pdp= 647.9183f"/>
        <filter val="pdp= 674.7019f"/>
        <filter val="pdp= 700.2273f"/>
        <filter val="pdp= 726.0326f"/>
        <filter val="pdp= 751.6215f"/>
        <filter val="pdp= 777.3227f"/>
        <filter val="pdp= 803.3967f"/>
        <filter val="pdp= 828.7313f"/>
        <filter val="pdp= 854.6932f"/>
        <filter val="pdp= 880.6066f"/>
        <filter val="pdp= 907.3788f"/>
        <filter val="pdp= 932.6718f"/>
        <filter val="pdp= 958.6119f"/>
        <filter val="pdp= 984.8704f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0378-81E0-4166-B800-0053FF254BA8}">
  <dimension ref="A1:E48"/>
  <sheetViews>
    <sheetView tabSelected="1" workbookViewId="0">
      <selection activeCell="Q20" sqref="Q20"/>
    </sheetView>
  </sheetViews>
  <sheetFormatPr defaultRowHeight="16.2" x14ac:dyDescent="0.3"/>
  <cols>
    <col min="5" max="5" width="13.33203125" bestFit="1" customWidth="1"/>
  </cols>
  <sheetData>
    <row r="1" spans="1:5" x14ac:dyDescent="0.3">
      <c r="A1" t="s">
        <v>275</v>
      </c>
      <c r="B1">
        <v>109.1327</v>
      </c>
      <c r="C1" t="s">
        <v>276</v>
      </c>
      <c r="D1">
        <v>0.3</v>
      </c>
      <c r="E1">
        <f>B1*10^-15</f>
        <v>1.091327E-13</v>
      </c>
    </row>
    <row r="2" spans="1:5" x14ac:dyDescent="0.3">
      <c r="A2" t="s">
        <v>275</v>
      </c>
      <c r="B2">
        <v>134.66540000000001</v>
      </c>
      <c r="C2" t="s">
        <v>276</v>
      </c>
      <c r="D2">
        <v>0.4</v>
      </c>
      <c r="E2">
        <f t="shared" ref="E2:E35" si="0">B2*10^-15</f>
        <v>1.3466540000000002E-13</v>
      </c>
    </row>
    <row r="3" spans="1:5" x14ac:dyDescent="0.3">
      <c r="A3" t="s">
        <v>275</v>
      </c>
      <c r="B3">
        <v>160.41239999999999</v>
      </c>
      <c r="C3" t="s">
        <v>276</v>
      </c>
      <c r="D3">
        <v>0.5</v>
      </c>
      <c r="E3">
        <f t="shared" si="0"/>
        <v>1.6041239999999999E-13</v>
      </c>
    </row>
    <row r="4" spans="1:5" x14ac:dyDescent="0.3">
      <c r="A4" t="s">
        <v>275</v>
      </c>
      <c r="B4">
        <v>185.74520000000001</v>
      </c>
      <c r="C4" t="s">
        <v>276</v>
      </c>
      <c r="D4">
        <v>0.6</v>
      </c>
      <c r="E4">
        <f t="shared" si="0"/>
        <v>1.8574520000000002E-13</v>
      </c>
    </row>
    <row r="5" spans="1:5" x14ac:dyDescent="0.3">
      <c r="A5" t="s">
        <v>275</v>
      </c>
      <c r="B5">
        <v>211.21</v>
      </c>
      <c r="C5" t="s">
        <v>276</v>
      </c>
      <c r="D5">
        <v>0.7</v>
      </c>
      <c r="E5">
        <f t="shared" si="0"/>
        <v>2.1121000000000002E-13</v>
      </c>
    </row>
    <row r="6" spans="1:5" x14ac:dyDescent="0.3">
      <c r="A6" t="s">
        <v>275</v>
      </c>
      <c r="B6">
        <v>236.64840000000001</v>
      </c>
      <c r="C6" t="s">
        <v>276</v>
      </c>
      <c r="D6">
        <v>0.8</v>
      </c>
      <c r="E6">
        <f t="shared" si="0"/>
        <v>2.3664840000000004E-13</v>
      </c>
    </row>
    <row r="7" spans="1:5" x14ac:dyDescent="0.3">
      <c r="A7" t="s">
        <v>275</v>
      </c>
      <c r="B7">
        <v>262.3279</v>
      </c>
      <c r="C7" t="s">
        <v>276</v>
      </c>
      <c r="D7">
        <v>0.9</v>
      </c>
      <c r="E7">
        <f t="shared" si="0"/>
        <v>2.623279E-13</v>
      </c>
    </row>
    <row r="8" spans="1:5" x14ac:dyDescent="0.3">
      <c r="A8" t="s">
        <v>275</v>
      </c>
      <c r="B8">
        <v>288.10669999999999</v>
      </c>
      <c r="C8" t="s">
        <v>276</v>
      </c>
      <c r="D8">
        <v>1</v>
      </c>
      <c r="E8">
        <f t="shared" si="0"/>
        <v>2.8810670000000003E-13</v>
      </c>
    </row>
    <row r="9" spans="1:5" x14ac:dyDescent="0.3">
      <c r="A9" t="s">
        <v>275</v>
      </c>
      <c r="B9">
        <v>313.84460000000001</v>
      </c>
      <c r="C9" t="s">
        <v>276</v>
      </c>
      <c r="D9">
        <v>1.1000000000000001</v>
      </c>
      <c r="E9">
        <f t="shared" si="0"/>
        <v>3.1384460000000003E-13</v>
      </c>
    </row>
    <row r="10" spans="1:5" x14ac:dyDescent="0.3">
      <c r="A10" t="s">
        <v>275</v>
      </c>
      <c r="B10">
        <v>339.33170000000001</v>
      </c>
      <c r="C10" t="s">
        <v>276</v>
      </c>
      <c r="D10">
        <v>1.2</v>
      </c>
      <c r="E10">
        <f t="shared" si="0"/>
        <v>3.3933170000000005E-13</v>
      </c>
    </row>
    <row r="11" spans="1:5" x14ac:dyDescent="0.3">
      <c r="A11" t="s">
        <v>275</v>
      </c>
      <c r="B11">
        <v>365.1429</v>
      </c>
      <c r="C11" t="s">
        <v>276</v>
      </c>
      <c r="D11">
        <v>1.3</v>
      </c>
      <c r="E11">
        <f t="shared" si="0"/>
        <v>3.6514290000000001E-13</v>
      </c>
    </row>
    <row r="12" spans="1:5" x14ac:dyDescent="0.3">
      <c r="A12" t="s">
        <v>275</v>
      </c>
      <c r="B12">
        <v>390.7398</v>
      </c>
      <c r="C12" t="s">
        <v>276</v>
      </c>
      <c r="D12">
        <v>1.4</v>
      </c>
      <c r="E12">
        <f t="shared" si="0"/>
        <v>3.9073980000000005E-13</v>
      </c>
    </row>
    <row r="13" spans="1:5" x14ac:dyDescent="0.3">
      <c r="A13" t="s">
        <v>275</v>
      </c>
      <c r="B13">
        <v>416.57530000000003</v>
      </c>
      <c r="C13" t="s">
        <v>276</v>
      </c>
      <c r="D13">
        <v>1.5</v>
      </c>
      <c r="E13">
        <f t="shared" si="0"/>
        <v>4.1657530000000004E-13</v>
      </c>
    </row>
    <row r="14" spans="1:5" x14ac:dyDescent="0.3">
      <c r="A14" t="s">
        <v>275</v>
      </c>
      <c r="B14">
        <v>442.14400000000001</v>
      </c>
      <c r="C14" t="s">
        <v>276</v>
      </c>
      <c r="D14">
        <v>1.6</v>
      </c>
      <c r="E14">
        <f t="shared" si="0"/>
        <v>4.4214400000000006E-13</v>
      </c>
    </row>
    <row r="15" spans="1:5" x14ac:dyDescent="0.3">
      <c r="A15" t="s">
        <v>275</v>
      </c>
      <c r="B15">
        <v>467.86360000000002</v>
      </c>
      <c r="C15" t="s">
        <v>276</v>
      </c>
      <c r="D15">
        <v>1.7</v>
      </c>
      <c r="E15">
        <f t="shared" si="0"/>
        <v>4.6786360000000005E-13</v>
      </c>
    </row>
    <row r="16" spans="1:5" x14ac:dyDescent="0.3">
      <c r="A16" t="s">
        <v>275</v>
      </c>
      <c r="B16">
        <v>493.7842</v>
      </c>
      <c r="C16" t="s">
        <v>276</v>
      </c>
      <c r="D16">
        <v>1.8</v>
      </c>
      <c r="E16">
        <f t="shared" si="0"/>
        <v>4.9378420000000004E-13</v>
      </c>
    </row>
    <row r="17" spans="1:5" x14ac:dyDescent="0.3">
      <c r="A17" t="s">
        <v>275</v>
      </c>
      <c r="B17">
        <v>519.50699999999995</v>
      </c>
      <c r="C17" t="s">
        <v>276</v>
      </c>
      <c r="D17">
        <v>1.9</v>
      </c>
      <c r="E17">
        <f t="shared" si="0"/>
        <v>5.1950699999999996E-13</v>
      </c>
    </row>
    <row r="18" spans="1:5" x14ac:dyDescent="0.3">
      <c r="A18" t="s">
        <v>275</v>
      </c>
      <c r="B18">
        <v>545.44150000000002</v>
      </c>
      <c r="C18" t="s">
        <v>276</v>
      </c>
      <c r="D18">
        <v>2</v>
      </c>
      <c r="E18">
        <f t="shared" si="0"/>
        <v>5.454415000000001E-13</v>
      </c>
    </row>
    <row r="19" spans="1:5" x14ac:dyDescent="0.3">
      <c r="A19" t="s">
        <v>275</v>
      </c>
      <c r="B19">
        <v>571.34739999999999</v>
      </c>
      <c r="C19" t="s">
        <v>276</v>
      </c>
      <c r="D19">
        <v>2.1</v>
      </c>
      <c r="E19">
        <f t="shared" si="0"/>
        <v>5.713474E-13</v>
      </c>
    </row>
    <row r="20" spans="1:5" x14ac:dyDescent="0.3">
      <c r="A20" t="s">
        <v>275</v>
      </c>
      <c r="B20">
        <v>597.00369999999998</v>
      </c>
      <c r="C20" t="s">
        <v>276</v>
      </c>
      <c r="D20">
        <v>2.2000000000000002</v>
      </c>
      <c r="E20">
        <f t="shared" si="0"/>
        <v>5.970037E-13</v>
      </c>
    </row>
    <row r="21" spans="1:5" x14ac:dyDescent="0.3">
      <c r="A21" t="s">
        <v>275</v>
      </c>
      <c r="B21">
        <v>622.721</v>
      </c>
      <c r="C21" t="s">
        <v>276</v>
      </c>
      <c r="D21">
        <v>2.2999999999999998</v>
      </c>
      <c r="E21">
        <f t="shared" si="0"/>
        <v>6.2272100000000007E-13</v>
      </c>
    </row>
    <row r="22" spans="1:5" x14ac:dyDescent="0.3">
      <c r="A22" t="s">
        <v>275</v>
      </c>
      <c r="B22">
        <v>647.91830000000004</v>
      </c>
      <c r="C22" t="s">
        <v>276</v>
      </c>
      <c r="D22">
        <v>2.4</v>
      </c>
      <c r="E22">
        <f t="shared" si="0"/>
        <v>6.4791830000000006E-13</v>
      </c>
    </row>
    <row r="23" spans="1:5" x14ac:dyDescent="0.3">
      <c r="A23" t="s">
        <v>275</v>
      </c>
      <c r="B23">
        <v>674.70190000000002</v>
      </c>
      <c r="C23" t="s">
        <v>276</v>
      </c>
      <c r="D23">
        <v>2.5</v>
      </c>
      <c r="E23">
        <f t="shared" si="0"/>
        <v>6.7470190000000003E-13</v>
      </c>
    </row>
    <row r="24" spans="1:5" x14ac:dyDescent="0.3">
      <c r="A24" t="s">
        <v>275</v>
      </c>
      <c r="B24">
        <v>700.22730000000001</v>
      </c>
      <c r="C24" t="s">
        <v>276</v>
      </c>
      <c r="D24">
        <v>2.6</v>
      </c>
      <c r="E24">
        <f t="shared" si="0"/>
        <v>7.0022730000000009E-13</v>
      </c>
    </row>
    <row r="25" spans="1:5" x14ac:dyDescent="0.3">
      <c r="A25" t="s">
        <v>275</v>
      </c>
      <c r="B25">
        <v>726.0326</v>
      </c>
      <c r="C25" t="s">
        <v>276</v>
      </c>
      <c r="D25">
        <v>2.7</v>
      </c>
      <c r="E25">
        <f t="shared" si="0"/>
        <v>7.2603260000000007E-13</v>
      </c>
    </row>
    <row r="26" spans="1:5" x14ac:dyDescent="0.3">
      <c r="A26" t="s">
        <v>275</v>
      </c>
      <c r="B26">
        <v>751.62149999999997</v>
      </c>
      <c r="C26" t="s">
        <v>276</v>
      </c>
      <c r="D26">
        <v>2.8</v>
      </c>
      <c r="E26">
        <f t="shared" si="0"/>
        <v>7.5162150000000004E-13</v>
      </c>
    </row>
    <row r="27" spans="1:5" x14ac:dyDescent="0.3">
      <c r="A27" t="s">
        <v>275</v>
      </c>
      <c r="B27">
        <v>777.32270000000005</v>
      </c>
      <c r="C27" t="s">
        <v>276</v>
      </c>
      <c r="D27">
        <v>2.9</v>
      </c>
      <c r="E27">
        <f t="shared" si="0"/>
        <v>7.7732270000000011E-13</v>
      </c>
    </row>
    <row r="28" spans="1:5" x14ac:dyDescent="0.3">
      <c r="A28" t="s">
        <v>275</v>
      </c>
      <c r="B28">
        <v>803.39670000000001</v>
      </c>
      <c r="C28" t="s">
        <v>276</v>
      </c>
      <c r="D28">
        <v>3</v>
      </c>
      <c r="E28">
        <f t="shared" si="0"/>
        <v>8.033967000000001E-13</v>
      </c>
    </row>
    <row r="29" spans="1:5" x14ac:dyDescent="0.3">
      <c r="A29" t="s">
        <v>275</v>
      </c>
      <c r="B29">
        <v>828.73130000000003</v>
      </c>
      <c r="C29" t="s">
        <v>276</v>
      </c>
      <c r="D29">
        <v>3.1</v>
      </c>
      <c r="E29">
        <f t="shared" si="0"/>
        <v>8.2873130000000009E-13</v>
      </c>
    </row>
    <row r="30" spans="1:5" x14ac:dyDescent="0.3">
      <c r="A30" t="s">
        <v>275</v>
      </c>
      <c r="B30">
        <v>854.69320000000005</v>
      </c>
      <c r="C30" t="s">
        <v>276</v>
      </c>
      <c r="D30">
        <v>3.2</v>
      </c>
      <c r="E30">
        <f t="shared" si="0"/>
        <v>8.546932000000001E-13</v>
      </c>
    </row>
    <row r="31" spans="1:5" x14ac:dyDescent="0.3">
      <c r="A31" t="s">
        <v>275</v>
      </c>
      <c r="B31">
        <v>880.60659999999996</v>
      </c>
      <c r="C31" t="s">
        <v>276</v>
      </c>
      <c r="D31">
        <v>3.3</v>
      </c>
      <c r="E31">
        <f t="shared" si="0"/>
        <v>8.8060659999999998E-13</v>
      </c>
    </row>
    <row r="32" spans="1:5" x14ac:dyDescent="0.3">
      <c r="A32" t="s">
        <v>275</v>
      </c>
      <c r="B32">
        <v>907.37879999999996</v>
      </c>
      <c r="C32" t="s">
        <v>276</v>
      </c>
      <c r="D32">
        <v>3.4</v>
      </c>
      <c r="E32">
        <f t="shared" si="0"/>
        <v>9.0737880000000003E-13</v>
      </c>
    </row>
    <row r="33" spans="1:5" x14ac:dyDescent="0.3">
      <c r="A33" t="s">
        <v>275</v>
      </c>
      <c r="B33">
        <v>932.67179999999996</v>
      </c>
      <c r="C33" t="s">
        <v>276</v>
      </c>
      <c r="D33">
        <v>3.5</v>
      </c>
      <c r="E33">
        <f t="shared" si="0"/>
        <v>9.3267180000000013E-13</v>
      </c>
    </row>
    <row r="34" spans="1:5" x14ac:dyDescent="0.3">
      <c r="A34" t="s">
        <v>275</v>
      </c>
      <c r="B34">
        <v>958.61189999999999</v>
      </c>
      <c r="C34" t="s">
        <v>276</v>
      </c>
      <c r="D34">
        <v>3.6</v>
      </c>
      <c r="E34">
        <f t="shared" si="0"/>
        <v>9.5861189999999998E-13</v>
      </c>
    </row>
    <row r="35" spans="1:5" x14ac:dyDescent="0.3">
      <c r="A35" t="s">
        <v>275</v>
      </c>
      <c r="B35">
        <v>984.87040000000002</v>
      </c>
      <c r="C35" t="s">
        <v>276</v>
      </c>
      <c r="D35">
        <v>3.7</v>
      </c>
      <c r="E35">
        <f t="shared" si="0"/>
        <v>9.8487040000000005E-13</v>
      </c>
    </row>
    <row r="36" spans="1:5" x14ac:dyDescent="0.3">
      <c r="A36" t="s">
        <v>275</v>
      </c>
      <c r="B36">
        <v>1.0112000000000001</v>
      </c>
      <c r="C36" t="s">
        <v>277</v>
      </c>
      <c r="D36">
        <v>3.8</v>
      </c>
      <c r="E36">
        <f>B36*10^-12</f>
        <v>1.0112000000000002E-12</v>
      </c>
    </row>
    <row r="37" spans="1:5" x14ac:dyDescent="0.3">
      <c r="A37" t="s">
        <v>275</v>
      </c>
      <c r="B37">
        <v>1.0370999999999999</v>
      </c>
      <c r="C37" t="s">
        <v>277</v>
      </c>
      <c r="D37">
        <v>3.9</v>
      </c>
      <c r="E37">
        <f t="shared" ref="E37:E48" si="1">B37*10^-12</f>
        <v>1.0370999999999999E-12</v>
      </c>
    </row>
    <row r="38" spans="1:5" x14ac:dyDescent="0.3">
      <c r="A38" t="s">
        <v>275</v>
      </c>
      <c r="B38">
        <v>1.0628</v>
      </c>
      <c r="C38" t="s">
        <v>277</v>
      </c>
      <c r="D38">
        <v>4</v>
      </c>
      <c r="E38">
        <f t="shared" si="1"/>
        <v>1.0627999999999999E-12</v>
      </c>
    </row>
    <row r="39" spans="1:5" x14ac:dyDescent="0.3">
      <c r="A39" t="s">
        <v>275</v>
      </c>
      <c r="B39">
        <v>1.0887</v>
      </c>
      <c r="C39" t="s">
        <v>277</v>
      </c>
      <c r="D39">
        <v>4.0999999999999996</v>
      </c>
      <c r="E39">
        <f t="shared" si="1"/>
        <v>1.0887E-12</v>
      </c>
    </row>
    <row r="40" spans="1:5" x14ac:dyDescent="0.3">
      <c r="A40" t="s">
        <v>275</v>
      </c>
      <c r="B40">
        <v>1.1144000000000001</v>
      </c>
      <c r="C40" t="s">
        <v>277</v>
      </c>
      <c r="D40">
        <v>4.2</v>
      </c>
      <c r="E40">
        <f t="shared" si="1"/>
        <v>1.1144E-12</v>
      </c>
    </row>
    <row r="41" spans="1:5" x14ac:dyDescent="0.3">
      <c r="A41" t="s">
        <v>275</v>
      </c>
      <c r="B41">
        <v>1.1386000000000001</v>
      </c>
      <c r="C41" t="s">
        <v>277</v>
      </c>
      <c r="D41">
        <v>4.3</v>
      </c>
      <c r="E41">
        <f t="shared" si="1"/>
        <v>1.1386E-12</v>
      </c>
    </row>
    <row r="42" spans="1:5" x14ac:dyDescent="0.3">
      <c r="A42" t="s">
        <v>275</v>
      </c>
      <c r="B42">
        <v>1.1654</v>
      </c>
      <c r="C42" t="s">
        <v>277</v>
      </c>
      <c r="D42">
        <v>4.4000000000000004</v>
      </c>
      <c r="E42">
        <f t="shared" si="1"/>
        <v>1.1654000000000001E-12</v>
      </c>
    </row>
    <row r="43" spans="1:5" x14ac:dyDescent="0.3">
      <c r="A43" t="s">
        <v>275</v>
      </c>
      <c r="B43">
        <v>1.1923999999999999</v>
      </c>
      <c r="C43" t="s">
        <v>277</v>
      </c>
      <c r="D43">
        <v>4.5</v>
      </c>
      <c r="E43">
        <f t="shared" si="1"/>
        <v>1.1923999999999998E-12</v>
      </c>
    </row>
    <row r="44" spans="1:5" x14ac:dyDescent="0.3">
      <c r="A44" t="s">
        <v>275</v>
      </c>
      <c r="B44">
        <v>1.2174</v>
      </c>
      <c r="C44" t="s">
        <v>277</v>
      </c>
      <c r="D44">
        <v>4.5999999999999996</v>
      </c>
      <c r="E44">
        <f t="shared" si="1"/>
        <v>1.2174E-12</v>
      </c>
    </row>
    <row r="45" spans="1:5" x14ac:dyDescent="0.3">
      <c r="A45" t="s">
        <v>275</v>
      </c>
      <c r="B45">
        <v>1.2444</v>
      </c>
      <c r="C45" t="s">
        <v>277</v>
      </c>
      <c r="D45">
        <v>4.7</v>
      </c>
      <c r="E45">
        <f t="shared" si="1"/>
        <v>1.2443999999999998E-12</v>
      </c>
    </row>
    <row r="46" spans="1:5" x14ac:dyDescent="0.3">
      <c r="A46" t="s">
        <v>275</v>
      </c>
      <c r="B46">
        <v>1.27</v>
      </c>
      <c r="C46" t="s">
        <v>277</v>
      </c>
      <c r="D46">
        <v>4.8</v>
      </c>
      <c r="E46">
        <f t="shared" si="1"/>
        <v>1.27E-12</v>
      </c>
    </row>
    <row r="47" spans="1:5" x14ac:dyDescent="0.3">
      <c r="A47" t="s">
        <v>275</v>
      </c>
      <c r="B47">
        <v>1.2966</v>
      </c>
      <c r="C47" t="s">
        <v>277</v>
      </c>
      <c r="D47">
        <v>4.9000000000000004</v>
      </c>
      <c r="E47">
        <f t="shared" si="1"/>
        <v>1.2965999999999999E-12</v>
      </c>
    </row>
    <row r="48" spans="1:5" x14ac:dyDescent="0.3">
      <c r="A48" t="s">
        <v>275</v>
      </c>
      <c r="B48">
        <v>1.3221000000000001</v>
      </c>
      <c r="C48" t="s">
        <v>277</v>
      </c>
      <c r="D48">
        <v>5</v>
      </c>
      <c r="E48">
        <f t="shared" si="1"/>
        <v>1.3221E-12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EFBE-5BC3-47CB-AF87-33C70CA5BC5F}">
  <dimension ref="A1:E48"/>
  <sheetViews>
    <sheetView workbookViewId="0">
      <selection activeCell="E9" sqref="E9"/>
    </sheetView>
  </sheetViews>
  <sheetFormatPr defaultRowHeight="16.2" x14ac:dyDescent="0.3"/>
  <cols>
    <col min="5" max="5" width="13.33203125" bestFit="1" customWidth="1"/>
  </cols>
  <sheetData>
    <row r="1" spans="1:5" x14ac:dyDescent="0.3">
      <c r="A1" t="s">
        <v>273</v>
      </c>
      <c r="B1">
        <v>10.3874</v>
      </c>
      <c r="C1" t="s">
        <v>274</v>
      </c>
      <c r="D1">
        <v>0.3</v>
      </c>
      <c r="E1">
        <f>B1*10^-6</f>
        <v>1.03874E-5</v>
      </c>
    </row>
    <row r="2" spans="1:5" x14ac:dyDescent="0.3">
      <c r="A2" t="s">
        <v>273</v>
      </c>
      <c r="B2">
        <v>12.8969</v>
      </c>
      <c r="C2" t="s">
        <v>274</v>
      </c>
      <c r="D2">
        <v>0.4</v>
      </c>
      <c r="E2">
        <f t="shared" ref="E2:E48" si="0">B2*10^-6</f>
        <v>1.28969E-5</v>
      </c>
    </row>
    <row r="3" spans="1:5" x14ac:dyDescent="0.3">
      <c r="A3" t="s">
        <v>273</v>
      </c>
      <c r="B3">
        <v>15.42</v>
      </c>
      <c r="C3" t="s">
        <v>274</v>
      </c>
      <c r="D3">
        <v>0.5</v>
      </c>
      <c r="E3">
        <f t="shared" si="0"/>
        <v>1.5419999999999998E-5</v>
      </c>
    </row>
    <row r="4" spans="1:5" x14ac:dyDescent="0.3">
      <c r="A4" t="s">
        <v>273</v>
      </c>
      <c r="B4">
        <v>17.905899999999999</v>
      </c>
      <c r="C4" t="s">
        <v>274</v>
      </c>
      <c r="D4">
        <v>0.6</v>
      </c>
      <c r="E4">
        <f t="shared" si="0"/>
        <v>1.7905899999999997E-5</v>
      </c>
    </row>
    <row r="5" spans="1:5" x14ac:dyDescent="0.3">
      <c r="A5" t="s">
        <v>273</v>
      </c>
      <c r="B5">
        <v>20.3994</v>
      </c>
      <c r="C5" t="s">
        <v>274</v>
      </c>
      <c r="D5">
        <v>0.7</v>
      </c>
      <c r="E5">
        <f t="shared" si="0"/>
        <v>2.03994E-5</v>
      </c>
    </row>
    <row r="6" spans="1:5" x14ac:dyDescent="0.3">
      <c r="A6" t="s">
        <v>273</v>
      </c>
      <c r="B6">
        <v>22.892800000000001</v>
      </c>
      <c r="C6" t="s">
        <v>274</v>
      </c>
      <c r="D6">
        <v>0.8</v>
      </c>
      <c r="E6">
        <f t="shared" si="0"/>
        <v>2.2892799999999999E-5</v>
      </c>
    </row>
    <row r="7" spans="1:5" x14ac:dyDescent="0.3">
      <c r="A7" t="s">
        <v>273</v>
      </c>
      <c r="B7">
        <v>25.409300000000002</v>
      </c>
      <c r="C7" t="s">
        <v>274</v>
      </c>
      <c r="D7">
        <v>0.9</v>
      </c>
      <c r="E7">
        <f t="shared" si="0"/>
        <v>2.5409300000000001E-5</v>
      </c>
    </row>
    <row r="8" spans="1:5" x14ac:dyDescent="0.3">
      <c r="A8" t="s">
        <v>273</v>
      </c>
      <c r="B8">
        <v>27.9345</v>
      </c>
      <c r="C8" t="s">
        <v>274</v>
      </c>
      <c r="D8">
        <v>1</v>
      </c>
      <c r="E8">
        <f t="shared" si="0"/>
        <v>2.7934499999999998E-5</v>
      </c>
    </row>
    <row r="9" spans="1:5" x14ac:dyDescent="0.3">
      <c r="A9" t="s">
        <v>273</v>
      </c>
      <c r="B9">
        <v>30.454999999999998</v>
      </c>
      <c r="C9" t="s">
        <v>274</v>
      </c>
      <c r="D9">
        <v>1.1000000000000001</v>
      </c>
      <c r="E9">
        <f t="shared" si="0"/>
        <v>3.0454999999999996E-5</v>
      </c>
    </row>
    <row r="10" spans="1:5" x14ac:dyDescent="0.3">
      <c r="A10" t="s">
        <v>273</v>
      </c>
      <c r="B10">
        <v>32.954500000000003</v>
      </c>
      <c r="C10" t="s">
        <v>274</v>
      </c>
      <c r="D10">
        <v>1.2</v>
      </c>
      <c r="E10">
        <f t="shared" si="0"/>
        <v>3.2954500000000004E-5</v>
      </c>
    </row>
    <row r="11" spans="1:5" x14ac:dyDescent="0.3">
      <c r="A11" t="s">
        <v>273</v>
      </c>
      <c r="B11">
        <v>35.481299999999997</v>
      </c>
      <c r="C11" t="s">
        <v>274</v>
      </c>
      <c r="D11">
        <v>1.3</v>
      </c>
      <c r="E11">
        <f t="shared" si="0"/>
        <v>3.5481299999999995E-5</v>
      </c>
    </row>
    <row r="12" spans="1:5" x14ac:dyDescent="0.3">
      <c r="A12" t="s">
        <v>273</v>
      </c>
      <c r="B12">
        <v>37.989100000000001</v>
      </c>
      <c r="C12" t="s">
        <v>274</v>
      </c>
      <c r="D12">
        <v>1.4</v>
      </c>
      <c r="E12">
        <f t="shared" si="0"/>
        <v>3.7989099999999999E-5</v>
      </c>
    </row>
    <row r="13" spans="1:5" x14ac:dyDescent="0.3">
      <c r="A13" t="s">
        <v>273</v>
      </c>
      <c r="B13">
        <v>40.520099999999999</v>
      </c>
      <c r="C13" t="s">
        <v>274</v>
      </c>
      <c r="D13">
        <v>1.5</v>
      </c>
      <c r="E13">
        <f t="shared" si="0"/>
        <v>4.0520099999999999E-5</v>
      </c>
    </row>
    <row r="14" spans="1:5" x14ac:dyDescent="0.3">
      <c r="A14" t="s">
        <v>273</v>
      </c>
      <c r="B14">
        <v>43.027700000000003</v>
      </c>
      <c r="C14" t="s">
        <v>274</v>
      </c>
      <c r="D14">
        <v>1.6</v>
      </c>
      <c r="E14">
        <f t="shared" si="0"/>
        <v>4.3027700000000001E-5</v>
      </c>
    </row>
    <row r="15" spans="1:5" x14ac:dyDescent="0.3">
      <c r="A15" t="s">
        <v>273</v>
      </c>
      <c r="B15">
        <v>45.5471</v>
      </c>
      <c r="C15" t="s">
        <v>274</v>
      </c>
      <c r="D15">
        <v>1.7</v>
      </c>
      <c r="E15">
        <f t="shared" si="0"/>
        <v>4.5547099999999996E-5</v>
      </c>
    </row>
    <row r="16" spans="1:5" x14ac:dyDescent="0.3">
      <c r="A16" t="s">
        <v>273</v>
      </c>
      <c r="B16">
        <v>48.087200000000003</v>
      </c>
      <c r="C16" t="s">
        <v>274</v>
      </c>
      <c r="D16">
        <v>1.8</v>
      </c>
      <c r="E16">
        <f t="shared" si="0"/>
        <v>4.8087200000000003E-5</v>
      </c>
    </row>
    <row r="17" spans="1:5" x14ac:dyDescent="0.3">
      <c r="A17" t="s">
        <v>273</v>
      </c>
      <c r="B17">
        <v>50.606900000000003</v>
      </c>
      <c r="C17" t="s">
        <v>274</v>
      </c>
      <c r="D17">
        <v>1.9</v>
      </c>
      <c r="E17">
        <f t="shared" si="0"/>
        <v>5.0606899999999998E-5</v>
      </c>
    </row>
    <row r="18" spans="1:5" x14ac:dyDescent="0.3">
      <c r="A18" t="s">
        <v>273</v>
      </c>
      <c r="B18">
        <v>53.147399999999998</v>
      </c>
      <c r="C18" t="s">
        <v>274</v>
      </c>
      <c r="D18">
        <v>2</v>
      </c>
      <c r="E18">
        <f t="shared" si="0"/>
        <v>5.3147399999999992E-5</v>
      </c>
    </row>
    <row r="19" spans="1:5" x14ac:dyDescent="0.3">
      <c r="A19" t="s">
        <v>273</v>
      </c>
      <c r="B19">
        <v>55.689700000000002</v>
      </c>
      <c r="C19" t="s">
        <v>274</v>
      </c>
      <c r="D19">
        <v>2.1</v>
      </c>
      <c r="E19">
        <f t="shared" si="0"/>
        <v>5.5689699999999996E-5</v>
      </c>
    </row>
    <row r="20" spans="1:5" x14ac:dyDescent="0.3">
      <c r="A20" t="s">
        <v>273</v>
      </c>
      <c r="B20">
        <v>58.1997</v>
      </c>
      <c r="C20" t="s">
        <v>274</v>
      </c>
      <c r="D20">
        <v>2.2000000000000002</v>
      </c>
      <c r="E20">
        <f t="shared" si="0"/>
        <v>5.8199699999999998E-5</v>
      </c>
    </row>
    <row r="21" spans="1:5" x14ac:dyDescent="0.3">
      <c r="A21" t="s">
        <v>273</v>
      </c>
      <c r="B21">
        <v>60.720799999999997</v>
      </c>
      <c r="C21" t="s">
        <v>274</v>
      </c>
      <c r="D21">
        <v>2.2999999999999998</v>
      </c>
      <c r="E21">
        <f t="shared" si="0"/>
        <v>6.0720799999999996E-5</v>
      </c>
    </row>
    <row r="22" spans="1:5" x14ac:dyDescent="0.3">
      <c r="A22" t="s">
        <v>273</v>
      </c>
      <c r="B22">
        <v>63.193199999999997</v>
      </c>
      <c r="C22" t="s">
        <v>274</v>
      </c>
      <c r="D22">
        <v>2.4</v>
      </c>
      <c r="E22">
        <f t="shared" si="0"/>
        <v>6.319319999999999E-5</v>
      </c>
    </row>
    <row r="23" spans="1:5" x14ac:dyDescent="0.3">
      <c r="A23" t="s">
        <v>273</v>
      </c>
      <c r="B23">
        <v>65.8172</v>
      </c>
      <c r="C23" t="s">
        <v>274</v>
      </c>
      <c r="D23">
        <v>2.5</v>
      </c>
      <c r="E23">
        <f t="shared" si="0"/>
        <v>6.5817199999999997E-5</v>
      </c>
    </row>
    <row r="24" spans="1:5" x14ac:dyDescent="0.3">
      <c r="A24" t="s">
        <v>273</v>
      </c>
      <c r="B24">
        <v>68.316299999999998</v>
      </c>
      <c r="C24" t="s">
        <v>274</v>
      </c>
      <c r="D24">
        <v>2.6</v>
      </c>
      <c r="E24">
        <f t="shared" si="0"/>
        <v>6.8316299999999995E-5</v>
      </c>
    </row>
    <row r="25" spans="1:5" x14ac:dyDescent="0.3">
      <c r="A25" t="s">
        <v>273</v>
      </c>
      <c r="B25">
        <v>70.845399999999998</v>
      </c>
      <c r="C25" t="s">
        <v>274</v>
      </c>
      <c r="D25">
        <v>2.7</v>
      </c>
      <c r="E25">
        <f t="shared" si="0"/>
        <v>7.0845399999999991E-5</v>
      </c>
    </row>
    <row r="26" spans="1:5" x14ac:dyDescent="0.3">
      <c r="A26" t="s">
        <v>273</v>
      </c>
      <c r="B26">
        <v>73.351399999999998</v>
      </c>
      <c r="C26" t="s">
        <v>274</v>
      </c>
      <c r="D26">
        <v>2.8</v>
      </c>
      <c r="E26">
        <f t="shared" si="0"/>
        <v>7.3351399999999997E-5</v>
      </c>
    </row>
    <row r="27" spans="1:5" x14ac:dyDescent="0.3">
      <c r="A27" t="s">
        <v>273</v>
      </c>
      <c r="B27">
        <v>75.875299999999996</v>
      </c>
      <c r="C27" t="s">
        <v>274</v>
      </c>
      <c r="D27">
        <v>2.9</v>
      </c>
      <c r="E27">
        <f t="shared" si="0"/>
        <v>7.5875299999999995E-5</v>
      </c>
    </row>
    <row r="28" spans="1:5" x14ac:dyDescent="0.3">
      <c r="A28" t="s">
        <v>273</v>
      </c>
      <c r="B28">
        <v>78.4255</v>
      </c>
      <c r="C28" t="s">
        <v>274</v>
      </c>
      <c r="D28">
        <v>3</v>
      </c>
      <c r="E28">
        <f t="shared" si="0"/>
        <v>7.842549999999999E-5</v>
      </c>
    </row>
    <row r="29" spans="1:5" x14ac:dyDescent="0.3">
      <c r="A29" t="s">
        <v>273</v>
      </c>
      <c r="B29">
        <v>80.91</v>
      </c>
      <c r="C29" t="s">
        <v>274</v>
      </c>
      <c r="D29">
        <v>3.1</v>
      </c>
      <c r="E29">
        <f t="shared" si="0"/>
        <v>8.0909999999999996E-5</v>
      </c>
    </row>
    <row r="30" spans="1:5" x14ac:dyDescent="0.3">
      <c r="A30" t="s">
        <v>273</v>
      </c>
      <c r="B30">
        <v>83.454400000000007</v>
      </c>
      <c r="C30" t="s">
        <v>274</v>
      </c>
      <c r="D30">
        <v>3.2</v>
      </c>
      <c r="E30">
        <f t="shared" si="0"/>
        <v>8.3454400000000005E-5</v>
      </c>
    </row>
    <row r="31" spans="1:5" x14ac:dyDescent="0.3">
      <c r="A31" t="s">
        <v>273</v>
      </c>
      <c r="B31">
        <v>85.993200000000002</v>
      </c>
      <c r="C31" t="s">
        <v>274</v>
      </c>
      <c r="D31">
        <v>3.3</v>
      </c>
      <c r="E31">
        <f t="shared" si="0"/>
        <v>8.5993200000000002E-5</v>
      </c>
    </row>
    <row r="32" spans="1:5" x14ac:dyDescent="0.3">
      <c r="A32" t="s">
        <v>273</v>
      </c>
      <c r="B32">
        <v>88.616699999999994</v>
      </c>
      <c r="C32" t="s">
        <v>274</v>
      </c>
      <c r="D32">
        <v>3.4</v>
      </c>
      <c r="E32">
        <f t="shared" si="0"/>
        <v>8.8616699999999988E-5</v>
      </c>
    </row>
    <row r="33" spans="1:5" x14ac:dyDescent="0.3">
      <c r="A33" t="s">
        <v>273</v>
      </c>
      <c r="B33">
        <v>91.097099999999998</v>
      </c>
      <c r="C33" t="s">
        <v>274</v>
      </c>
      <c r="D33">
        <v>3.5</v>
      </c>
      <c r="E33">
        <f t="shared" si="0"/>
        <v>9.1097099999999992E-5</v>
      </c>
    </row>
    <row r="34" spans="1:5" x14ac:dyDescent="0.3">
      <c r="A34" t="s">
        <v>273</v>
      </c>
      <c r="B34">
        <v>93.638999999999996</v>
      </c>
      <c r="C34" t="s">
        <v>274</v>
      </c>
      <c r="D34">
        <v>3.6</v>
      </c>
      <c r="E34">
        <f t="shared" si="0"/>
        <v>9.3638999999999989E-5</v>
      </c>
    </row>
    <row r="35" spans="1:5" x14ac:dyDescent="0.3">
      <c r="A35" t="s">
        <v>273</v>
      </c>
      <c r="B35">
        <v>96.212599999999995</v>
      </c>
      <c r="C35" t="s">
        <v>274</v>
      </c>
      <c r="D35">
        <v>3.7</v>
      </c>
      <c r="E35">
        <f t="shared" si="0"/>
        <v>9.6212599999999994E-5</v>
      </c>
    </row>
    <row r="36" spans="1:5" x14ac:dyDescent="0.3">
      <c r="A36" t="s">
        <v>273</v>
      </c>
      <c r="B36">
        <v>98.796000000000006</v>
      </c>
      <c r="C36" t="s">
        <v>274</v>
      </c>
      <c r="D36">
        <v>3.8</v>
      </c>
      <c r="E36">
        <f t="shared" si="0"/>
        <v>9.8796000000000008E-5</v>
      </c>
    </row>
    <row r="37" spans="1:5" x14ac:dyDescent="0.3">
      <c r="A37" t="s">
        <v>273</v>
      </c>
      <c r="B37">
        <v>101.3359</v>
      </c>
      <c r="C37" t="s">
        <v>274</v>
      </c>
      <c r="D37">
        <v>3.9</v>
      </c>
      <c r="E37">
        <f t="shared" si="0"/>
        <v>1.0133589999999999E-4</v>
      </c>
    </row>
    <row r="38" spans="1:5" x14ac:dyDescent="0.3">
      <c r="A38" t="s">
        <v>273</v>
      </c>
      <c r="B38">
        <v>103.8466</v>
      </c>
      <c r="C38" t="s">
        <v>274</v>
      </c>
      <c r="D38">
        <v>4</v>
      </c>
      <c r="E38">
        <f t="shared" si="0"/>
        <v>1.038466E-4</v>
      </c>
    </row>
    <row r="39" spans="1:5" x14ac:dyDescent="0.3">
      <c r="A39" t="s">
        <v>273</v>
      </c>
      <c r="B39">
        <v>106.3839</v>
      </c>
      <c r="C39" t="s">
        <v>274</v>
      </c>
      <c r="D39">
        <v>4.0999999999999996</v>
      </c>
      <c r="E39">
        <f t="shared" si="0"/>
        <v>1.063839E-4</v>
      </c>
    </row>
    <row r="40" spans="1:5" x14ac:dyDescent="0.3">
      <c r="A40" t="s">
        <v>273</v>
      </c>
      <c r="B40">
        <v>108.9037</v>
      </c>
      <c r="C40" t="s">
        <v>274</v>
      </c>
      <c r="D40">
        <v>4.2</v>
      </c>
      <c r="E40">
        <f t="shared" si="0"/>
        <v>1.0890369999999999E-4</v>
      </c>
    </row>
    <row r="41" spans="1:5" x14ac:dyDescent="0.3">
      <c r="A41" t="s">
        <v>273</v>
      </c>
      <c r="B41">
        <v>111.2775</v>
      </c>
      <c r="C41" t="s">
        <v>274</v>
      </c>
      <c r="D41">
        <v>4.3</v>
      </c>
      <c r="E41">
        <f t="shared" si="0"/>
        <v>1.1127749999999999E-4</v>
      </c>
    </row>
    <row r="42" spans="1:5" x14ac:dyDescent="0.3">
      <c r="A42" t="s">
        <v>273</v>
      </c>
      <c r="B42">
        <v>113.91030000000001</v>
      </c>
      <c r="C42" t="s">
        <v>274</v>
      </c>
      <c r="D42">
        <v>4.4000000000000004</v>
      </c>
      <c r="E42">
        <f t="shared" si="0"/>
        <v>1.1391030000000001E-4</v>
      </c>
    </row>
    <row r="43" spans="1:5" x14ac:dyDescent="0.3">
      <c r="A43" t="s">
        <v>273</v>
      </c>
      <c r="B43">
        <v>116.5561</v>
      </c>
      <c r="C43" t="s">
        <v>274</v>
      </c>
      <c r="D43">
        <v>4.5</v>
      </c>
      <c r="E43">
        <f t="shared" si="0"/>
        <v>1.1655609999999999E-4</v>
      </c>
    </row>
    <row r="44" spans="1:5" x14ac:dyDescent="0.3">
      <c r="A44" t="s">
        <v>273</v>
      </c>
      <c r="B44">
        <v>119.0025</v>
      </c>
      <c r="C44" t="s">
        <v>274</v>
      </c>
      <c r="D44">
        <v>4.5999999999999996</v>
      </c>
      <c r="E44">
        <f t="shared" si="0"/>
        <v>1.1900249999999999E-4</v>
      </c>
    </row>
    <row r="45" spans="1:5" x14ac:dyDescent="0.3">
      <c r="A45" t="s">
        <v>273</v>
      </c>
      <c r="B45">
        <v>121.643</v>
      </c>
      <c r="C45" t="s">
        <v>274</v>
      </c>
      <c r="D45">
        <v>4.7</v>
      </c>
      <c r="E45">
        <f t="shared" si="0"/>
        <v>1.21643E-4</v>
      </c>
    </row>
    <row r="46" spans="1:5" x14ac:dyDescent="0.3">
      <c r="A46" t="s">
        <v>273</v>
      </c>
      <c r="B46">
        <v>124.1605</v>
      </c>
      <c r="C46" t="s">
        <v>274</v>
      </c>
      <c r="D46">
        <v>4.8</v>
      </c>
      <c r="E46">
        <f t="shared" si="0"/>
        <v>1.2416049999999998E-4</v>
      </c>
    </row>
    <row r="47" spans="1:5" x14ac:dyDescent="0.3">
      <c r="A47" t="s">
        <v>273</v>
      </c>
      <c r="B47">
        <v>126.77030000000001</v>
      </c>
      <c r="C47" t="s">
        <v>274</v>
      </c>
      <c r="D47">
        <v>4.9000000000000004</v>
      </c>
      <c r="E47">
        <f t="shared" si="0"/>
        <v>1.267703E-4</v>
      </c>
    </row>
    <row r="48" spans="1:5" x14ac:dyDescent="0.3">
      <c r="A48" t="s">
        <v>273</v>
      </c>
      <c r="B48">
        <v>129.27160000000001</v>
      </c>
      <c r="C48" t="s">
        <v>274</v>
      </c>
      <c r="D48">
        <v>5</v>
      </c>
      <c r="E48">
        <f t="shared" si="0"/>
        <v>1.2927159999999999E-4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FEF2-E625-48BE-9DD2-942D9BD56DF3}">
  <dimension ref="A1:E48"/>
  <sheetViews>
    <sheetView workbookViewId="0">
      <selection activeCell="E4" sqref="E4"/>
    </sheetView>
  </sheetViews>
  <sheetFormatPr defaultRowHeight="16.2" x14ac:dyDescent="0.3"/>
  <cols>
    <col min="5" max="5" width="13.33203125" bestFit="1" customWidth="1"/>
  </cols>
  <sheetData>
    <row r="1" spans="1:5" x14ac:dyDescent="0.3">
      <c r="A1" t="s">
        <v>272</v>
      </c>
      <c r="B1">
        <v>10.5062</v>
      </c>
      <c r="D1">
        <v>0.3</v>
      </c>
      <c r="E1">
        <f>B1*10^-9</f>
        <v>1.0506200000000001E-8</v>
      </c>
    </row>
    <row r="2" spans="1:5" x14ac:dyDescent="0.3">
      <c r="A2" t="s">
        <v>272</v>
      </c>
      <c r="B2">
        <v>10.441700000000001</v>
      </c>
      <c r="D2">
        <v>0.4</v>
      </c>
      <c r="E2">
        <f t="shared" ref="E2:E48" si="0">B2*10^-9</f>
        <v>1.0441700000000002E-8</v>
      </c>
    </row>
    <row r="3" spans="1:5" x14ac:dyDescent="0.3">
      <c r="A3" t="s">
        <v>272</v>
      </c>
      <c r="B3">
        <v>10.402900000000001</v>
      </c>
      <c r="D3">
        <v>0.5</v>
      </c>
      <c r="E3">
        <f t="shared" si="0"/>
        <v>1.0402900000000002E-8</v>
      </c>
    </row>
    <row r="4" spans="1:5" x14ac:dyDescent="0.3">
      <c r="A4" t="s">
        <v>272</v>
      </c>
      <c r="B4">
        <v>10.3734</v>
      </c>
      <c r="D4">
        <v>0.6</v>
      </c>
      <c r="E4">
        <f t="shared" si="0"/>
        <v>1.0373400000000001E-8</v>
      </c>
    </row>
    <row r="5" spans="1:5" x14ac:dyDescent="0.3">
      <c r="A5" t="s">
        <v>272</v>
      </c>
      <c r="B5">
        <v>10.3537</v>
      </c>
      <c r="D5">
        <v>0.7</v>
      </c>
      <c r="E5">
        <f t="shared" si="0"/>
        <v>1.03537E-8</v>
      </c>
    </row>
    <row r="6" spans="1:5" x14ac:dyDescent="0.3">
      <c r="A6" t="s">
        <v>272</v>
      </c>
      <c r="B6">
        <v>10.337300000000001</v>
      </c>
      <c r="D6">
        <v>0.8</v>
      </c>
      <c r="E6">
        <f t="shared" si="0"/>
        <v>1.0337300000000002E-8</v>
      </c>
    </row>
    <row r="7" spans="1:5" x14ac:dyDescent="0.3">
      <c r="A7" t="s">
        <v>272</v>
      </c>
      <c r="B7">
        <v>10.3241</v>
      </c>
      <c r="D7">
        <v>0.9</v>
      </c>
      <c r="E7">
        <f t="shared" si="0"/>
        <v>1.0324100000000001E-8</v>
      </c>
    </row>
    <row r="8" spans="1:5" x14ac:dyDescent="0.3">
      <c r="A8" t="s">
        <v>272</v>
      </c>
      <c r="B8">
        <v>10.313700000000001</v>
      </c>
      <c r="D8">
        <v>1</v>
      </c>
      <c r="E8">
        <f t="shared" si="0"/>
        <v>1.0313700000000001E-8</v>
      </c>
    </row>
    <row r="9" spans="1:5" x14ac:dyDescent="0.3">
      <c r="A9" t="s">
        <v>272</v>
      </c>
      <c r="B9">
        <v>10.305199999999999</v>
      </c>
      <c r="D9">
        <v>1.1000000000000001</v>
      </c>
      <c r="E9">
        <f t="shared" si="0"/>
        <v>1.03052E-8</v>
      </c>
    </row>
    <row r="10" spans="1:5" x14ac:dyDescent="0.3">
      <c r="A10" t="s">
        <v>272</v>
      </c>
      <c r="B10">
        <v>10.297000000000001</v>
      </c>
      <c r="D10">
        <v>1.2</v>
      </c>
      <c r="E10">
        <f t="shared" si="0"/>
        <v>1.0297000000000001E-8</v>
      </c>
    </row>
    <row r="11" spans="1:5" x14ac:dyDescent="0.3">
      <c r="A11" t="s">
        <v>272</v>
      </c>
      <c r="B11">
        <v>10.2911</v>
      </c>
      <c r="D11">
        <v>1.3</v>
      </c>
      <c r="E11">
        <f t="shared" si="0"/>
        <v>1.0291100000000001E-8</v>
      </c>
    </row>
    <row r="12" spans="1:5" x14ac:dyDescent="0.3">
      <c r="A12" t="s">
        <v>272</v>
      </c>
      <c r="B12">
        <v>10.285600000000001</v>
      </c>
      <c r="D12">
        <v>1.4</v>
      </c>
      <c r="E12">
        <f t="shared" si="0"/>
        <v>1.0285600000000002E-8</v>
      </c>
    </row>
    <row r="13" spans="1:5" x14ac:dyDescent="0.3">
      <c r="A13" t="s">
        <v>272</v>
      </c>
      <c r="B13">
        <v>10.2807</v>
      </c>
      <c r="D13">
        <v>1.5</v>
      </c>
      <c r="E13">
        <f t="shared" si="0"/>
        <v>1.02807E-8</v>
      </c>
    </row>
    <row r="14" spans="1:5" x14ac:dyDescent="0.3">
      <c r="A14" t="s">
        <v>272</v>
      </c>
      <c r="B14">
        <v>10.2758</v>
      </c>
      <c r="D14">
        <v>1.6</v>
      </c>
      <c r="E14">
        <f t="shared" si="0"/>
        <v>1.0275800000000001E-8</v>
      </c>
    </row>
    <row r="15" spans="1:5" x14ac:dyDescent="0.3">
      <c r="A15" t="s">
        <v>272</v>
      </c>
      <c r="B15">
        <v>10.2721</v>
      </c>
      <c r="D15">
        <v>1.7</v>
      </c>
      <c r="E15">
        <f t="shared" si="0"/>
        <v>1.0272100000000001E-8</v>
      </c>
    </row>
    <row r="16" spans="1:5" x14ac:dyDescent="0.3">
      <c r="A16" t="s">
        <v>272</v>
      </c>
      <c r="B16">
        <v>10.2685</v>
      </c>
      <c r="D16">
        <v>1.8</v>
      </c>
      <c r="E16">
        <f t="shared" si="0"/>
        <v>1.02685E-8</v>
      </c>
    </row>
    <row r="17" spans="1:5" x14ac:dyDescent="0.3">
      <c r="A17" t="s">
        <v>272</v>
      </c>
      <c r="B17">
        <v>10.265499999999999</v>
      </c>
      <c r="D17">
        <v>1.9</v>
      </c>
      <c r="E17">
        <f t="shared" si="0"/>
        <v>1.02655E-8</v>
      </c>
    </row>
    <row r="18" spans="1:5" x14ac:dyDescent="0.3">
      <c r="A18" t="s">
        <v>272</v>
      </c>
      <c r="B18">
        <v>10.2628</v>
      </c>
      <c r="D18">
        <v>2</v>
      </c>
      <c r="E18">
        <f t="shared" si="0"/>
        <v>1.0262800000000001E-8</v>
      </c>
    </row>
    <row r="19" spans="1:5" x14ac:dyDescent="0.3">
      <c r="A19" t="s">
        <v>272</v>
      </c>
      <c r="B19">
        <v>10.259499999999999</v>
      </c>
      <c r="D19">
        <v>2.1</v>
      </c>
      <c r="E19">
        <f t="shared" si="0"/>
        <v>1.02595E-8</v>
      </c>
    </row>
    <row r="20" spans="1:5" x14ac:dyDescent="0.3">
      <c r="A20" t="s">
        <v>272</v>
      </c>
      <c r="B20">
        <v>10.2578</v>
      </c>
      <c r="D20">
        <v>2.2000000000000002</v>
      </c>
      <c r="E20">
        <f t="shared" si="0"/>
        <v>1.0257800000000001E-8</v>
      </c>
    </row>
    <row r="21" spans="1:5" x14ac:dyDescent="0.3">
      <c r="A21" t="s">
        <v>272</v>
      </c>
      <c r="B21">
        <v>10.2555</v>
      </c>
      <c r="D21">
        <v>2.2999999999999998</v>
      </c>
      <c r="E21">
        <f t="shared" si="0"/>
        <v>1.02555E-8</v>
      </c>
    </row>
    <row r="22" spans="1:5" x14ac:dyDescent="0.3">
      <c r="A22" t="s">
        <v>272</v>
      </c>
      <c r="B22">
        <v>10.253</v>
      </c>
      <c r="D22">
        <v>2.4</v>
      </c>
      <c r="E22">
        <f t="shared" si="0"/>
        <v>1.0253000000000001E-8</v>
      </c>
    </row>
    <row r="23" spans="1:5" x14ac:dyDescent="0.3">
      <c r="A23" t="s">
        <v>272</v>
      </c>
      <c r="B23">
        <v>10.251200000000001</v>
      </c>
      <c r="D23">
        <v>2.5</v>
      </c>
      <c r="E23">
        <f t="shared" si="0"/>
        <v>1.0251200000000001E-8</v>
      </c>
    </row>
    <row r="24" spans="1:5" x14ac:dyDescent="0.3">
      <c r="A24" t="s">
        <v>272</v>
      </c>
      <c r="B24">
        <v>10.2498</v>
      </c>
      <c r="D24">
        <v>2.6</v>
      </c>
      <c r="E24">
        <f t="shared" si="0"/>
        <v>1.0249800000000002E-8</v>
      </c>
    </row>
    <row r="25" spans="1:5" x14ac:dyDescent="0.3">
      <c r="A25" t="s">
        <v>272</v>
      </c>
      <c r="B25">
        <v>10.248100000000001</v>
      </c>
      <c r="D25">
        <v>2.7</v>
      </c>
      <c r="E25">
        <f t="shared" si="0"/>
        <v>1.0248100000000002E-8</v>
      </c>
    </row>
    <row r="26" spans="1:5" x14ac:dyDescent="0.3">
      <c r="A26" t="s">
        <v>272</v>
      </c>
      <c r="B26">
        <v>10.2469</v>
      </c>
      <c r="D26">
        <v>2.8</v>
      </c>
      <c r="E26">
        <f t="shared" si="0"/>
        <v>1.02469E-8</v>
      </c>
    </row>
    <row r="27" spans="1:5" x14ac:dyDescent="0.3">
      <c r="A27" t="s">
        <v>272</v>
      </c>
      <c r="B27">
        <v>10.2447</v>
      </c>
      <c r="D27">
        <v>2.9</v>
      </c>
      <c r="E27">
        <f t="shared" si="0"/>
        <v>1.02447E-8</v>
      </c>
    </row>
    <row r="28" spans="1:5" x14ac:dyDescent="0.3">
      <c r="A28" t="s">
        <v>272</v>
      </c>
      <c r="B28">
        <v>10.2441</v>
      </c>
      <c r="D28">
        <v>3</v>
      </c>
      <c r="E28">
        <f t="shared" si="0"/>
        <v>1.0244099999999999E-8</v>
      </c>
    </row>
    <row r="29" spans="1:5" x14ac:dyDescent="0.3">
      <c r="A29" t="s">
        <v>272</v>
      </c>
      <c r="B29">
        <v>10.242599999999999</v>
      </c>
      <c r="D29">
        <v>3.1</v>
      </c>
      <c r="E29">
        <f t="shared" si="0"/>
        <v>1.0242599999999999E-8</v>
      </c>
    </row>
    <row r="30" spans="1:5" x14ac:dyDescent="0.3">
      <c r="A30" t="s">
        <v>272</v>
      </c>
      <c r="B30">
        <v>10.241400000000001</v>
      </c>
      <c r="D30">
        <v>3.2</v>
      </c>
      <c r="E30">
        <f t="shared" si="0"/>
        <v>1.0241400000000001E-8</v>
      </c>
    </row>
    <row r="31" spans="1:5" x14ac:dyDescent="0.3">
      <c r="A31" t="s">
        <v>272</v>
      </c>
      <c r="B31">
        <v>10.240399999999999</v>
      </c>
      <c r="D31">
        <v>3.3</v>
      </c>
      <c r="E31">
        <f t="shared" si="0"/>
        <v>1.02404E-8</v>
      </c>
    </row>
    <row r="32" spans="1:5" x14ac:dyDescent="0.3">
      <c r="A32" t="s">
        <v>272</v>
      </c>
      <c r="B32">
        <v>10.2394</v>
      </c>
      <c r="D32">
        <v>3.4</v>
      </c>
      <c r="E32">
        <f t="shared" si="0"/>
        <v>1.02394E-8</v>
      </c>
    </row>
    <row r="33" spans="1:5" x14ac:dyDescent="0.3">
      <c r="A33" t="s">
        <v>272</v>
      </c>
      <c r="B33">
        <v>10.238200000000001</v>
      </c>
      <c r="D33">
        <v>3.5</v>
      </c>
      <c r="E33">
        <f t="shared" si="0"/>
        <v>1.0238200000000001E-8</v>
      </c>
    </row>
    <row r="34" spans="1:5" x14ac:dyDescent="0.3">
      <c r="A34" t="s">
        <v>272</v>
      </c>
      <c r="B34">
        <v>10.237299999999999</v>
      </c>
      <c r="D34">
        <v>3.6</v>
      </c>
      <c r="E34">
        <f t="shared" si="0"/>
        <v>1.0237300000000001E-8</v>
      </c>
    </row>
    <row r="35" spans="1:5" x14ac:dyDescent="0.3">
      <c r="A35" t="s">
        <v>272</v>
      </c>
      <c r="B35">
        <v>10.2364</v>
      </c>
      <c r="D35">
        <v>3.7</v>
      </c>
      <c r="E35">
        <f t="shared" si="0"/>
        <v>1.02364E-8</v>
      </c>
    </row>
    <row r="36" spans="1:5" x14ac:dyDescent="0.3">
      <c r="A36" t="s">
        <v>272</v>
      </c>
      <c r="B36">
        <v>10.235300000000001</v>
      </c>
      <c r="D36">
        <v>3.8</v>
      </c>
      <c r="E36">
        <f t="shared" si="0"/>
        <v>1.0235300000000002E-8</v>
      </c>
    </row>
    <row r="37" spans="1:5" x14ac:dyDescent="0.3">
      <c r="A37" t="s">
        <v>272</v>
      </c>
      <c r="B37">
        <v>10.234400000000001</v>
      </c>
      <c r="D37">
        <v>3.9</v>
      </c>
      <c r="E37">
        <f t="shared" si="0"/>
        <v>1.0234400000000001E-8</v>
      </c>
    </row>
    <row r="38" spans="1:5" x14ac:dyDescent="0.3">
      <c r="A38" t="s">
        <v>272</v>
      </c>
      <c r="B38">
        <v>10.234400000000001</v>
      </c>
      <c r="D38">
        <v>4</v>
      </c>
      <c r="E38">
        <f t="shared" si="0"/>
        <v>1.0234400000000001E-8</v>
      </c>
    </row>
    <row r="39" spans="1:5" x14ac:dyDescent="0.3">
      <c r="A39" t="s">
        <v>272</v>
      </c>
      <c r="B39">
        <v>10.233499999999999</v>
      </c>
      <c r="D39">
        <v>4.0999999999999996</v>
      </c>
      <c r="E39">
        <f t="shared" si="0"/>
        <v>1.02335E-8</v>
      </c>
    </row>
    <row r="40" spans="1:5" x14ac:dyDescent="0.3">
      <c r="A40" t="s">
        <v>272</v>
      </c>
      <c r="B40">
        <v>10.232799999999999</v>
      </c>
      <c r="D40">
        <v>4.2</v>
      </c>
      <c r="E40">
        <f t="shared" si="0"/>
        <v>1.02328E-8</v>
      </c>
    </row>
    <row r="41" spans="1:5" x14ac:dyDescent="0.3">
      <c r="A41" t="s">
        <v>272</v>
      </c>
      <c r="B41">
        <v>10.231999999999999</v>
      </c>
      <c r="D41">
        <v>4.3</v>
      </c>
      <c r="E41">
        <f t="shared" si="0"/>
        <v>1.0232E-8</v>
      </c>
    </row>
    <row r="42" spans="1:5" x14ac:dyDescent="0.3">
      <c r="A42" t="s">
        <v>272</v>
      </c>
      <c r="B42">
        <v>10.2308</v>
      </c>
      <c r="D42">
        <v>4.4000000000000004</v>
      </c>
      <c r="E42">
        <f t="shared" si="0"/>
        <v>1.0230800000000002E-8</v>
      </c>
    </row>
    <row r="43" spans="1:5" x14ac:dyDescent="0.3">
      <c r="A43" t="s">
        <v>272</v>
      </c>
      <c r="B43">
        <v>10.2303</v>
      </c>
      <c r="D43">
        <v>4.5</v>
      </c>
      <c r="E43">
        <f t="shared" si="0"/>
        <v>1.0230300000000001E-8</v>
      </c>
    </row>
    <row r="44" spans="1:5" x14ac:dyDescent="0.3">
      <c r="A44" t="s">
        <v>272</v>
      </c>
      <c r="B44">
        <v>10.2296</v>
      </c>
      <c r="D44">
        <v>4.5999999999999996</v>
      </c>
      <c r="E44">
        <f t="shared" si="0"/>
        <v>1.0229599999999999E-8</v>
      </c>
    </row>
    <row r="45" spans="1:5" x14ac:dyDescent="0.3">
      <c r="A45" t="s">
        <v>272</v>
      </c>
      <c r="B45">
        <v>10.229699999999999</v>
      </c>
      <c r="D45">
        <v>4.7</v>
      </c>
      <c r="E45">
        <f t="shared" si="0"/>
        <v>1.02297E-8</v>
      </c>
    </row>
    <row r="46" spans="1:5" x14ac:dyDescent="0.3">
      <c r="A46" t="s">
        <v>272</v>
      </c>
      <c r="B46">
        <v>10.2285</v>
      </c>
      <c r="D46">
        <v>4.8</v>
      </c>
      <c r="E46">
        <f t="shared" si="0"/>
        <v>1.0228500000000001E-8</v>
      </c>
    </row>
    <row r="47" spans="1:5" x14ac:dyDescent="0.3">
      <c r="A47" t="s">
        <v>272</v>
      </c>
      <c r="B47">
        <v>10.2279</v>
      </c>
      <c r="D47">
        <v>4.9000000000000004</v>
      </c>
      <c r="E47">
        <f t="shared" si="0"/>
        <v>1.02279E-8</v>
      </c>
    </row>
    <row r="48" spans="1:5" x14ac:dyDescent="0.3">
      <c r="A48" t="s">
        <v>272</v>
      </c>
      <c r="B48">
        <v>10.2273</v>
      </c>
      <c r="D48">
        <v>5</v>
      </c>
      <c r="E48">
        <f t="shared" si="0"/>
        <v>1.0227300000000001E-8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工作表4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2023-07-03T06:43:41Z</dcterms:created>
  <dcterms:modified xsi:type="dcterms:W3CDTF">2023-07-03T08:41:21Z</dcterms:modified>
</cp:coreProperties>
</file>