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15" yWindow="-165" windowWidth="27855" windowHeight="139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S44" i="1" l="1"/>
  <c r="M46" i="1" s="1"/>
  <c r="N46" i="1" s="1"/>
  <c r="O46" i="1" s="1"/>
  <c r="P46" i="1" s="1"/>
  <c r="Q46" i="1" s="1"/>
  <c r="R46" i="1" s="1"/>
  <c r="S46" i="1" s="1"/>
  <c r="M48" i="1" s="1"/>
  <c r="N48" i="1" s="1"/>
  <c r="O48" i="1" s="1"/>
  <c r="P48" i="1" s="1"/>
  <c r="Q48" i="1" s="1"/>
  <c r="R48" i="1" s="1"/>
  <c r="S48" i="1" s="1"/>
  <c r="Q36" i="1"/>
  <c r="R36" i="1" s="1"/>
  <c r="S36" i="1" s="1"/>
  <c r="M38" i="1" s="1"/>
  <c r="N38" i="1" s="1"/>
  <c r="O38" i="1" s="1"/>
  <c r="P38" i="1" s="1"/>
  <c r="Q38" i="1" s="1"/>
  <c r="R38" i="1" s="1"/>
  <c r="S38" i="1" s="1"/>
  <c r="M40" i="1" s="1"/>
  <c r="N40" i="1" s="1"/>
  <c r="O40" i="1" s="1"/>
  <c r="P40" i="1" s="1"/>
  <c r="Q40" i="1" s="1"/>
  <c r="R40" i="1" s="1"/>
  <c r="S40" i="1" s="1"/>
  <c r="M42" i="1" s="1"/>
  <c r="N42" i="1" s="1"/>
  <c r="O42" i="1" s="1"/>
  <c r="P42" i="1" s="1"/>
  <c r="Q42" i="1" s="1"/>
  <c r="R42" i="1" s="1"/>
  <c r="S42" i="1" s="1"/>
  <c r="M44" i="1" s="1"/>
  <c r="N44" i="1" s="1"/>
  <c r="O44" i="1" s="1"/>
  <c r="P44" i="1" s="1"/>
  <c r="Q44" i="1" s="1"/>
  <c r="N29" i="1"/>
  <c r="M28" i="1"/>
  <c r="N28" i="1" s="1"/>
  <c r="O28" i="1" s="1"/>
  <c r="S27" i="1"/>
  <c r="R27" i="1"/>
  <c r="Q27" i="1"/>
  <c r="P27" i="1"/>
  <c r="O27" i="1"/>
  <c r="N27" i="1"/>
  <c r="M27" i="1"/>
  <c r="K27" i="1"/>
  <c r="K26" i="1"/>
  <c r="M16" i="1"/>
  <c r="O16" i="1" s="1"/>
  <c r="N15" i="1"/>
  <c r="O15" i="1" s="1"/>
  <c r="P15" i="1" s="1"/>
  <c r="P28" i="1" s="1"/>
  <c r="Q28" i="1" s="1"/>
  <c r="R28" i="1" s="1"/>
  <c r="S28" i="1" s="1"/>
  <c r="M7" i="1"/>
  <c r="N7" i="1" s="1"/>
  <c r="O7" i="1" s="1"/>
  <c r="P7" i="1" s="1"/>
  <c r="Q7" i="1" s="1"/>
  <c r="R7" i="1" s="1"/>
  <c r="S7" i="1" s="1"/>
  <c r="M9" i="1" s="1"/>
  <c r="N9" i="1" s="1"/>
  <c r="O9" i="1" s="1"/>
  <c r="P9" i="1" s="1"/>
  <c r="Q9" i="1" s="1"/>
  <c r="R9" i="1" s="1"/>
  <c r="S9" i="1" s="1"/>
  <c r="M11" i="1" s="1"/>
  <c r="N11" i="1" s="1"/>
  <c r="O11" i="1" s="1"/>
  <c r="P11" i="1" s="1"/>
  <c r="Q11" i="1" s="1"/>
  <c r="R11" i="1" s="1"/>
  <c r="S11" i="1" s="1"/>
  <c r="M13" i="1" s="1"/>
  <c r="N13" i="1" s="1"/>
  <c r="O13" i="1" s="1"/>
  <c r="P13" i="1" s="1"/>
  <c r="Q13" i="1" s="1"/>
  <c r="R13" i="1" s="1"/>
  <c r="S13" i="1" s="1"/>
  <c r="N3" i="1"/>
  <c r="O3" i="1" s="1"/>
  <c r="P3" i="1" s="1"/>
  <c r="Q3" i="1" s="1"/>
  <c r="R3" i="1" s="1"/>
  <c r="S3" i="1" s="1"/>
  <c r="M5" i="1" s="1"/>
  <c r="N5" i="1" s="1"/>
  <c r="O5" i="1" s="1"/>
  <c r="P5" i="1" s="1"/>
  <c r="Q5" i="1" s="1"/>
  <c r="R5" i="1" s="1"/>
  <c r="D29" i="1"/>
  <c r="C16" i="1"/>
  <c r="C29" i="1" s="1"/>
  <c r="M29" i="1" l="1"/>
  <c r="Q15" i="1"/>
  <c r="R15" i="1" s="1"/>
  <c r="S15" i="1" s="1"/>
  <c r="M30" i="1" s="1"/>
  <c r="N30" i="1" s="1"/>
  <c r="O30" i="1" s="1"/>
  <c r="P30" i="1" s="1"/>
  <c r="Q30" i="1" s="1"/>
  <c r="R30" i="1" s="1"/>
  <c r="S30" i="1" s="1"/>
  <c r="M32" i="1" s="1"/>
  <c r="N32" i="1" s="1"/>
  <c r="O32" i="1" s="1"/>
  <c r="P32" i="1" s="1"/>
  <c r="Q32" i="1" s="1"/>
  <c r="R32" i="1" s="1"/>
  <c r="S32" i="1" s="1"/>
  <c r="M34" i="1" s="1"/>
  <c r="N34" i="1" s="1"/>
  <c r="O34" i="1" s="1"/>
  <c r="P34" i="1" s="1"/>
  <c r="Q34" i="1" s="1"/>
  <c r="R34" i="1" s="1"/>
  <c r="S34" i="1" s="1"/>
  <c r="M36" i="1" s="1"/>
  <c r="N36" i="1" s="1"/>
  <c r="O36" i="1" s="1"/>
  <c r="P16" i="1"/>
  <c r="O29" i="1"/>
  <c r="E16" i="1"/>
  <c r="E29" i="1" s="1"/>
  <c r="Q16" i="1" l="1"/>
  <c r="P29" i="1"/>
  <c r="I27" i="1"/>
  <c r="H27" i="1"/>
  <c r="G27" i="1"/>
  <c r="F27" i="1"/>
  <c r="E27" i="1"/>
  <c r="D27" i="1"/>
  <c r="C27" i="1"/>
  <c r="A27" i="1"/>
  <c r="R16" i="1" l="1"/>
  <c r="Q29" i="1"/>
  <c r="D3" i="1"/>
  <c r="E3" i="1" s="1"/>
  <c r="F3" i="1" s="1"/>
  <c r="G3" i="1" s="1"/>
  <c r="H3" i="1" s="1"/>
  <c r="I3" i="1" s="1"/>
  <c r="C5" i="1" s="1"/>
  <c r="D5" i="1" s="1"/>
  <c r="E5" i="1" s="1"/>
  <c r="F5" i="1" s="1"/>
  <c r="G5" i="1" s="1"/>
  <c r="H5" i="1" s="1"/>
  <c r="R29" i="1" l="1"/>
  <c r="S16" i="1"/>
  <c r="S29" i="1" s="1"/>
  <c r="M31" i="1" s="1"/>
  <c r="A26" i="1"/>
  <c r="C7" i="1" l="1"/>
  <c r="D7" i="1" s="1"/>
  <c r="E7" i="1" s="1"/>
  <c r="F7" i="1" s="1"/>
  <c r="G7" i="1" s="1"/>
  <c r="F16" i="1" l="1"/>
  <c r="H7" i="1"/>
  <c r="G16" i="1" l="1"/>
  <c r="F29" i="1"/>
  <c r="I7" i="1"/>
  <c r="C9" i="1" s="1"/>
  <c r="D9" i="1" s="1"/>
  <c r="E9" i="1" s="1"/>
  <c r="F9" i="1" s="1"/>
  <c r="G9" i="1" s="1"/>
  <c r="H9" i="1" s="1"/>
  <c r="I9" i="1" s="1"/>
  <c r="C11" i="1" s="1"/>
  <c r="D11" i="1" s="1"/>
  <c r="E11" i="1" s="1"/>
  <c r="F11" i="1" s="1"/>
  <c r="G11" i="1" s="1"/>
  <c r="H11" i="1" s="1"/>
  <c r="I11" i="1" s="1"/>
  <c r="C13" i="1" s="1"/>
  <c r="D13" i="1" s="1"/>
  <c r="E13" i="1" s="1"/>
  <c r="F13" i="1" s="1"/>
  <c r="G13" i="1" s="1"/>
  <c r="H13" i="1" l="1"/>
  <c r="I13" i="1" s="1"/>
  <c r="C28" i="1" s="1"/>
  <c r="D28" i="1" s="1"/>
  <c r="E28" i="1" s="1"/>
  <c r="H16" i="1"/>
  <c r="G29" i="1"/>
  <c r="D15" i="1"/>
  <c r="E15" i="1" s="1"/>
  <c r="I16" i="1" l="1"/>
  <c r="I29" i="1" s="1"/>
  <c r="C31" i="1" s="1"/>
  <c r="H29" i="1"/>
  <c r="F15" i="1"/>
  <c r="F28" i="1" l="1"/>
  <c r="G15" i="1"/>
  <c r="H15" i="1" s="1"/>
  <c r="I15" i="1" s="1"/>
  <c r="C30" i="1" s="1"/>
  <c r="D30" i="1" s="1"/>
  <c r="E30" i="1" s="1"/>
  <c r="F30" i="1" s="1"/>
  <c r="G30" i="1" s="1"/>
  <c r="H30" i="1" s="1"/>
  <c r="I30" i="1" s="1"/>
  <c r="C32" i="1" s="1"/>
  <c r="D32" i="1" s="1"/>
  <c r="E32" i="1" s="1"/>
  <c r="F32" i="1" s="1"/>
  <c r="G32" i="1" s="1"/>
  <c r="H32" i="1" s="1"/>
  <c r="I32" i="1" s="1"/>
  <c r="C34" i="1" s="1"/>
  <c r="D34" i="1" s="1"/>
  <c r="E34" i="1" s="1"/>
  <c r="F34" i="1" s="1"/>
  <c r="G34" i="1" s="1"/>
  <c r="H34" i="1" s="1"/>
  <c r="I34" i="1" s="1"/>
  <c r="C36" i="1" s="1"/>
  <c r="D36" i="1" l="1"/>
  <c r="E36" i="1" s="1"/>
  <c r="G36" i="1"/>
  <c r="H36" i="1" s="1"/>
  <c r="I36" i="1" s="1"/>
  <c r="C38" i="1" s="1"/>
  <c r="D38" i="1" s="1"/>
  <c r="E38" i="1" s="1"/>
  <c r="F38" i="1" s="1"/>
  <c r="G38" i="1" s="1"/>
  <c r="H38" i="1" s="1"/>
  <c r="I38" i="1" s="1"/>
  <c r="G28" i="1"/>
  <c r="H28" i="1" s="1"/>
  <c r="I28" i="1" s="1"/>
  <c r="C40" i="1" l="1"/>
  <c r="D40" i="1" s="1"/>
  <c r="E40" i="1" s="1"/>
  <c r="F40" i="1" s="1"/>
  <c r="G40" i="1" s="1"/>
  <c r="H40" i="1" s="1"/>
  <c r="I40" i="1" s="1"/>
  <c r="C42" i="1" s="1"/>
  <c r="D42" i="1" s="1"/>
  <c r="E42" i="1" s="1"/>
  <c r="F42" i="1" s="1"/>
  <c r="G42" i="1" s="1"/>
  <c r="H42" i="1" s="1"/>
  <c r="I42" i="1" s="1"/>
  <c r="C44" i="1" s="1"/>
  <c r="D44" i="1" s="1"/>
  <c r="E44" i="1" s="1"/>
  <c r="F44" i="1" s="1"/>
  <c r="G44" i="1" s="1"/>
  <c r="I44" i="1"/>
  <c r="C46" i="1" s="1"/>
  <c r="D46" i="1" s="1"/>
  <c r="E46" i="1" s="1"/>
  <c r="F46" i="1" s="1"/>
  <c r="G46" i="1" s="1"/>
  <c r="H46" i="1" s="1"/>
  <c r="I46" i="1" s="1"/>
  <c r="C48" i="1" s="1"/>
  <c r="D48" i="1" s="1"/>
  <c r="E48" i="1" s="1"/>
  <c r="F48" i="1" s="1"/>
  <c r="G48" i="1" s="1"/>
  <c r="H48" i="1" s="1"/>
  <c r="I48" i="1" s="1"/>
</calcChain>
</file>

<file path=xl/sharedStrings.xml><?xml version="1.0" encoding="utf-8"?>
<sst xmlns="http://schemas.openxmlformats.org/spreadsheetml/2006/main" count="172" uniqueCount="77">
  <si>
    <t>Monday</t>
  </si>
  <si>
    <t>Tuesday</t>
  </si>
  <si>
    <t>Wednesday</t>
  </si>
  <si>
    <t>Thursday</t>
  </si>
  <si>
    <t>Friday</t>
  </si>
  <si>
    <t>May</t>
  </si>
  <si>
    <t>SPRING BREAK</t>
  </si>
  <si>
    <t>Team Session
(in class)</t>
  </si>
  <si>
    <t>SEMESTER
BREAK</t>
  </si>
  <si>
    <t>Sunday</t>
  </si>
  <si>
    <t>Saturday</t>
  </si>
  <si>
    <t>January</t>
  </si>
  <si>
    <t>February</t>
  </si>
  <si>
    <t>March</t>
  </si>
  <si>
    <t>April</t>
  </si>
  <si>
    <t>Mid-Term
Exam
(in-class)</t>
  </si>
  <si>
    <t>A03: Team MS1
Minimal Working System</t>
  </si>
  <si>
    <t>Lecture 11: OO Design, OCP, LSP
Design Principles and Design Patterns</t>
  </si>
  <si>
    <t>Lecture 12: Version Control
(Git)</t>
  </si>
  <si>
    <t>Lab 3:
Git and Egit
(in class)</t>
  </si>
  <si>
    <t>Lecture 16: Testing</t>
  </si>
  <si>
    <t>Lecture 17: Code Quality</t>
  </si>
  <si>
    <t>Lecture 1:
Course Overview, OOP</t>
  </si>
  <si>
    <r>
      <t xml:space="preserve">Lecture 2:
HTML &amp; CSS
</t>
    </r>
    <r>
      <rPr>
        <b/>
        <sz val="9"/>
        <color rgb="FFFF0000"/>
        <rFont val="Calibri"/>
        <family val="2"/>
        <scheme val="minor"/>
      </rPr>
      <t>Lab 1: HTML and CSS assigned</t>
    </r>
  </si>
  <si>
    <r>
      <t xml:space="preserve">Lecture 13: Relational Databases
</t>
    </r>
    <r>
      <rPr>
        <b/>
        <sz val="9"/>
        <color rgb="FFFF0000"/>
        <rFont val="Calibri"/>
        <family val="2"/>
        <scheme val="minor"/>
      </rPr>
      <t>Lab 4: SQL
(assigned)</t>
    </r>
  </si>
  <si>
    <r>
      <t xml:space="preserve">Lecture  15: ORM, Designing a Persistence Layer
</t>
    </r>
    <r>
      <rPr>
        <b/>
        <sz val="9"/>
        <color rgb="FFFF0000"/>
        <rFont val="Calibri"/>
        <family val="2"/>
        <scheme val="minor"/>
      </rPr>
      <t>Lab 6: ORM
(assigned)</t>
    </r>
  </si>
  <si>
    <t>Exam</t>
  </si>
  <si>
    <t>WINTER BREAK</t>
  </si>
  <si>
    <t>BREAK</t>
  </si>
  <si>
    <t>Lab or Assignment Due</t>
  </si>
  <si>
    <t>Individual Project Milestone</t>
  </si>
  <si>
    <t>Team Project
Milestone</t>
  </si>
  <si>
    <t>Lecture 6: Development Processes
(UD: Chapter 2)</t>
  </si>
  <si>
    <t>Lecture 9:
UML  Diagrams
(UD: Chapter 3)
Lecture 10:
OO Analysis</t>
  </si>
  <si>
    <t>Weeks</t>
  </si>
  <si>
    <t>Legend</t>
  </si>
  <si>
    <t>A03: Team MS2
50% Progress on Features</t>
  </si>
  <si>
    <t>SQL/JDBC/ORM Review &amp; Labs
(in class)</t>
  </si>
  <si>
    <t>A03: Team MS3
75% Working System
(w/SQL DB)</t>
  </si>
  <si>
    <t>A04: Individual MS1 Baseline Prototype</t>
  </si>
  <si>
    <r>
      <t xml:space="preserve">Lecture 4: Web Applications
</t>
    </r>
    <r>
      <rPr>
        <b/>
        <sz val="9"/>
        <color rgb="FFFF0000"/>
        <rFont val="Calibri"/>
        <family val="2"/>
        <scheme val="minor"/>
      </rPr>
      <t>Lab 2a: Web Applications assigned</t>
    </r>
  </si>
  <si>
    <t>Web Applications I Exercise &amp; Lab 2
(in class)</t>
  </si>
  <si>
    <t>Web Applications II
(Lab 2a)
(in class)</t>
  </si>
  <si>
    <t>Lecture 7:
Agile &amp; Scrum
(Agile Manifesto)
(Scrum Guide)</t>
  </si>
  <si>
    <t>Lecture 8: Requirements, Use Cases
(UD: Chapter 9)
Use Case Exercise
(in class)</t>
  </si>
  <si>
    <t>User Requirements Exercise
(in class)</t>
  </si>
  <si>
    <t>Team Session:
Analysis Model (UML)
(in class)</t>
  </si>
  <si>
    <t>Team Session:
Use Cases
(in class)</t>
  </si>
  <si>
    <t>A04: Individual MS2
50% Progresss</t>
  </si>
  <si>
    <t>A04: Individual MS3 Final Project Demo</t>
  </si>
  <si>
    <t>FINAL EXAM PERIOD
101: 8:00-10:00 102: 10:15-12:15
A08: Team Presentation and Demonstration
(in class)</t>
  </si>
  <si>
    <t>FINAL EXAM PERIOD
103: 3:00-5:00
A08: Team Presentation and Demonstration
(in class)</t>
  </si>
  <si>
    <t>Lab 1: HTML &amp; CSS  due
7:00 am
(Marmoset)</t>
  </si>
  <si>
    <t>A01: Team Project Proposal due
7:00 am
(Google Doc)</t>
  </si>
  <si>
    <t>A02: Individual Project Proposal due
7:00 am
(Google Doc)</t>
  </si>
  <si>
    <t>Lab 2a: Web Apps II due
7:00 am
(Marmoset)</t>
  </si>
  <si>
    <t>Lab 5: JDBC due
7:00 am
(Marmoset)</t>
  </si>
  <si>
    <t>Lab 6: ORM due  7:00 am (Marmoset)</t>
  </si>
  <si>
    <t>A11: Team Project Midterm
Peer Evals due
7:00 am
(Marmoset)</t>
  </si>
  <si>
    <t>A09: Individual Code &amp; Report due 7:00 am
(Marmoset)</t>
  </si>
  <si>
    <t>A08: Team Code and Report due 
7:00 am
(Marmoset)</t>
  </si>
  <si>
    <t>A10: Team Project Reflection due
A11: Team Project
Final Self/Peer Evaluations due
both 7:00 am (Marmoset)</t>
  </si>
  <si>
    <t>Lab 2: Web Apps I due
for 110%
7:00 am
(Marmoset)</t>
  </si>
  <si>
    <t>Lab 2: Web Apps I due
for 100%
7:00 am
(Marmoset)</t>
  </si>
  <si>
    <r>
      <t xml:space="preserve">Team Session:
Textual Analysis
(in class)
</t>
    </r>
    <r>
      <rPr>
        <b/>
        <sz val="9"/>
        <color rgb="FFFF0000"/>
        <rFont val="Calibri"/>
        <family val="2"/>
        <scheme val="minor"/>
      </rPr>
      <t>A05: Use Cases due, 7:00 am</t>
    </r>
  </si>
  <si>
    <t>A05: Team
Use Cases due
7:00 am
MON, 2-18 --&gt;
(Google Doc)</t>
  </si>
  <si>
    <t>A06: Domain Analysis due</t>
  </si>
  <si>
    <t>Lab 4: SQL due
7:00 am
WEDS, 3-13 --&gt;
(Marmoset)</t>
  </si>
  <si>
    <r>
      <t xml:space="preserve">Lecture 14: DB Applications, JDBC
</t>
    </r>
    <r>
      <rPr>
        <b/>
        <sz val="9"/>
        <color rgb="FFFF0000"/>
        <rFont val="Calibri"/>
        <family val="2"/>
        <scheme val="minor"/>
      </rPr>
      <t>Lab 4: SQL
due (7:00a)</t>
    </r>
    <r>
      <rPr>
        <b/>
        <sz val="9"/>
        <color theme="1"/>
        <rFont val="Calibri"/>
        <family val="2"/>
        <scheme val="minor"/>
      </rPr>
      <t xml:space="preserve">
</t>
    </r>
    <r>
      <rPr>
        <b/>
        <sz val="9"/>
        <color rgb="FFFF0000"/>
        <rFont val="Calibri"/>
        <family val="2"/>
        <scheme val="minor"/>
      </rPr>
      <t>Lab 5: JDBC
(assigned)</t>
    </r>
  </si>
  <si>
    <t>In-Class
Lab/Team
Session</t>
  </si>
  <si>
    <t>Work Ethic Lecture</t>
  </si>
  <si>
    <t>Start-Up Pitches for Summer Interns (and beyond)</t>
  </si>
  <si>
    <t>Library Example Review
Team Sesson
(in-class)</t>
  </si>
  <si>
    <t>Exam Review
Team Session
(in class)</t>
  </si>
  <si>
    <t>Library Example
and
Exam Review</t>
  </si>
  <si>
    <t>CS320: SW Engineering - Spring 2020 Schedule
(as of 1-14-2020, subject to change)</t>
  </si>
  <si>
    <t>Final Presentation &amp; 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</si>
</sst>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26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vertical="center" textRotation="90" wrapText="1"/>
    </xf>
    <xf numFmtId="0" fontId="2" fillId="2" borderId="12" xfId="0" applyFont="1" applyFill="1" applyBorder="1" applyAlignment="1">
      <alignment vertical="center" textRotation="90" wrapText="1"/>
    </xf>
    <xf numFmtId="0" fontId="2" fillId="2" borderId="13" xfId="0" applyFont="1" applyFill="1" applyBorder="1" applyAlignment="1">
      <alignment vertical="center" textRotation="90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5" fillId="7" borderId="30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6" fillId="2" borderId="29" xfId="0" applyFont="1" applyFill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9" fillId="3" borderId="33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0" fontId="9" fillId="3" borderId="34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3" fillId="2" borderId="34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wrapText="1"/>
    </xf>
    <xf numFmtId="0" fontId="5" fillId="7" borderId="26" xfId="0" applyFont="1" applyFill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3" fillId="5" borderId="2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5" fillId="0" borderId="26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1" fillId="7" borderId="28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textRotation="90" wrapText="1"/>
    </xf>
    <xf numFmtId="0" fontId="2" fillId="2" borderId="12" xfId="0" applyFont="1" applyFill="1" applyBorder="1" applyAlignment="1">
      <alignment horizontal="center" vertical="center" textRotation="90" wrapText="1"/>
    </xf>
    <xf numFmtId="0" fontId="2" fillId="0" borderId="11" xfId="0" applyFont="1" applyFill="1" applyBorder="1" applyAlignment="1">
      <alignment horizontal="center" vertical="center" textRotation="90" wrapText="1"/>
    </xf>
    <xf numFmtId="0" fontId="2" fillId="0" borderId="12" xfId="0" applyFont="1" applyFill="1" applyBorder="1" applyAlignment="1">
      <alignment horizontal="center" vertical="center" textRotation="90" wrapText="1"/>
    </xf>
    <xf numFmtId="0" fontId="2" fillId="0" borderId="13" xfId="0" applyFont="1" applyFill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2" borderId="13" xfId="0" applyFont="1" applyFill="1" applyBorder="1" applyAlignment="1">
      <alignment horizontal="center" vertical="center" textRotation="90" wrapText="1"/>
    </xf>
    <xf numFmtId="0" fontId="5" fillId="7" borderId="3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textRotation="90" wrapText="1"/>
    </xf>
    <xf numFmtId="0" fontId="12" fillId="0" borderId="13" xfId="0" applyFont="1" applyBorder="1" applyAlignment="1">
      <alignment horizontal="center" vertical="center" textRotation="90" wrapText="1"/>
    </xf>
    <xf numFmtId="0" fontId="6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abSelected="1" zoomScale="110" zoomScaleNormal="110" workbookViewId="0">
      <selection activeCell="J1" sqref="J1"/>
    </sheetView>
  </sheetViews>
  <sheetFormatPr defaultRowHeight="15" x14ac:dyDescent="0.25"/>
  <cols>
    <col min="1" max="1" width="7" style="2" customWidth="1"/>
    <col min="2" max="2" width="5" style="3" customWidth="1"/>
    <col min="3" max="3" width="12.42578125" style="3" customWidth="1"/>
    <col min="4" max="4" width="13.28515625" style="2" customWidth="1"/>
    <col min="5" max="5" width="13.140625" style="4" customWidth="1"/>
    <col min="6" max="6" width="13.42578125" style="2" customWidth="1"/>
    <col min="7" max="7" width="12.42578125" style="4" customWidth="1"/>
    <col min="8" max="8" width="12.85546875" style="2" customWidth="1"/>
    <col min="9" max="9" width="13" style="3" customWidth="1"/>
    <col min="10" max="10" width="9.140625" style="3"/>
    <col min="11" max="11" width="6.85546875" style="3" customWidth="1"/>
    <col min="12" max="12" width="5.5703125" style="3" customWidth="1"/>
    <col min="13" max="13" width="13.7109375" style="3" customWidth="1"/>
    <col min="14" max="14" width="12.5703125" style="3" customWidth="1"/>
    <col min="15" max="15" width="13.85546875" style="3" customWidth="1"/>
    <col min="16" max="16" width="13.42578125" style="3" customWidth="1"/>
    <col min="17" max="17" width="13.5703125" style="3" customWidth="1"/>
    <col min="18" max="18" width="14.140625" style="3" customWidth="1"/>
    <col min="19" max="19" width="12.5703125" style="3" customWidth="1"/>
    <col min="20" max="16384" width="9.140625" style="3"/>
  </cols>
  <sheetData>
    <row r="1" spans="1:19" ht="57.75" customHeight="1" thickTop="1" thickBot="1" x14ac:dyDescent="0.3">
      <c r="A1" s="114" t="s">
        <v>75</v>
      </c>
      <c r="B1" s="115"/>
      <c r="C1" s="115"/>
      <c r="D1" s="115"/>
      <c r="E1" s="115"/>
      <c r="F1" s="115"/>
      <c r="G1" s="115"/>
      <c r="H1" s="115"/>
      <c r="I1" s="116"/>
      <c r="K1" s="114" t="s">
        <v>75</v>
      </c>
      <c r="L1" s="115"/>
      <c r="M1" s="115"/>
      <c r="N1" s="115"/>
      <c r="O1" s="115"/>
      <c r="P1" s="115"/>
      <c r="Q1" s="115"/>
      <c r="R1" s="115"/>
      <c r="S1" s="116"/>
    </row>
    <row r="2" spans="1:19" s="2" customFormat="1" ht="31.5" thickTop="1" thickBot="1" x14ac:dyDescent="0.3">
      <c r="A2" s="1" t="s">
        <v>34</v>
      </c>
      <c r="B2" s="1"/>
      <c r="C2" s="1" t="s">
        <v>9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10</v>
      </c>
      <c r="K2" s="1" t="s">
        <v>34</v>
      </c>
      <c r="L2" s="1"/>
      <c r="M2" s="1" t="s">
        <v>9</v>
      </c>
      <c r="N2" s="1" t="s">
        <v>0</v>
      </c>
      <c r="O2" s="1" t="s">
        <v>1</v>
      </c>
      <c r="P2" s="1" t="s">
        <v>2</v>
      </c>
      <c r="Q2" s="1" t="s">
        <v>3</v>
      </c>
      <c r="R2" s="1" t="s">
        <v>4</v>
      </c>
      <c r="S2" s="1" t="s">
        <v>10</v>
      </c>
    </row>
    <row r="3" spans="1:19" ht="15.75" customHeight="1" thickTop="1" x14ac:dyDescent="0.25">
      <c r="A3" s="120">
        <v>16</v>
      </c>
      <c r="B3" s="123" t="s">
        <v>11</v>
      </c>
      <c r="C3" s="52">
        <v>19</v>
      </c>
      <c r="D3" s="53">
        <f>C3 + 1</f>
        <v>20</v>
      </c>
      <c r="E3" s="53">
        <f t="shared" ref="E3:I3" si="0">D3 + 1</f>
        <v>21</v>
      </c>
      <c r="F3" s="5">
        <f t="shared" si="0"/>
        <v>22</v>
      </c>
      <c r="G3" s="5">
        <f t="shared" si="0"/>
        <v>23</v>
      </c>
      <c r="H3" s="5">
        <f t="shared" si="0"/>
        <v>24</v>
      </c>
      <c r="I3" s="6">
        <f t="shared" si="0"/>
        <v>25</v>
      </c>
      <c r="K3" s="120">
        <v>16</v>
      </c>
      <c r="L3" s="123" t="s">
        <v>11</v>
      </c>
      <c r="M3" s="52">
        <v>19</v>
      </c>
      <c r="N3" s="53">
        <f>M3 + 1</f>
        <v>20</v>
      </c>
      <c r="O3" s="53">
        <f t="shared" ref="O3" si="1">N3 + 1</f>
        <v>21</v>
      </c>
      <c r="P3" s="5">
        <f t="shared" ref="P3" si="2">O3 + 1</f>
        <v>22</v>
      </c>
      <c r="Q3" s="5">
        <f t="shared" ref="Q3" si="3">P3 + 1</f>
        <v>23</v>
      </c>
      <c r="R3" s="5">
        <f t="shared" ref="R3" si="4">Q3 + 1</f>
        <v>24</v>
      </c>
      <c r="S3" s="6">
        <f t="shared" ref="S3" si="5">R3 + 1</f>
        <v>25</v>
      </c>
    </row>
    <row r="4" spans="1:19" ht="81.75" customHeight="1" thickBot="1" x14ac:dyDescent="0.3">
      <c r="A4" s="119"/>
      <c r="B4" s="124"/>
      <c r="C4" s="50" t="s">
        <v>8</v>
      </c>
      <c r="D4" s="51" t="s">
        <v>8</v>
      </c>
      <c r="E4" s="51" t="s">
        <v>8</v>
      </c>
      <c r="F4" s="7" t="s">
        <v>22</v>
      </c>
      <c r="G4" s="8"/>
      <c r="H4" s="84" t="s">
        <v>23</v>
      </c>
      <c r="I4" s="88"/>
      <c r="K4" s="119"/>
      <c r="L4" s="124"/>
      <c r="M4" s="50" t="s">
        <v>8</v>
      </c>
      <c r="N4" s="51" t="s">
        <v>8</v>
      </c>
      <c r="O4" s="51" t="s">
        <v>8</v>
      </c>
      <c r="P4" s="7" t="s">
        <v>22</v>
      </c>
      <c r="Q4" s="8"/>
      <c r="R4" s="84" t="s">
        <v>23</v>
      </c>
      <c r="S4" s="88"/>
    </row>
    <row r="5" spans="1:19" ht="15" customHeight="1" thickTop="1" x14ac:dyDescent="0.25">
      <c r="A5" s="119">
        <v>15</v>
      </c>
      <c r="B5" s="124"/>
      <c r="C5" s="10">
        <f>I3 + 1</f>
        <v>26</v>
      </c>
      <c r="D5" s="7">
        <f>C5 + 1</f>
        <v>27</v>
      </c>
      <c r="E5" s="7">
        <f t="shared" ref="E5:I15" si="6">D5 + 1</f>
        <v>28</v>
      </c>
      <c r="F5" s="7">
        <f t="shared" si="6"/>
        <v>29</v>
      </c>
      <c r="G5" s="7">
        <f t="shared" si="6"/>
        <v>30</v>
      </c>
      <c r="H5" s="11">
        <f t="shared" si="6"/>
        <v>31</v>
      </c>
      <c r="I5" s="110">
        <v>1</v>
      </c>
      <c r="K5" s="119">
        <v>15</v>
      </c>
      <c r="L5" s="124"/>
      <c r="M5" s="10">
        <f>S3 + 1</f>
        <v>26</v>
      </c>
      <c r="N5" s="7">
        <f>M5 + 1</f>
        <v>27</v>
      </c>
      <c r="O5" s="7">
        <f t="shared" ref="O5:O15" si="7">N5 + 1</f>
        <v>28</v>
      </c>
      <c r="P5" s="7">
        <f t="shared" ref="P5:P15" si="8">O5 + 1</f>
        <v>29</v>
      </c>
      <c r="Q5" s="7">
        <f t="shared" ref="Q5:Q15" si="9">P5 + 1</f>
        <v>30</v>
      </c>
      <c r="R5" s="11">
        <f t="shared" ref="R5:R15" si="10">Q5 + 1</f>
        <v>31</v>
      </c>
      <c r="S5" s="110">
        <v>1</v>
      </c>
    </row>
    <row r="6" spans="1:19" ht="82.5" customHeight="1" thickBot="1" x14ac:dyDescent="0.3">
      <c r="A6" s="121"/>
      <c r="B6" s="124"/>
      <c r="C6" s="83" t="s">
        <v>52</v>
      </c>
      <c r="D6" s="84" t="s">
        <v>40</v>
      </c>
      <c r="E6" s="85"/>
      <c r="F6" s="84" t="s">
        <v>41</v>
      </c>
      <c r="G6" s="72" t="s">
        <v>62</v>
      </c>
      <c r="H6" s="133" t="s">
        <v>42</v>
      </c>
      <c r="I6" s="131" t="s">
        <v>63</v>
      </c>
      <c r="K6" s="121"/>
      <c r="L6" s="124"/>
      <c r="M6" s="83" t="s">
        <v>52</v>
      </c>
      <c r="N6" s="84" t="s">
        <v>40</v>
      </c>
      <c r="O6" s="85"/>
      <c r="P6" s="84" t="s">
        <v>41</v>
      </c>
      <c r="Q6" s="72" t="s">
        <v>62</v>
      </c>
      <c r="R6" s="133" t="s">
        <v>42</v>
      </c>
      <c r="S6" s="131" t="s">
        <v>63</v>
      </c>
    </row>
    <row r="7" spans="1:19" ht="15.75" customHeight="1" thickTop="1" x14ac:dyDescent="0.25">
      <c r="A7" s="120">
        <v>14</v>
      </c>
      <c r="B7" s="125" t="s">
        <v>12</v>
      </c>
      <c r="C7" s="86">
        <f>I5 + 1</f>
        <v>2</v>
      </c>
      <c r="D7" s="87">
        <f>C7 + 1</f>
        <v>3</v>
      </c>
      <c r="E7" s="87">
        <f t="shared" si="6"/>
        <v>4</v>
      </c>
      <c r="F7" s="79">
        <f>E7+1</f>
        <v>5</v>
      </c>
      <c r="G7" s="80">
        <f>F7+1</f>
        <v>6</v>
      </c>
      <c r="H7" s="19">
        <f>G7 + 1</f>
        <v>7</v>
      </c>
      <c r="I7" s="20">
        <f>H7+1</f>
        <v>8</v>
      </c>
      <c r="K7" s="120">
        <v>14</v>
      </c>
      <c r="L7" s="125" t="s">
        <v>12</v>
      </c>
      <c r="M7" s="86">
        <f>S5 + 1</f>
        <v>2</v>
      </c>
      <c r="N7" s="87">
        <f>M7 + 1</f>
        <v>3</v>
      </c>
      <c r="O7" s="87">
        <f t="shared" ref="O7:O17" si="11">N7 + 1</f>
        <v>4</v>
      </c>
      <c r="P7" s="79">
        <f>O7+1</f>
        <v>5</v>
      </c>
      <c r="Q7" s="80">
        <f>P7+1</f>
        <v>6</v>
      </c>
      <c r="R7" s="19">
        <f>Q7 + 1</f>
        <v>7</v>
      </c>
      <c r="S7" s="20">
        <f>R7+1</f>
        <v>8</v>
      </c>
    </row>
    <row r="8" spans="1:19" ht="66.75" customHeight="1" x14ac:dyDescent="0.25">
      <c r="A8" s="122"/>
      <c r="B8" s="126"/>
      <c r="C8" s="49" t="s">
        <v>53</v>
      </c>
      <c r="D8" s="75" t="s">
        <v>32</v>
      </c>
      <c r="E8" s="82"/>
      <c r="F8" s="75" t="s">
        <v>43</v>
      </c>
      <c r="G8" s="81"/>
      <c r="H8" s="14" t="s">
        <v>45</v>
      </c>
      <c r="I8" s="48" t="s">
        <v>54</v>
      </c>
      <c r="K8" s="122"/>
      <c r="L8" s="126"/>
      <c r="M8" s="49" t="s">
        <v>53</v>
      </c>
      <c r="N8" s="75" t="s">
        <v>32</v>
      </c>
      <c r="O8" s="82"/>
      <c r="P8" s="75" t="s">
        <v>43</v>
      </c>
      <c r="Q8" s="81"/>
      <c r="R8" s="14" t="s">
        <v>45</v>
      </c>
      <c r="S8" s="48" t="s">
        <v>54</v>
      </c>
    </row>
    <row r="9" spans="1:19" ht="15.75" customHeight="1" x14ac:dyDescent="0.25">
      <c r="A9" s="118">
        <v>13</v>
      </c>
      <c r="B9" s="126"/>
      <c r="C9" s="18">
        <f>I7 + 1</f>
        <v>9</v>
      </c>
      <c r="D9" s="19">
        <f>C9 + 1</f>
        <v>10</v>
      </c>
      <c r="E9" s="19">
        <f t="shared" si="6"/>
        <v>11</v>
      </c>
      <c r="F9" s="19">
        <f t="shared" si="6"/>
        <v>12</v>
      </c>
      <c r="G9" s="16">
        <f t="shared" si="6"/>
        <v>13</v>
      </c>
      <c r="H9" s="16">
        <f t="shared" si="6"/>
        <v>14</v>
      </c>
      <c r="I9" s="20">
        <f t="shared" si="6"/>
        <v>15</v>
      </c>
      <c r="K9" s="118">
        <v>13</v>
      </c>
      <c r="L9" s="126"/>
      <c r="M9" s="18">
        <f>S7 + 1</f>
        <v>9</v>
      </c>
      <c r="N9" s="19">
        <f>M9 + 1</f>
        <v>10</v>
      </c>
      <c r="O9" s="19">
        <f t="shared" ref="O9:O19" si="12">N9 + 1</f>
        <v>11</v>
      </c>
      <c r="P9" s="19">
        <f t="shared" ref="P9:P19" si="13">O9 + 1</f>
        <v>12</v>
      </c>
      <c r="Q9" s="16">
        <f t="shared" ref="Q9:Q19" si="14">P9 + 1</f>
        <v>13</v>
      </c>
      <c r="R9" s="16">
        <f t="shared" ref="R9:R19" si="15">Q9 + 1</f>
        <v>14</v>
      </c>
      <c r="S9" s="20">
        <f t="shared" ref="S9:S19" si="16">R9 + 1</f>
        <v>15</v>
      </c>
    </row>
    <row r="10" spans="1:19" ht="92.25" customHeight="1" x14ac:dyDescent="0.25">
      <c r="A10" s="119"/>
      <c r="B10" s="126"/>
      <c r="C10" s="49" t="s">
        <v>55</v>
      </c>
      <c r="D10" s="16" t="s">
        <v>44</v>
      </c>
      <c r="E10" s="15"/>
      <c r="F10" s="16" t="s">
        <v>47</v>
      </c>
      <c r="G10" s="15"/>
      <c r="H10" s="16" t="s">
        <v>33</v>
      </c>
      <c r="I10" s="17"/>
      <c r="K10" s="119"/>
      <c r="L10" s="126"/>
      <c r="M10" s="49" t="s">
        <v>55</v>
      </c>
      <c r="N10" s="16" t="s">
        <v>44</v>
      </c>
      <c r="O10" s="15"/>
      <c r="P10" s="16" t="s">
        <v>47</v>
      </c>
      <c r="Q10" s="15"/>
      <c r="R10" s="16" t="s">
        <v>33</v>
      </c>
      <c r="S10" s="17"/>
    </row>
    <row r="11" spans="1:19" ht="15" customHeight="1" x14ac:dyDescent="0.25">
      <c r="A11" s="119">
        <v>12</v>
      </c>
      <c r="B11" s="126"/>
      <c r="C11" s="21">
        <f>I9 + 1</f>
        <v>16</v>
      </c>
      <c r="D11" s="16">
        <f>C11 + 1</f>
        <v>17</v>
      </c>
      <c r="E11" s="16">
        <f t="shared" si="6"/>
        <v>18</v>
      </c>
      <c r="F11" s="27">
        <f t="shared" si="6"/>
        <v>19</v>
      </c>
      <c r="G11" s="16">
        <f t="shared" si="6"/>
        <v>20</v>
      </c>
      <c r="H11" s="16">
        <f t="shared" si="6"/>
        <v>21</v>
      </c>
      <c r="I11" s="20">
        <f t="shared" si="6"/>
        <v>22</v>
      </c>
      <c r="K11" s="119">
        <v>12</v>
      </c>
      <c r="L11" s="126"/>
      <c r="M11" s="21">
        <f>S9 + 1</f>
        <v>16</v>
      </c>
      <c r="N11" s="16">
        <f>M11 + 1</f>
        <v>17</v>
      </c>
      <c r="O11" s="16">
        <f t="shared" ref="O11:O21" si="17">N11 + 1</f>
        <v>18</v>
      </c>
      <c r="P11" s="27">
        <f t="shared" ref="P11:P21" si="18">O11 + 1</f>
        <v>19</v>
      </c>
      <c r="Q11" s="16">
        <f t="shared" ref="Q11:Q21" si="19">P11 + 1</f>
        <v>20</v>
      </c>
      <c r="R11" s="16">
        <f t="shared" ref="R11:R21" si="20">Q11 + 1</f>
        <v>21</v>
      </c>
      <c r="S11" s="20">
        <f t="shared" ref="S11:S21" si="21">R11 + 1</f>
        <v>22</v>
      </c>
    </row>
    <row r="12" spans="1:19" ht="63" customHeight="1" x14ac:dyDescent="0.25">
      <c r="A12" s="119"/>
      <c r="B12" s="126"/>
      <c r="C12" s="49" t="s">
        <v>65</v>
      </c>
      <c r="D12" s="111" t="s">
        <v>64</v>
      </c>
      <c r="E12" s="15"/>
      <c r="F12" s="27" t="s">
        <v>47</v>
      </c>
      <c r="G12" s="15"/>
      <c r="H12" s="42" t="s">
        <v>46</v>
      </c>
      <c r="I12" s="89"/>
      <c r="K12" s="119"/>
      <c r="L12" s="126"/>
      <c r="M12" s="49" t="s">
        <v>65</v>
      </c>
      <c r="N12" s="111" t="s">
        <v>64</v>
      </c>
      <c r="O12" s="15"/>
      <c r="P12" s="27" t="s">
        <v>47</v>
      </c>
      <c r="Q12" s="15"/>
      <c r="R12" s="42" t="s">
        <v>46</v>
      </c>
      <c r="S12" s="89"/>
    </row>
    <row r="13" spans="1:19" ht="15" customHeight="1" x14ac:dyDescent="0.25">
      <c r="A13" s="119">
        <v>11</v>
      </c>
      <c r="B13" s="126"/>
      <c r="C13" s="21">
        <f>I11 + 1</f>
        <v>23</v>
      </c>
      <c r="D13" s="16">
        <f>C13 + 1</f>
        <v>24</v>
      </c>
      <c r="E13" s="16">
        <f t="shared" si="6"/>
        <v>25</v>
      </c>
      <c r="F13" s="16">
        <f t="shared" si="6"/>
        <v>26</v>
      </c>
      <c r="G13" s="90">
        <f t="shared" si="6"/>
        <v>27</v>
      </c>
      <c r="H13" s="16">
        <f t="shared" si="6"/>
        <v>28</v>
      </c>
      <c r="I13" s="55">
        <f t="shared" si="6"/>
        <v>29</v>
      </c>
      <c r="K13" s="119">
        <v>11</v>
      </c>
      <c r="L13" s="126"/>
      <c r="M13" s="21">
        <f>S11 + 1</f>
        <v>23</v>
      </c>
      <c r="N13" s="16">
        <f>M13 + 1</f>
        <v>24</v>
      </c>
      <c r="O13" s="16">
        <f t="shared" ref="O13:O23" si="22">N13 + 1</f>
        <v>25</v>
      </c>
      <c r="P13" s="16">
        <f t="shared" ref="P13:P23" si="23">O13 + 1</f>
        <v>26</v>
      </c>
      <c r="Q13" s="90">
        <f t="shared" ref="Q13:Q23" si="24">P13 + 1</f>
        <v>27</v>
      </c>
      <c r="R13" s="16">
        <f t="shared" ref="R13:R23" si="25">Q13 + 1</f>
        <v>28</v>
      </c>
      <c r="S13" s="55">
        <f t="shared" ref="S13:S23" si="26">R13 + 1</f>
        <v>29</v>
      </c>
    </row>
    <row r="14" spans="1:19" ht="90.75" customHeight="1" thickBot="1" x14ac:dyDescent="0.3">
      <c r="A14" s="122"/>
      <c r="B14" s="126"/>
      <c r="C14" s="91"/>
      <c r="D14" s="42" t="s">
        <v>17</v>
      </c>
      <c r="E14" s="92"/>
      <c r="F14" s="42" t="s">
        <v>18</v>
      </c>
      <c r="G14" s="108"/>
      <c r="H14" s="134" t="s">
        <v>19</v>
      </c>
      <c r="I14" s="60" t="s">
        <v>27</v>
      </c>
      <c r="K14" s="122"/>
      <c r="L14" s="126"/>
      <c r="M14" s="91"/>
      <c r="N14" s="42" t="s">
        <v>17</v>
      </c>
      <c r="O14" s="92"/>
      <c r="P14" s="42" t="s">
        <v>18</v>
      </c>
      <c r="Q14" s="108"/>
      <c r="R14" s="134" t="s">
        <v>19</v>
      </c>
      <c r="S14" s="60" t="s">
        <v>27</v>
      </c>
    </row>
    <row r="15" spans="1:19" ht="15.75" customHeight="1" thickTop="1" x14ac:dyDescent="0.25">
      <c r="A15" s="120">
        <v>10</v>
      </c>
      <c r="B15" s="125" t="s">
        <v>13</v>
      </c>
      <c r="C15" s="52">
        <v>1</v>
      </c>
      <c r="D15" s="53">
        <f>C15 + 1</f>
        <v>2</v>
      </c>
      <c r="E15" s="93">
        <f t="shared" si="6"/>
        <v>3</v>
      </c>
      <c r="F15" s="53">
        <f>E15 + 1</f>
        <v>4</v>
      </c>
      <c r="G15" s="62">
        <f>F15 + 1</f>
        <v>5</v>
      </c>
      <c r="H15" s="64">
        <f>G15 + 1</f>
        <v>6</v>
      </c>
      <c r="I15" s="94">
        <f>H15 + 1</f>
        <v>7</v>
      </c>
      <c r="K15" s="120">
        <v>10</v>
      </c>
      <c r="L15" s="125" t="s">
        <v>13</v>
      </c>
      <c r="M15" s="52">
        <v>1</v>
      </c>
      <c r="N15" s="53">
        <f>M15 + 1</f>
        <v>2</v>
      </c>
      <c r="O15" s="93">
        <f t="shared" ref="O15:O25" si="27">N15 + 1</f>
        <v>3</v>
      </c>
      <c r="P15" s="53">
        <f>O15 + 1</f>
        <v>4</v>
      </c>
      <c r="Q15" s="62">
        <f>P15 + 1</f>
        <v>5</v>
      </c>
      <c r="R15" s="64">
        <f>Q15 + 1</f>
        <v>6</v>
      </c>
      <c r="S15" s="94">
        <f>R15 + 1</f>
        <v>7</v>
      </c>
    </row>
    <row r="16" spans="1:19" ht="37.5" customHeight="1" thickBot="1" x14ac:dyDescent="0.3">
      <c r="A16" s="121"/>
      <c r="B16" s="127"/>
      <c r="C16" s="57" t="str">
        <f>I14</f>
        <v>WINTER BREAK</v>
      </c>
      <c r="D16" s="112" t="s">
        <v>66</v>
      </c>
      <c r="E16" s="59" t="str">
        <f>C16</f>
        <v>WINTER BREAK</v>
      </c>
      <c r="F16" s="61" t="str">
        <f>E16</f>
        <v>WINTER BREAK</v>
      </c>
      <c r="G16" s="58" t="str">
        <f>F16</f>
        <v>WINTER BREAK</v>
      </c>
      <c r="H16" s="61" t="str">
        <f>G16</f>
        <v>WINTER BREAK</v>
      </c>
      <c r="I16" s="60" t="str">
        <f t="shared" ref="I16" si="28">H16</f>
        <v>WINTER BREAK</v>
      </c>
      <c r="K16" s="121"/>
      <c r="L16" s="127"/>
      <c r="M16" s="57" t="str">
        <f>S14</f>
        <v>WINTER BREAK</v>
      </c>
      <c r="N16" s="112" t="s">
        <v>66</v>
      </c>
      <c r="O16" s="59" t="str">
        <f>M16</f>
        <v>WINTER BREAK</v>
      </c>
      <c r="P16" s="61" t="str">
        <f>O16</f>
        <v>WINTER BREAK</v>
      </c>
      <c r="Q16" s="58" t="str">
        <f>P16</f>
        <v>WINTER BREAK</v>
      </c>
      <c r="R16" s="61" t="str">
        <f>Q16</f>
        <v>WINTER BREAK</v>
      </c>
      <c r="S16" s="60" t="str">
        <f t="shared" ref="S16:S18" si="29">R16</f>
        <v>WINTER BREAK</v>
      </c>
    </row>
    <row r="17" spans="1:19" s="35" customFormat="1" ht="21.75" thickTop="1" x14ac:dyDescent="0.25">
      <c r="A17" s="66"/>
      <c r="B17" s="31"/>
      <c r="C17" s="34"/>
      <c r="D17" s="34"/>
      <c r="E17" s="34"/>
      <c r="F17" s="34"/>
      <c r="G17" s="34"/>
      <c r="H17" s="34"/>
      <c r="I17" s="34"/>
      <c r="K17" s="66"/>
      <c r="L17" s="31"/>
      <c r="M17" s="34"/>
      <c r="N17" s="34"/>
      <c r="O17" s="34"/>
      <c r="P17" s="34"/>
      <c r="Q17" s="34"/>
      <c r="R17" s="34"/>
      <c r="S17" s="34"/>
    </row>
    <row r="18" spans="1:19" s="35" customFormat="1" ht="21.75" thickBot="1" x14ac:dyDescent="0.3">
      <c r="A18" s="66"/>
      <c r="B18" s="31"/>
      <c r="D18" s="34"/>
      <c r="E18" s="73" t="s">
        <v>35</v>
      </c>
      <c r="F18" s="34"/>
      <c r="G18" s="34"/>
      <c r="H18" s="34"/>
      <c r="I18" s="34"/>
      <c r="K18" s="66"/>
      <c r="L18" s="31"/>
      <c r="N18" s="34"/>
      <c r="O18" s="73" t="s">
        <v>35</v>
      </c>
      <c r="P18" s="34"/>
      <c r="Q18" s="34"/>
      <c r="R18" s="34"/>
      <c r="S18" s="34"/>
    </row>
    <row r="19" spans="1:19" s="33" customFormat="1" ht="22.5" thickTop="1" thickBot="1" x14ac:dyDescent="0.3">
      <c r="A19" s="66"/>
      <c r="B19" s="36"/>
      <c r="D19" s="30"/>
      <c r="E19" s="67" t="s">
        <v>28</v>
      </c>
      <c r="F19" s="30"/>
      <c r="G19" s="30"/>
      <c r="H19" s="30"/>
      <c r="I19" s="30"/>
      <c r="K19" s="66"/>
      <c r="L19" s="36"/>
      <c r="N19" s="30"/>
      <c r="O19" s="67" t="s">
        <v>28</v>
      </c>
      <c r="P19" s="30"/>
      <c r="Q19" s="30"/>
      <c r="R19" s="30"/>
      <c r="S19" s="30"/>
    </row>
    <row r="20" spans="1:19" s="35" customFormat="1" ht="29.25" customHeight="1" thickTop="1" thickBot="1" x14ac:dyDescent="0.3">
      <c r="A20" s="66"/>
      <c r="B20" s="31"/>
      <c r="D20" s="34"/>
      <c r="E20" s="68" t="s">
        <v>29</v>
      </c>
      <c r="F20" s="34"/>
      <c r="G20" s="34"/>
      <c r="H20" s="34"/>
      <c r="I20" s="34"/>
      <c r="K20" s="66"/>
      <c r="L20" s="31"/>
      <c r="N20" s="34"/>
      <c r="O20" s="68" t="s">
        <v>29</v>
      </c>
      <c r="P20" s="34"/>
      <c r="Q20" s="34"/>
      <c r="R20" s="34"/>
      <c r="S20" s="34"/>
    </row>
    <row r="21" spans="1:19" s="35" customFormat="1" ht="39" customHeight="1" thickTop="1" thickBot="1" x14ac:dyDescent="0.3">
      <c r="A21" s="66"/>
      <c r="B21" s="31"/>
      <c r="D21" s="34"/>
      <c r="E21" s="69" t="s">
        <v>30</v>
      </c>
      <c r="F21" s="34"/>
      <c r="G21" s="34"/>
      <c r="H21" s="34"/>
      <c r="I21" s="34"/>
      <c r="K21" s="66"/>
      <c r="L21" s="31"/>
      <c r="N21" s="34"/>
      <c r="O21" s="69" t="s">
        <v>30</v>
      </c>
      <c r="P21" s="34"/>
      <c r="Q21" s="34"/>
      <c r="R21" s="34"/>
      <c r="S21" s="34"/>
    </row>
    <row r="22" spans="1:19" s="35" customFormat="1" ht="25.5" thickTop="1" thickBot="1" x14ac:dyDescent="0.3">
      <c r="A22" s="66"/>
      <c r="B22" s="31"/>
      <c r="D22" s="34"/>
      <c r="E22" s="70" t="s">
        <v>31</v>
      </c>
      <c r="F22" s="34"/>
      <c r="G22" s="34"/>
      <c r="H22" s="34"/>
      <c r="I22" s="34"/>
      <c r="K22" s="66"/>
      <c r="L22" s="31"/>
      <c r="N22" s="34"/>
      <c r="O22" s="70" t="s">
        <v>31</v>
      </c>
      <c r="P22" s="34"/>
      <c r="Q22" s="34"/>
      <c r="R22" s="34"/>
      <c r="S22" s="34"/>
    </row>
    <row r="23" spans="1:19" s="35" customFormat="1" ht="22.5" thickTop="1" thickBot="1" x14ac:dyDescent="0.3">
      <c r="A23" s="66"/>
      <c r="B23" s="31"/>
      <c r="C23" s="65"/>
      <c r="D23" s="34"/>
      <c r="E23" s="71" t="s">
        <v>26</v>
      </c>
      <c r="F23" s="34"/>
      <c r="G23" s="34"/>
      <c r="H23" s="34"/>
      <c r="I23" s="34"/>
      <c r="K23" s="66"/>
      <c r="L23" s="31"/>
      <c r="M23" s="65"/>
      <c r="N23" s="34"/>
      <c r="O23" s="71" t="s">
        <v>26</v>
      </c>
      <c r="P23" s="34"/>
      <c r="Q23" s="34"/>
      <c r="R23" s="34"/>
      <c r="S23" s="34"/>
    </row>
    <row r="24" spans="1:19" s="33" customFormat="1" ht="21.75" thickTop="1" x14ac:dyDescent="0.25">
      <c r="A24" s="66"/>
      <c r="B24" s="36"/>
      <c r="C24" s="30"/>
      <c r="D24" s="30"/>
      <c r="E24" s="30"/>
      <c r="F24" s="30"/>
      <c r="G24" s="30"/>
      <c r="H24" s="30"/>
      <c r="I24" s="30"/>
      <c r="K24" s="66"/>
      <c r="L24" s="36"/>
      <c r="M24" s="30"/>
      <c r="N24" s="30"/>
      <c r="O24" s="30"/>
      <c r="P24" s="30"/>
      <c r="Q24" s="30"/>
      <c r="R24" s="30"/>
      <c r="S24" s="30"/>
    </row>
    <row r="25" spans="1:19" s="33" customFormat="1" ht="21.75" thickBot="1" x14ac:dyDescent="0.3">
      <c r="A25" s="66"/>
      <c r="B25" s="36"/>
      <c r="C25" s="30"/>
      <c r="D25" s="30"/>
      <c r="E25" s="30"/>
      <c r="F25" s="30"/>
      <c r="G25" s="30"/>
      <c r="H25" s="30"/>
      <c r="I25" s="30"/>
      <c r="K25" s="66"/>
      <c r="L25" s="36"/>
      <c r="M25" s="30"/>
      <c r="N25" s="30"/>
      <c r="O25" s="30"/>
      <c r="P25" s="30"/>
      <c r="Q25" s="30"/>
      <c r="R25" s="30"/>
      <c r="S25" s="30"/>
    </row>
    <row r="26" spans="1:19" s="32" customFormat="1" ht="57.75" customHeight="1" thickTop="1" thickBot="1" x14ac:dyDescent="0.3">
      <c r="A26" s="114" t="str">
        <f>A1</f>
        <v>CS320: SW Engineering - Spring 2020 Schedule
(as of 1-14-2020, subject to change)</v>
      </c>
      <c r="B26" s="115"/>
      <c r="C26" s="115"/>
      <c r="D26" s="115"/>
      <c r="E26" s="115"/>
      <c r="F26" s="115"/>
      <c r="G26" s="115"/>
      <c r="H26" s="115"/>
      <c r="I26" s="116"/>
      <c r="K26" s="114" t="str">
        <f>K1</f>
        <v>CS320: SW Engineering - Spring 2020 Schedule
(as of 1-14-2020, subject to change)</v>
      </c>
      <c r="L26" s="115"/>
      <c r="M26" s="115"/>
      <c r="N26" s="115"/>
      <c r="O26" s="115"/>
      <c r="P26" s="115"/>
      <c r="Q26" s="115"/>
      <c r="R26" s="115"/>
      <c r="S26" s="116"/>
    </row>
    <row r="27" spans="1:19" s="2" customFormat="1" ht="17.25" customHeight="1" thickTop="1" thickBot="1" x14ac:dyDescent="0.3">
      <c r="A27" s="1" t="str">
        <f>A2</f>
        <v>Weeks</v>
      </c>
      <c r="B27" s="1"/>
      <c r="C27" s="1" t="str">
        <f t="shared" ref="C27:I27" si="30">C2</f>
        <v>Sunday</v>
      </c>
      <c r="D27" s="1" t="str">
        <f t="shared" si="30"/>
        <v>Monday</v>
      </c>
      <c r="E27" s="1" t="str">
        <f t="shared" si="30"/>
        <v>Tuesday</v>
      </c>
      <c r="F27" s="1" t="str">
        <f t="shared" si="30"/>
        <v>Wednesday</v>
      </c>
      <c r="G27" s="1" t="str">
        <f t="shared" si="30"/>
        <v>Thursday</v>
      </c>
      <c r="H27" s="1" t="str">
        <f t="shared" si="30"/>
        <v>Friday</v>
      </c>
      <c r="I27" s="1" t="str">
        <f t="shared" si="30"/>
        <v>Saturday</v>
      </c>
      <c r="K27" s="1" t="str">
        <f>K2</f>
        <v>Weeks</v>
      </c>
      <c r="L27" s="1"/>
      <c r="M27" s="1" t="str">
        <f t="shared" ref="M27:S27" si="31">M2</f>
        <v>Sunday</v>
      </c>
      <c r="N27" s="1" t="str">
        <f t="shared" si="31"/>
        <v>Monday</v>
      </c>
      <c r="O27" s="1" t="str">
        <f t="shared" si="31"/>
        <v>Tuesday</v>
      </c>
      <c r="P27" s="1" t="str">
        <f t="shared" si="31"/>
        <v>Wednesday</v>
      </c>
      <c r="Q27" s="1" t="str">
        <f t="shared" si="31"/>
        <v>Thursday</v>
      </c>
      <c r="R27" s="1" t="str">
        <f t="shared" si="31"/>
        <v>Friday</v>
      </c>
      <c r="S27" s="1" t="str">
        <f t="shared" si="31"/>
        <v>Saturday</v>
      </c>
    </row>
    <row r="28" spans="1:19" ht="15.75" customHeight="1" thickTop="1" x14ac:dyDescent="0.25">
      <c r="A28" s="117">
        <v>10</v>
      </c>
      <c r="B28" s="76"/>
      <c r="C28" s="50">
        <f>C15</f>
        <v>1</v>
      </c>
      <c r="D28" s="51">
        <f>C28 + 1</f>
        <v>2</v>
      </c>
      <c r="E28" s="54">
        <f t="shared" ref="E28" si="32">D28 + 1</f>
        <v>3</v>
      </c>
      <c r="F28" s="53">
        <f>F15</f>
        <v>4</v>
      </c>
      <c r="G28" s="62">
        <f>F28 + 1</f>
        <v>5</v>
      </c>
      <c r="H28" s="53">
        <f>G28 + 1</f>
        <v>6</v>
      </c>
      <c r="I28" s="56">
        <f>H28 + 1</f>
        <v>7</v>
      </c>
      <c r="K28" s="117">
        <v>10</v>
      </c>
      <c r="L28" s="76"/>
      <c r="M28" s="50">
        <f>M15</f>
        <v>1</v>
      </c>
      <c r="N28" s="51">
        <f>M28 + 1</f>
        <v>2</v>
      </c>
      <c r="O28" s="54">
        <f t="shared" ref="O28" si="33">N28 + 1</f>
        <v>3</v>
      </c>
      <c r="P28" s="53">
        <f>P15</f>
        <v>4</v>
      </c>
      <c r="Q28" s="62">
        <f>P28 + 1</f>
        <v>5</v>
      </c>
      <c r="R28" s="53">
        <f>Q28 + 1</f>
        <v>6</v>
      </c>
      <c r="S28" s="56">
        <f>R28 + 1</f>
        <v>7</v>
      </c>
    </row>
    <row r="29" spans="1:19" ht="24.75" customHeight="1" x14ac:dyDescent="0.25">
      <c r="A29" s="118"/>
      <c r="B29" s="124" t="s">
        <v>13</v>
      </c>
      <c r="C29" s="96" t="str">
        <f>C16</f>
        <v>WINTER BREAK</v>
      </c>
      <c r="D29" s="47" t="str">
        <f t="shared" ref="D29:I29" si="34">D16</f>
        <v>A06: Domain Analysis due</v>
      </c>
      <c r="E29" s="54" t="str">
        <f t="shared" si="34"/>
        <v>WINTER BREAK</v>
      </c>
      <c r="F29" s="51" t="str">
        <f t="shared" si="34"/>
        <v>WINTER BREAK</v>
      </c>
      <c r="G29" s="63" t="str">
        <f t="shared" si="34"/>
        <v>WINTER BREAK</v>
      </c>
      <c r="H29" s="51" t="str">
        <f t="shared" si="34"/>
        <v>WINTER BREAK</v>
      </c>
      <c r="I29" s="55" t="str">
        <f t="shared" si="34"/>
        <v>WINTER BREAK</v>
      </c>
      <c r="K29" s="118"/>
      <c r="L29" s="124" t="s">
        <v>13</v>
      </c>
      <c r="M29" s="96" t="str">
        <f>M16</f>
        <v>WINTER BREAK</v>
      </c>
      <c r="N29" s="47" t="str">
        <f t="shared" ref="N29:S29" si="35">N16</f>
        <v>A06: Domain Analysis due</v>
      </c>
      <c r="O29" s="54" t="str">
        <f t="shared" si="35"/>
        <v>WINTER BREAK</v>
      </c>
      <c r="P29" s="51" t="str">
        <f t="shared" si="35"/>
        <v>WINTER BREAK</v>
      </c>
      <c r="Q29" s="63" t="str">
        <f t="shared" si="35"/>
        <v>WINTER BREAK</v>
      </c>
      <c r="R29" s="51" t="str">
        <f t="shared" si="35"/>
        <v>WINTER BREAK</v>
      </c>
      <c r="S29" s="55" t="str">
        <f t="shared" si="35"/>
        <v>WINTER BREAK</v>
      </c>
    </row>
    <row r="30" spans="1:19" ht="15.75" customHeight="1" x14ac:dyDescent="0.25">
      <c r="A30" s="118">
        <v>9</v>
      </c>
      <c r="B30" s="124"/>
      <c r="C30" s="95">
        <f>I15 + 1</f>
        <v>8</v>
      </c>
      <c r="D30" s="22">
        <f>C30 + 1</f>
        <v>9</v>
      </c>
      <c r="E30" s="22">
        <f t="shared" ref="E30:I30" si="36">D30 + 1</f>
        <v>10</v>
      </c>
      <c r="F30" s="22">
        <f t="shared" si="36"/>
        <v>11</v>
      </c>
      <c r="G30" s="22">
        <f t="shared" si="36"/>
        <v>12</v>
      </c>
      <c r="H30" s="22">
        <f t="shared" si="36"/>
        <v>13</v>
      </c>
      <c r="I30" s="23">
        <f t="shared" si="36"/>
        <v>14</v>
      </c>
      <c r="K30" s="118">
        <v>9</v>
      </c>
      <c r="L30" s="124"/>
      <c r="M30" s="95">
        <f>S15 + 1</f>
        <v>8</v>
      </c>
      <c r="N30" s="22">
        <f>M30 + 1</f>
        <v>9</v>
      </c>
      <c r="O30" s="22">
        <f t="shared" ref="O30" si="37">N30 + 1</f>
        <v>10</v>
      </c>
      <c r="P30" s="22">
        <f t="shared" ref="P30" si="38">O30 + 1</f>
        <v>11</v>
      </c>
      <c r="Q30" s="22">
        <f t="shared" ref="Q30" si="39">P30 + 1</f>
        <v>12</v>
      </c>
      <c r="R30" s="22">
        <f t="shared" ref="R30" si="40">Q30 + 1</f>
        <v>13</v>
      </c>
      <c r="S30" s="23">
        <f t="shared" ref="S30" si="41">R30 + 1</f>
        <v>14</v>
      </c>
    </row>
    <row r="31" spans="1:19" ht="86.25" customHeight="1" x14ac:dyDescent="0.25">
      <c r="A31" s="119"/>
      <c r="B31" s="124"/>
      <c r="C31" s="50" t="str">
        <f>I29</f>
        <v>WINTER BREAK</v>
      </c>
      <c r="D31" s="24" t="s">
        <v>24</v>
      </c>
      <c r="E31" s="47" t="s">
        <v>67</v>
      </c>
      <c r="F31" s="111" t="s">
        <v>68</v>
      </c>
      <c r="G31" s="7"/>
      <c r="H31" s="7" t="s">
        <v>25</v>
      </c>
      <c r="I31" s="48" t="s">
        <v>56</v>
      </c>
      <c r="J31" s="38"/>
      <c r="K31" s="119"/>
      <c r="L31" s="124"/>
      <c r="M31" s="50" t="str">
        <f>S29</f>
        <v>WINTER BREAK</v>
      </c>
      <c r="N31" s="24" t="s">
        <v>24</v>
      </c>
      <c r="O31" s="47" t="s">
        <v>67</v>
      </c>
      <c r="P31" s="111" t="s">
        <v>68</v>
      </c>
      <c r="Q31" s="7"/>
      <c r="R31" s="7" t="s">
        <v>25</v>
      </c>
      <c r="S31" s="48" t="s">
        <v>56</v>
      </c>
    </row>
    <row r="32" spans="1:19" ht="15" customHeight="1" x14ac:dyDescent="0.25">
      <c r="A32" s="119">
        <v>8</v>
      </c>
      <c r="B32" s="124"/>
      <c r="C32" s="25">
        <f>I30 + 1</f>
        <v>15</v>
      </c>
      <c r="D32" s="7">
        <f>C32 + 1</f>
        <v>16</v>
      </c>
      <c r="E32" s="7">
        <f t="shared" ref="E32:I32" si="42">D32 + 1</f>
        <v>17</v>
      </c>
      <c r="F32" s="7">
        <f t="shared" si="42"/>
        <v>18</v>
      </c>
      <c r="G32" s="7">
        <f t="shared" si="42"/>
        <v>19</v>
      </c>
      <c r="H32" s="7">
        <f t="shared" si="42"/>
        <v>20</v>
      </c>
      <c r="I32" s="11">
        <f t="shared" si="42"/>
        <v>21</v>
      </c>
      <c r="K32" s="119">
        <v>8</v>
      </c>
      <c r="L32" s="124"/>
      <c r="M32" s="25">
        <f>S30 + 1</f>
        <v>15</v>
      </c>
      <c r="N32" s="7">
        <f>M32 + 1</f>
        <v>16</v>
      </c>
      <c r="O32" s="7">
        <f t="shared" ref="O32" si="43">N32 + 1</f>
        <v>17</v>
      </c>
      <c r="P32" s="7">
        <f t="shared" ref="P32" si="44">O32 + 1</f>
        <v>18</v>
      </c>
      <c r="Q32" s="7">
        <f t="shared" ref="Q32" si="45">P32 + 1</f>
        <v>19</v>
      </c>
      <c r="R32" s="7">
        <f t="shared" ref="R32" si="46">Q32 + 1</f>
        <v>20</v>
      </c>
      <c r="S32" s="11">
        <f t="shared" ref="S32" si="47">R32 + 1</f>
        <v>21</v>
      </c>
    </row>
    <row r="33" spans="1:19" ht="45" customHeight="1" x14ac:dyDescent="0.25">
      <c r="A33" s="119"/>
      <c r="B33" s="124"/>
      <c r="C33" s="10"/>
      <c r="D33" s="39" t="s">
        <v>39</v>
      </c>
      <c r="E33" s="7"/>
      <c r="F33" s="7" t="s">
        <v>37</v>
      </c>
      <c r="G33" s="7"/>
      <c r="H33" s="7" t="s">
        <v>69</v>
      </c>
      <c r="I33" s="48" t="s">
        <v>57</v>
      </c>
      <c r="J33" s="37"/>
      <c r="K33" s="119"/>
      <c r="L33" s="124"/>
      <c r="M33" s="10"/>
      <c r="N33" s="39" t="s">
        <v>39</v>
      </c>
      <c r="O33" s="7"/>
      <c r="P33" s="7" t="s">
        <v>37</v>
      </c>
      <c r="Q33" s="7"/>
      <c r="R33" s="7" t="s">
        <v>69</v>
      </c>
      <c r="S33" s="48" t="s">
        <v>57</v>
      </c>
    </row>
    <row r="34" spans="1:19" ht="15" customHeight="1" x14ac:dyDescent="0.25">
      <c r="A34" s="119">
        <v>7</v>
      </c>
      <c r="B34" s="124"/>
      <c r="C34" s="10">
        <f>I32 + 1</f>
        <v>22</v>
      </c>
      <c r="D34" s="22">
        <f>C34 + 1</f>
        <v>23</v>
      </c>
      <c r="E34" s="7">
        <f t="shared" ref="E34:I36" si="48">D34 + 1</f>
        <v>24</v>
      </c>
      <c r="F34" s="22">
        <f t="shared" si="48"/>
        <v>25</v>
      </c>
      <c r="G34" s="7">
        <f t="shared" si="48"/>
        <v>26</v>
      </c>
      <c r="H34" s="7">
        <f t="shared" si="48"/>
        <v>27</v>
      </c>
      <c r="I34" s="11">
        <f t="shared" si="48"/>
        <v>28</v>
      </c>
      <c r="K34" s="119">
        <v>7</v>
      </c>
      <c r="L34" s="124"/>
      <c r="M34" s="10">
        <f>S32 + 1</f>
        <v>22</v>
      </c>
      <c r="N34" s="22">
        <f>M34 + 1</f>
        <v>23</v>
      </c>
      <c r="O34" s="7">
        <f t="shared" ref="O34:O36" si="49">N34 + 1</f>
        <v>24</v>
      </c>
      <c r="P34" s="22">
        <f t="shared" ref="P34:P36" si="50">O34 + 1</f>
        <v>25</v>
      </c>
      <c r="Q34" s="7">
        <f t="shared" ref="Q34:Q36" si="51">P34 + 1</f>
        <v>26</v>
      </c>
      <c r="R34" s="7">
        <f t="shared" ref="R34:R36" si="52">Q34 + 1</f>
        <v>27</v>
      </c>
      <c r="S34" s="11">
        <f t="shared" ref="S34:S36" si="53">R34 + 1</f>
        <v>28</v>
      </c>
    </row>
    <row r="35" spans="1:19" ht="48" customHeight="1" thickBot="1" x14ac:dyDescent="0.3">
      <c r="A35" s="119"/>
      <c r="B35" s="124"/>
      <c r="C35" s="10"/>
      <c r="D35" s="97" t="s">
        <v>16</v>
      </c>
      <c r="E35" s="85"/>
      <c r="F35" s="7" t="s">
        <v>20</v>
      </c>
      <c r="G35" s="85"/>
      <c r="H35" s="84" t="s">
        <v>21</v>
      </c>
      <c r="I35" s="74"/>
      <c r="K35" s="119"/>
      <c r="L35" s="124"/>
      <c r="M35" s="10"/>
      <c r="N35" s="97" t="s">
        <v>16</v>
      </c>
      <c r="O35" s="85"/>
      <c r="P35" s="7" t="s">
        <v>20</v>
      </c>
      <c r="Q35" s="85"/>
      <c r="R35" s="84" t="s">
        <v>21</v>
      </c>
      <c r="S35" s="74"/>
    </row>
    <row r="36" spans="1:19" ht="15" customHeight="1" thickTop="1" x14ac:dyDescent="0.25">
      <c r="A36" s="119">
        <v>6</v>
      </c>
      <c r="B36" s="77"/>
      <c r="C36" s="98">
        <f>I34 + 1</f>
        <v>29</v>
      </c>
      <c r="D36" s="98">
        <f>C36+1</f>
        <v>30</v>
      </c>
      <c r="E36" s="11">
        <f t="shared" si="48"/>
        <v>31</v>
      </c>
      <c r="F36" s="79">
        <v>1</v>
      </c>
      <c r="G36" s="105">
        <f t="shared" si="48"/>
        <v>2</v>
      </c>
      <c r="H36" s="87">
        <f t="shared" si="48"/>
        <v>3</v>
      </c>
      <c r="I36" s="106">
        <f>H36 + 1</f>
        <v>4</v>
      </c>
      <c r="K36" s="119">
        <v>6</v>
      </c>
      <c r="L36" s="77"/>
      <c r="M36" s="98">
        <f>S34 + 1</f>
        <v>29</v>
      </c>
      <c r="N36" s="98">
        <f>M36+1</f>
        <v>30</v>
      </c>
      <c r="O36" s="11">
        <f t="shared" ref="O36:O38" si="54">N36 + 1</f>
        <v>31</v>
      </c>
      <c r="P36" s="79">
        <v>1</v>
      </c>
      <c r="Q36" s="105">
        <f t="shared" ref="Q36:Q38" si="55">P36 + 1</f>
        <v>2</v>
      </c>
      <c r="R36" s="87">
        <f t="shared" ref="R36:R38" si="56">Q36 + 1</f>
        <v>3</v>
      </c>
      <c r="S36" s="106">
        <f>R36 + 1</f>
        <v>4</v>
      </c>
    </row>
    <row r="37" spans="1:19" ht="54" customHeight="1" thickBot="1" x14ac:dyDescent="0.3">
      <c r="A37" s="121"/>
      <c r="B37" s="78"/>
      <c r="C37" s="109"/>
      <c r="D37" s="135" t="s">
        <v>48</v>
      </c>
      <c r="E37" s="13"/>
      <c r="F37" s="75" t="s">
        <v>74</v>
      </c>
      <c r="G37" s="43"/>
      <c r="H37" s="99" t="s">
        <v>15</v>
      </c>
      <c r="I37" s="44"/>
      <c r="K37" s="121"/>
      <c r="L37" s="78"/>
      <c r="M37" s="109"/>
      <c r="N37" s="135" t="s">
        <v>48</v>
      </c>
      <c r="O37" s="13"/>
      <c r="P37" s="75" t="s">
        <v>74</v>
      </c>
      <c r="Q37" s="43"/>
      <c r="R37" s="99" t="s">
        <v>15</v>
      </c>
      <c r="S37" s="44"/>
    </row>
    <row r="38" spans="1:19" ht="15.75" customHeight="1" thickTop="1" x14ac:dyDescent="0.25">
      <c r="A38" s="120">
        <v>5</v>
      </c>
      <c r="B38" s="128" t="s">
        <v>14</v>
      </c>
      <c r="C38" s="45">
        <f>I36 + 1</f>
        <v>5</v>
      </c>
      <c r="D38" s="107">
        <f>C38 + 1</f>
        <v>6</v>
      </c>
      <c r="E38" s="19">
        <f t="shared" ref="E38:I38" si="57">D38 + 1</f>
        <v>7</v>
      </c>
      <c r="F38" s="19">
        <f t="shared" si="57"/>
        <v>8</v>
      </c>
      <c r="G38" s="51">
        <f t="shared" si="57"/>
        <v>9</v>
      </c>
      <c r="H38" s="51">
        <f t="shared" si="57"/>
        <v>10</v>
      </c>
      <c r="I38" s="55">
        <f t="shared" si="57"/>
        <v>11</v>
      </c>
      <c r="K38" s="120">
        <v>5</v>
      </c>
      <c r="L38" s="128" t="s">
        <v>14</v>
      </c>
      <c r="M38" s="45">
        <f>S36 + 1</f>
        <v>5</v>
      </c>
      <c r="N38" s="107">
        <f>M38 + 1</f>
        <v>6</v>
      </c>
      <c r="O38" s="19">
        <f t="shared" ref="O38" si="58">N38 + 1</f>
        <v>7</v>
      </c>
      <c r="P38" s="19">
        <f t="shared" ref="P38" si="59">O38 + 1</f>
        <v>8</v>
      </c>
      <c r="Q38" s="51">
        <f t="shared" ref="Q38" si="60">P38 + 1</f>
        <v>9</v>
      </c>
      <c r="R38" s="51">
        <f t="shared" ref="R38" si="61">Q38 + 1</f>
        <v>10</v>
      </c>
      <c r="S38" s="55">
        <f t="shared" ref="S38" si="62">R38 + 1</f>
        <v>11</v>
      </c>
    </row>
    <row r="39" spans="1:19" ht="66" customHeight="1" x14ac:dyDescent="0.25">
      <c r="A39" s="119"/>
      <c r="B39" s="129"/>
      <c r="C39" s="45"/>
      <c r="D39" s="28" t="s">
        <v>36</v>
      </c>
      <c r="E39" s="113"/>
      <c r="F39" s="75" t="s">
        <v>72</v>
      </c>
      <c r="G39" s="51" t="s">
        <v>6</v>
      </c>
      <c r="H39" s="51" t="s">
        <v>6</v>
      </c>
      <c r="I39" s="48" t="s">
        <v>58</v>
      </c>
      <c r="J39" s="138"/>
      <c r="K39" s="119"/>
      <c r="L39" s="129"/>
      <c r="M39" s="45"/>
      <c r="N39" s="28" t="s">
        <v>36</v>
      </c>
      <c r="O39" s="113"/>
      <c r="P39" s="75" t="s">
        <v>72</v>
      </c>
      <c r="Q39" s="51" t="s">
        <v>6</v>
      </c>
      <c r="R39" s="51" t="s">
        <v>6</v>
      </c>
      <c r="S39" s="48" t="s">
        <v>58</v>
      </c>
    </row>
    <row r="40" spans="1:19" ht="15" customHeight="1" x14ac:dyDescent="0.25">
      <c r="A40" s="119">
        <v>4</v>
      </c>
      <c r="B40" s="129"/>
      <c r="C40" s="51">
        <f>I38 + 1</f>
        <v>12</v>
      </c>
      <c r="D40" s="51">
        <f>C40 + 1</f>
        <v>13</v>
      </c>
      <c r="E40" s="16">
        <f t="shared" ref="E40:I40" si="63">D40 + 1</f>
        <v>14</v>
      </c>
      <c r="F40" s="19">
        <f t="shared" si="63"/>
        <v>15</v>
      </c>
      <c r="G40" s="43">
        <f t="shared" si="63"/>
        <v>16</v>
      </c>
      <c r="H40" s="43">
        <f t="shared" si="63"/>
        <v>17</v>
      </c>
      <c r="I40" s="44">
        <f t="shared" si="63"/>
        <v>18</v>
      </c>
      <c r="K40" s="119">
        <v>4</v>
      </c>
      <c r="L40" s="129"/>
      <c r="M40" s="51">
        <f>S38 + 1</f>
        <v>12</v>
      </c>
      <c r="N40" s="51">
        <f>M40 + 1</f>
        <v>13</v>
      </c>
      <c r="O40" s="16">
        <f t="shared" ref="O40" si="64">N40 + 1</f>
        <v>14</v>
      </c>
      <c r="P40" s="19">
        <f t="shared" ref="P40" si="65">O40 + 1</f>
        <v>15</v>
      </c>
      <c r="Q40" s="43">
        <f t="shared" ref="Q40" si="66">P40 + 1</f>
        <v>16</v>
      </c>
      <c r="R40" s="43">
        <f t="shared" ref="R40" si="67">Q40 + 1</f>
        <v>17</v>
      </c>
      <c r="S40" s="44">
        <f t="shared" ref="S40" si="68">R40 + 1</f>
        <v>18</v>
      </c>
    </row>
    <row r="41" spans="1:19" ht="61.5" customHeight="1" x14ac:dyDescent="0.25">
      <c r="A41" s="119"/>
      <c r="B41" s="129"/>
      <c r="C41" s="50" t="s">
        <v>6</v>
      </c>
      <c r="D41" s="63" t="s">
        <v>6</v>
      </c>
      <c r="E41" s="15"/>
      <c r="F41" s="103" t="s">
        <v>49</v>
      </c>
      <c r="G41" s="101" t="s">
        <v>59</v>
      </c>
      <c r="H41" s="43"/>
      <c r="I41" s="44"/>
      <c r="K41" s="119"/>
      <c r="L41" s="129"/>
      <c r="M41" s="50" t="s">
        <v>6</v>
      </c>
      <c r="N41" s="63" t="s">
        <v>6</v>
      </c>
      <c r="O41" s="15"/>
      <c r="P41" s="103" t="s">
        <v>49</v>
      </c>
      <c r="Q41" s="101" t="s">
        <v>59</v>
      </c>
      <c r="R41" s="43"/>
      <c r="S41" s="44"/>
    </row>
    <row r="42" spans="1:19" ht="15" customHeight="1" x14ac:dyDescent="0.25">
      <c r="A42" s="119">
        <v>3</v>
      </c>
      <c r="B42" s="129"/>
      <c r="C42" s="45">
        <f>I40 + 1</f>
        <v>19</v>
      </c>
      <c r="D42" s="43">
        <f>C42 + 1</f>
        <v>20</v>
      </c>
      <c r="E42" s="16">
        <f t="shared" ref="E42:I44" si="69">D42 + 1</f>
        <v>21</v>
      </c>
      <c r="F42" s="16">
        <f t="shared" si="69"/>
        <v>22</v>
      </c>
      <c r="G42" s="16">
        <f t="shared" si="69"/>
        <v>23</v>
      </c>
      <c r="H42" s="16">
        <f t="shared" si="69"/>
        <v>24</v>
      </c>
      <c r="I42" s="20">
        <f t="shared" si="69"/>
        <v>25</v>
      </c>
      <c r="K42" s="119">
        <v>3</v>
      </c>
      <c r="L42" s="129"/>
      <c r="M42" s="45">
        <f>S40 + 1</f>
        <v>19</v>
      </c>
      <c r="N42" s="43">
        <f>M42 + 1</f>
        <v>20</v>
      </c>
      <c r="O42" s="16">
        <f t="shared" ref="O42:O44" si="70">N42 + 1</f>
        <v>21</v>
      </c>
      <c r="P42" s="16">
        <f t="shared" ref="P42:P44" si="71">O42 + 1</f>
        <v>22</v>
      </c>
      <c r="Q42" s="16">
        <f t="shared" ref="Q42:Q44" si="72">P42 + 1</f>
        <v>23</v>
      </c>
      <c r="R42" s="16">
        <f t="shared" ref="R42:R44" si="73">Q42 + 1</f>
        <v>24</v>
      </c>
      <c r="S42" s="20">
        <f t="shared" ref="S42:S44" si="74">R42 + 1</f>
        <v>25</v>
      </c>
    </row>
    <row r="43" spans="1:19" ht="59.25" customHeight="1" thickBot="1" x14ac:dyDescent="0.3">
      <c r="A43" s="119"/>
      <c r="B43" s="129"/>
      <c r="C43" s="45"/>
      <c r="D43" s="15"/>
      <c r="E43" s="15"/>
      <c r="F43" s="100" t="s">
        <v>70</v>
      </c>
      <c r="G43" s="92"/>
      <c r="H43" s="100" t="s">
        <v>73</v>
      </c>
      <c r="I43" s="89"/>
      <c r="K43" s="119"/>
      <c r="L43" s="129"/>
      <c r="M43" s="45"/>
      <c r="N43" s="15"/>
      <c r="O43" s="15"/>
      <c r="P43" s="100" t="s">
        <v>70</v>
      </c>
      <c r="Q43" s="92"/>
      <c r="R43" s="100" t="s">
        <v>73</v>
      </c>
      <c r="S43" s="89"/>
    </row>
    <row r="44" spans="1:19" ht="15" customHeight="1" thickTop="1" x14ac:dyDescent="0.25">
      <c r="A44" s="119">
        <v>2</v>
      </c>
      <c r="B44" s="129"/>
      <c r="C44" s="21">
        <f>I42 + 1</f>
        <v>26</v>
      </c>
      <c r="D44" s="16">
        <f>C44 + 1</f>
        <v>27</v>
      </c>
      <c r="E44" s="90">
        <f t="shared" si="69"/>
        <v>28</v>
      </c>
      <c r="F44" s="90">
        <f t="shared" ref="F44" si="75">E44 + 1</f>
        <v>29</v>
      </c>
      <c r="G44" s="20">
        <f t="shared" ref="G44" si="76">F44 + 1</f>
        <v>30</v>
      </c>
      <c r="H44" s="104">
        <v>1</v>
      </c>
      <c r="I44" s="6">
        <f t="shared" si="69"/>
        <v>2</v>
      </c>
      <c r="K44" s="119">
        <v>2</v>
      </c>
      <c r="L44" s="129"/>
      <c r="M44" s="21">
        <f>S42 + 1</f>
        <v>26</v>
      </c>
      <c r="N44" s="16">
        <f>M44 + 1</f>
        <v>27</v>
      </c>
      <c r="O44" s="90">
        <f t="shared" ref="O44:O46" si="77">N44 + 1</f>
        <v>28</v>
      </c>
      <c r="P44" s="90">
        <f t="shared" ref="P44" si="78">O44 + 1</f>
        <v>29</v>
      </c>
      <c r="Q44" s="20">
        <f t="shared" ref="Q44" si="79">P44 + 1</f>
        <v>30</v>
      </c>
      <c r="R44" s="104">
        <v>1</v>
      </c>
      <c r="S44" s="6">
        <f t="shared" ref="S44:S46" si="80">R44 + 1</f>
        <v>2</v>
      </c>
    </row>
    <row r="45" spans="1:19" ht="54.75" customHeight="1" thickBot="1" x14ac:dyDescent="0.3">
      <c r="A45" s="121"/>
      <c r="B45" s="129"/>
      <c r="C45" s="102"/>
      <c r="D45" s="97" t="s">
        <v>38</v>
      </c>
      <c r="E45" s="108"/>
      <c r="F45" s="134" t="s">
        <v>7</v>
      </c>
      <c r="G45" s="132"/>
      <c r="H45" s="24" t="s">
        <v>7</v>
      </c>
      <c r="I45" s="9"/>
      <c r="K45" s="121"/>
      <c r="L45" s="129"/>
      <c r="M45" s="102"/>
      <c r="N45" s="97" t="s">
        <v>38</v>
      </c>
      <c r="O45" s="108"/>
      <c r="P45" s="134" t="s">
        <v>7</v>
      </c>
      <c r="Q45" s="132"/>
      <c r="R45" s="24" t="s">
        <v>7</v>
      </c>
      <c r="S45" s="9"/>
    </row>
    <row r="46" spans="1:19" ht="15.75" customHeight="1" thickTop="1" x14ac:dyDescent="0.25">
      <c r="A46" s="120">
        <v>1</v>
      </c>
      <c r="B46" s="123" t="s">
        <v>5</v>
      </c>
      <c r="C46" s="40">
        <f>I44 + 1</f>
        <v>3</v>
      </c>
      <c r="D46" s="5">
        <f t="shared" ref="D46:I46" si="81">C46 + 1</f>
        <v>4</v>
      </c>
      <c r="E46" s="104">
        <f t="shared" si="81"/>
        <v>5</v>
      </c>
      <c r="F46" s="22">
        <f t="shared" si="81"/>
        <v>6</v>
      </c>
      <c r="G46" s="22">
        <f t="shared" si="81"/>
        <v>7</v>
      </c>
      <c r="H46" s="22">
        <f t="shared" si="81"/>
        <v>8</v>
      </c>
      <c r="I46" s="23">
        <f t="shared" si="81"/>
        <v>9</v>
      </c>
      <c r="K46" s="120">
        <v>1</v>
      </c>
      <c r="L46" s="123" t="s">
        <v>5</v>
      </c>
      <c r="M46" s="40">
        <f>S44 + 1</f>
        <v>3</v>
      </c>
      <c r="N46" s="5">
        <f t="shared" ref="N46" si="82">M46 + 1</f>
        <v>4</v>
      </c>
      <c r="O46" s="104">
        <f t="shared" ref="O46" si="83">N46 + 1</f>
        <v>5</v>
      </c>
      <c r="P46" s="22">
        <f t="shared" ref="P46" si="84">O46 + 1</f>
        <v>6</v>
      </c>
      <c r="Q46" s="22">
        <f t="shared" ref="Q46" si="85">P46 + 1</f>
        <v>7</v>
      </c>
      <c r="R46" s="22">
        <f t="shared" ref="R46" si="86">Q46 + 1</f>
        <v>8</v>
      </c>
      <c r="S46" s="23">
        <f t="shared" ref="S46" si="87">R46 + 1</f>
        <v>9</v>
      </c>
    </row>
    <row r="47" spans="1:19" ht="66" customHeight="1" x14ac:dyDescent="0.25">
      <c r="A47" s="119"/>
      <c r="B47" s="124"/>
      <c r="C47" s="41"/>
      <c r="D47" s="7" t="s">
        <v>71</v>
      </c>
      <c r="E47" s="46"/>
      <c r="F47" s="7" t="s">
        <v>7</v>
      </c>
      <c r="G47" s="46"/>
      <c r="H47" s="8"/>
      <c r="I47" s="48" t="s">
        <v>60</v>
      </c>
      <c r="K47" s="119"/>
      <c r="L47" s="124"/>
      <c r="M47" s="41"/>
      <c r="N47" s="7" t="s">
        <v>71</v>
      </c>
      <c r="O47" s="46"/>
      <c r="P47" s="7" t="s">
        <v>7</v>
      </c>
      <c r="Q47" s="46"/>
      <c r="R47" s="8"/>
      <c r="S47" s="48" t="s">
        <v>60</v>
      </c>
    </row>
    <row r="48" spans="1:19" ht="15.75" customHeight="1" x14ac:dyDescent="0.25">
      <c r="A48" s="136" t="s">
        <v>76</v>
      </c>
      <c r="B48" s="124"/>
      <c r="C48" s="25">
        <f>I46 + 1</f>
        <v>10</v>
      </c>
      <c r="D48" s="22">
        <f>C48 + 1</f>
        <v>11</v>
      </c>
      <c r="E48" s="7">
        <f t="shared" ref="E48:I48" si="88">D48 + 1</f>
        <v>12</v>
      </c>
      <c r="F48" s="22">
        <f t="shared" si="88"/>
        <v>13</v>
      </c>
      <c r="G48" s="7">
        <f t="shared" si="88"/>
        <v>14</v>
      </c>
      <c r="H48" s="7">
        <f t="shared" si="88"/>
        <v>15</v>
      </c>
      <c r="I48" s="11">
        <f t="shared" si="88"/>
        <v>16</v>
      </c>
      <c r="K48" s="136" t="s">
        <v>76</v>
      </c>
      <c r="L48" s="124"/>
      <c r="M48" s="25">
        <f>S46 + 1</f>
        <v>10</v>
      </c>
      <c r="N48" s="22">
        <f>M48 + 1</f>
        <v>11</v>
      </c>
      <c r="O48" s="7">
        <f t="shared" ref="O48" si="89">N48 + 1</f>
        <v>12</v>
      </c>
      <c r="P48" s="22">
        <f t="shared" ref="P48" si="90">O48 + 1</f>
        <v>13</v>
      </c>
      <c r="Q48" s="7">
        <f t="shared" ref="Q48" si="91">P48 + 1</f>
        <v>14</v>
      </c>
      <c r="R48" s="7">
        <f t="shared" ref="R48" si="92">Q48 + 1</f>
        <v>15</v>
      </c>
      <c r="S48" s="11">
        <f t="shared" ref="S48" si="93">R48 + 1</f>
        <v>16</v>
      </c>
    </row>
    <row r="49" spans="1:19" ht="138.75" customHeight="1" thickBot="1" x14ac:dyDescent="0.3">
      <c r="A49" s="137"/>
      <c r="B49" s="130"/>
      <c r="C49" s="12"/>
      <c r="D49" s="29" t="s">
        <v>51</v>
      </c>
      <c r="E49" s="72" t="s">
        <v>61</v>
      </c>
      <c r="F49" s="29" t="s">
        <v>50</v>
      </c>
      <c r="G49" s="26"/>
      <c r="H49" s="12"/>
      <c r="I49" s="13"/>
      <c r="K49" s="137"/>
      <c r="L49" s="130"/>
      <c r="M49" s="12"/>
      <c r="N49" s="29" t="s">
        <v>51</v>
      </c>
      <c r="O49" s="72" t="s">
        <v>61</v>
      </c>
      <c r="P49" s="29" t="s">
        <v>50</v>
      </c>
      <c r="Q49" s="26"/>
      <c r="R49" s="12"/>
      <c r="S49" s="13"/>
    </row>
    <row r="50" spans="1:19" ht="15.75" thickTop="1" x14ac:dyDescent="0.25"/>
  </sheetData>
  <mergeCells count="52">
    <mergeCell ref="K46:K47"/>
    <mergeCell ref="L46:L49"/>
    <mergeCell ref="K48:K49"/>
    <mergeCell ref="K36:K37"/>
    <mergeCell ref="K38:K39"/>
    <mergeCell ref="L38:L45"/>
    <mergeCell ref="K40:K41"/>
    <mergeCell ref="K42:K43"/>
    <mergeCell ref="K44:K45"/>
    <mergeCell ref="K15:K16"/>
    <mergeCell ref="L15:L16"/>
    <mergeCell ref="K26:S26"/>
    <mergeCell ref="K28:K29"/>
    <mergeCell ref="L29:L35"/>
    <mergeCell ref="K30:K31"/>
    <mergeCell ref="K32:K33"/>
    <mergeCell ref="K34:K35"/>
    <mergeCell ref="K1:S1"/>
    <mergeCell ref="K3:K4"/>
    <mergeCell ref="L3:L6"/>
    <mergeCell ref="K5:K6"/>
    <mergeCell ref="K7:K8"/>
    <mergeCell ref="L7:L14"/>
    <mergeCell ref="K9:K10"/>
    <mergeCell ref="K11:K12"/>
    <mergeCell ref="K13:K14"/>
    <mergeCell ref="B38:B45"/>
    <mergeCell ref="B46:B49"/>
    <mergeCell ref="A13:A14"/>
    <mergeCell ref="A15:A16"/>
    <mergeCell ref="A42:A43"/>
    <mergeCell ref="A44:A45"/>
    <mergeCell ref="A46:A47"/>
    <mergeCell ref="A48:A49"/>
    <mergeCell ref="A32:A33"/>
    <mergeCell ref="A34:A35"/>
    <mergeCell ref="A36:A37"/>
    <mergeCell ref="A38:A39"/>
    <mergeCell ref="A40:A41"/>
    <mergeCell ref="A1:I1"/>
    <mergeCell ref="A28:A29"/>
    <mergeCell ref="A30:A31"/>
    <mergeCell ref="A3:A4"/>
    <mergeCell ref="A5:A6"/>
    <mergeCell ref="A7:A8"/>
    <mergeCell ref="A9:A10"/>
    <mergeCell ref="A11:A12"/>
    <mergeCell ref="B3:B6"/>
    <mergeCell ref="B7:B14"/>
    <mergeCell ref="A26:I26"/>
    <mergeCell ref="B15:B16"/>
    <mergeCell ref="B29:B35"/>
  </mergeCells>
  <pageMargins left="0.25" right="0.25" top="0.5" bottom="0.5" header="0.3" footer="0.3"/>
  <pageSetup paperSize="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</cp:lastModifiedBy>
  <cp:lastPrinted>2019-04-26T01:44:43Z</cp:lastPrinted>
  <dcterms:created xsi:type="dcterms:W3CDTF">2016-12-30T22:56:49Z</dcterms:created>
  <dcterms:modified xsi:type="dcterms:W3CDTF">2020-01-14T21:30:32Z</dcterms:modified>
</cp:coreProperties>
</file>