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5" yWindow="-165" windowWidth="13305" windowHeight="139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6" i="1" l="1"/>
  <c r="C29" i="1" l="1"/>
  <c r="D16" i="1"/>
  <c r="D29" i="1" s="1"/>
  <c r="E16" i="1"/>
  <c r="E29" i="1" s="1"/>
  <c r="I27" i="1" l="1"/>
  <c r="H27" i="1"/>
  <c r="G27" i="1"/>
  <c r="F27" i="1"/>
  <c r="E27" i="1"/>
  <c r="D27" i="1"/>
  <c r="C27" i="1"/>
  <c r="A27" i="1"/>
  <c r="D3" i="1" l="1"/>
  <c r="E3" i="1" s="1"/>
  <c r="F3" i="1" s="1"/>
  <c r="G3" i="1" s="1"/>
  <c r="H3" i="1" s="1"/>
  <c r="I3" i="1" s="1"/>
  <c r="C5" i="1" s="1"/>
  <c r="D5" i="1" s="1"/>
  <c r="E5" i="1" s="1"/>
  <c r="F5" i="1" s="1"/>
  <c r="G5" i="1" s="1"/>
  <c r="H5" i="1" s="1"/>
  <c r="A26" i="1" l="1"/>
  <c r="C7" i="1" l="1"/>
  <c r="D7" i="1" s="1"/>
  <c r="E7" i="1" s="1"/>
  <c r="F7" i="1" s="1"/>
  <c r="G7" i="1" s="1"/>
  <c r="F16" i="1" l="1"/>
  <c r="H7" i="1"/>
  <c r="G16" i="1" l="1"/>
  <c r="F29" i="1"/>
  <c r="I7" i="1"/>
  <c r="C9" i="1" s="1"/>
  <c r="D9" i="1" s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E13" i="1" s="1"/>
  <c r="F13" i="1" s="1"/>
  <c r="G13" i="1" s="1"/>
  <c r="H13" i="1" l="1"/>
  <c r="I13" i="1" s="1"/>
  <c r="C28" i="1" s="1"/>
  <c r="D28" i="1" s="1"/>
  <c r="E28" i="1" s="1"/>
  <c r="H16" i="1"/>
  <c r="G29" i="1"/>
  <c r="D15" i="1"/>
  <c r="E15" i="1" s="1"/>
  <c r="I29" i="1" l="1"/>
  <c r="H29" i="1"/>
  <c r="C31" i="1" s="1"/>
  <c r="F15" i="1"/>
  <c r="F28" i="1" l="1"/>
  <c r="G15" i="1"/>
  <c r="H15" i="1" s="1"/>
  <c r="I15" i="1" s="1"/>
  <c r="C30" i="1" s="1"/>
  <c r="D30" i="1" s="1"/>
  <c r="E30" i="1" s="1"/>
  <c r="F30" i="1" s="1"/>
  <c r="G30" i="1" s="1"/>
  <c r="H30" i="1" s="1"/>
  <c r="I30" i="1" s="1"/>
  <c r="C32" i="1" s="1"/>
  <c r="D32" i="1" s="1"/>
  <c r="E32" i="1" s="1"/>
  <c r="F32" i="1" s="1"/>
  <c r="G32" i="1" s="1"/>
  <c r="H32" i="1" s="1"/>
  <c r="I32" i="1" s="1"/>
  <c r="C34" i="1" s="1"/>
  <c r="D34" i="1" s="1"/>
  <c r="E34" i="1" s="1"/>
  <c r="F34" i="1" s="1"/>
  <c r="G34" i="1" s="1"/>
  <c r="H34" i="1" s="1"/>
  <c r="I34" i="1" s="1"/>
  <c r="C36" i="1" s="1"/>
  <c r="D36" i="1" l="1"/>
  <c r="E36" i="1" s="1"/>
  <c r="G36" i="1"/>
  <c r="H36" i="1" s="1"/>
  <c r="I36" i="1" s="1"/>
  <c r="C38" i="1" s="1"/>
  <c r="D38" i="1" s="1"/>
  <c r="E38" i="1" s="1"/>
  <c r="F38" i="1" s="1"/>
  <c r="G38" i="1" s="1"/>
  <c r="H38" i="1" s="1"/>
  <c r="I38" i="1" s="1"/>
  <c r="G28" i="1"/>
  <c r="H28" i="1" s="1"/>
  <c r="I28" i="1" s="1"/>
  <c r="C40" i="1" l="1"/>
  <c r="D40" i="1" s="1"/>
  <c r="E40" i="1" s="1"/>
  <c r="F40" i="1" s="1"/>
  <c r="G40" i="1" s="1"/>
  <c r="H40" i="1" s="1"/>
  <c r="I40" i="1" s="1"/>
  <c r="C42" i="1" s="1"/>
  <c r="D42" i="1" s="1"/>
  <c r="E42" i="1" s="1"/>
  <c r="F42" i="1" s="1"/>
  <c r="G42" i="1" s="1"/>
  <c r="H42" i="1" s="1"/>
  <c r="I42" i="1" s="1"/>
  <c r="C44" i="1" s="1"/>
  <c r="D44" i="1" s="1"/>
  <c r="E44" i="1" s="1"/>
  <c r="F44" i="1" s="1"/>
  <c r="G44" i="1" s="1"/>
  <c r="I44" i="1"/>
  <c r="C46" i="1" s="1"/>
  <c r="D46" i="1" s="1"/>
  <c r="E46" i="1" s="1"/>
  <c r="F46" i="1" s="1"/>
  <c r="G46" i="1" s="1"/>
  <c r="H46" i="1" s="1"/>
  <c r="I46" i="1" s="1"/>
  <c r="C48" i="1" s="1"/>
  <c r="D48" i="1" s="1"/>
  <c r="E48" i="1" s="1"/>
  <c r="F48" i="1" s="1"/>
  <c r="G48" i="1" s="1"/>
  <c r="H48" i="1" s="1"/>
  <c r="I48" i="1" s="1"/>
</calcChain>
</file>

<file path=xl/sharedStrings.xml><?xml version="1.0" encoding="utf-8"?>
<sst xmlns="http://schemas.openxmlformats.org/spreadsheetml/2006/main" count="86" uniqueCount="70">
  <si>
    <t>Monday</t>
  </si>
  <si>
    <t>Tuesday</t>
  </si>
  <si>
    <t>Wednesday</t>
  </si>
  <si>
    <t>Thursday</t>
  </si>
  <si>
    <t>Friday</t>
  </si>
  <si>
    <t>May</t>
  </si>
  <si>
    <t>SPRING BREAK</t>
  </si>
  <si>
    <t>Team Session
(in class)</t>
  </si>
  <si>
    <t>SEMESTER
BREAK</t>
  </si>
  <si>
    <t>Sunday</t>
  </si>
  <si>
    <t>Saturday</t>
  </si>
  <si>
    <t>January</t>
  </si>
  <si>
    <t>February</t>
  </si>
  <si>
    <t>March</t>
  </si>
  <si>
    <t>April</t>
  </si>
  <si>
    <t>Mid-Term
Exam
(in-class)</t>
  </si>
  <si>
    <t>A03: Team MS1
Minimal Working System</t>
  </si>
  <si>
    <t>Lecture 11: OO Design, OCP, LSP
Design Principles and Design Patterns</t>
  </si>
  <si>
    <t>Lecture 16: Testing</t>
  </si>
  <si>
    <t>Lecture 17: Code Quality</t>
  </si>
  <si>
    <t>Lecture 1:
Course Overview, OOP</t>
  </si>
  <si>
    <r>
      <t xml:space="preserve">Lecture 13: Relational Databases
</t>
    </r>
    <r>
      <rPr>
        <b/>
        <sz val="9"/>
        <color rgb="FFFF0000"/>
        <rFont val="Calibri"/>
        <family val="2"/>
        <scheme val="minor"/>
      </rPr>
      <t>Lab 4: SQL
(assigned)</t>
    </r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</si>
  <si>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>Lab 6: ORM
(assigned)</t>
    </r>
  </si>
  <si>
    <t>Exam</t>
  </si>
  <si>
    <t>WINTER BREAK</t>
  </si>
  <si>
    <t>BREAK</t>
  </si>
  <si>
    <t>Lab or Assignment Due</t>
  </si>
  <si>
    <t>Individual Project Milestone</t>
  </si>
  <si>
    <t>Team Project
Milestone</t>
  </si>
  <si>
    <t>Lecture 6: Development Processes
(UD: Chapter 2)</t>
  </si>
  <si>
    <t>Lecture 9:
UML  Diagrams
(UD: Chapter 3)
Lecture 10:
OO Analysis</t>
  </si>
  <si>
    <t>Weeks</t>
  </si>
  <si>
    <t>Legend</t>
  </si>
  <si>
    <t>A03: Team MS2
50% Progress on Features</t>
  </si>
  <si>
    <t>SQL/JDBC/ORM Review &amp; Labs
(in class)</t>
  </si>
  <si>
    <t>A03: Team MS3
75% Working System
(w/SQL DB)</t>
  </si>
  <si>
    <t>A04: Individual MS1 Baseline Prototype</t>
  </si>
  <si>
    <t>Lecture 7:
Agile &amp; Scrum
(Agile Manifesto)
(Scrum Guide)</t>
  </si>
  <si>
    <t>Lecture 8: Requirements, Use Cases
(UD: Chapter 9)
Use Case Exercise
(in class)</t>
  </si>
  <si>
    <t>User Requirements Exercise
(in class)</t>
  </si>
  <si>
    <t>Team Session:
Analysis Model (UML)
(in class)</t>
  </si>
  <si>
    <t>Team Session:
Use Cases
(in class)</t>
  </si>
  <si>
    <t>A04: Individual MS2
50% Progresss</t>
  </si>
  <si>
    <t>A04: Individual MS3 Final Project Demo</t>
  </si>
  <si>
    <t>FINAL EXAM PERIOD
101: 8:00-10:00 102: 10:15-12:15
A08: Team Presentation and Demonstration
(in class)</t>
  </si>
  <si>
    <t>FINAL EXAM PERIOD
103: 3:00-5:00
A08: Team Presentation and Demonstration
(in class)</t>
  </si>
  <si>
    <t>Lab 5: JDBC due
7:00 am
(Marmoset)</t>
  </si>
  <si>
    <t>Lab 6: ORM due  7:00 am (Marmoset)</t>
  </si>
  <si>
    <t>A11: Team Project Midterm
Peer Evals due
7:00 am
(Marmoset)</t>
  </si>
  <si>
    <t>A09: Individual Code &amp; Report due 7:00 am
(Marmoset)</t>
  </si>
  <si>
    <t>A08: Team Code and Report due 
7:00 am
(Marmoset)</t>
  </si>
  <si>
    <t>A10: Team Project Reflection due
A11: Team Project
Final Self/Peer Evaluations due
both 7:00 am (Marmoset)</t>
  </si>
  <si>
    <r>
      <t xml:space="preserve">Lecture 14: DB Applications, JDBC
</t>
    </r>
    <r>
      <rPr>
        <b/>
        <sz val="9"/>
        <color rgb="FFFF0000"/>
        <rFont val="Calibri"/>
        <family val="2"/>
        <scheme val="minor"/>
      </rPr>
      <t>Lab 4: SQL
due (7:00a)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5: JDBC
(assigned)</t>
    </r>
  </si>
  <si>
    <t>Work Ethic Lecture</t>
  </si>
  <si>
    <t>Final Presentation &amp; Demo</t>
  </si>
  <si>
    <t>Lab 3:
Git and Egit
Part II
(in class)</t>
  </si>
  <si>
    <r>
      <t xml:space="preserve">Team Session:
Textual Analysis
(in class)
</t>
    </r>
    <r>
      <rPr>
        <b/>
        <sz val="9"/>
        <color rgb="FFFF0000"/>
        <rFont val="Calibri"/>
        <family val="2"/>
        <scheme val="minor"/>
      </rPr>
      <t>A05: Team Use Cases due
7:00 am
(Google Doc)</t>
    </r>
  </si>
  <si>
    <t>Reading Day
No Class</t>
  </si>
  <si>
    <t>Exam Review
and
Library Example</t>
  </si>
  <si>
    <t>Library Example Analysis and
Review</t>
  </si>
  <si>
    <r>
      <t xml:space="preserve">Lecture 12: Version Control
(Git)
</t>
    </r>
    <r>
      <rPr>
        <b/>
        <sz val="9"/>
        <color rgb="FFFF0000"/>
        <rFont val="Calibri"/>
        <family val="2"/>
        <scheme val="minor"/>
      </rPr>
      <t>Git Lab: Part I
(assigned)</t>
    </r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</si>
  <si>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Git Lab: Part I
due
(in class)</t>
    </r>
  </si>
  <si>
    <r>
      <t xml:space="preserve">Web
Applications I
</t>
    </r>
    <r>
      <rPr>
        <b/>
        <sz val="9"/>
        <color rgb="FFFF0000"/>
        <rFont val="Calibri"/>
        <family val="2"/>
        <scheme val="minor"/>
      </rPr>
      <t>Lab 2a: Web Applications
(assigned)</t>
    </r>
  </si>
  <si>
    <r>
      <t xml:space="preserve">Lecture 2:
HTML &amp; CSS
</t>
    </r>
    <r>
      <rPr>
        <b/>
        <sz val="9"/>
        <color rgb="FFFF0000"/>
        <rFont val="Calibri"/>
        <family val="2"/>
        <scheme val="minor"/>
      </rPr>
      <t>Lab 1: HTML &amp; CSS (assigned)</t>
    </r>
  </si>
  <si>
    <t>A06: Domain Analysis due
(Google Doc)</t>
  </si>
  <si>
    <t>Lab 1: HTML &amp; CSS  due
7:00 am
MONDAY ---&gt;
(1-27-20)
(Marmoset)</t>
  </si>
  <si>
    <t>CS320: SW Engineering - Spring 2020 Schedule
(as of 2-2-2020, subject to change)</t>
  </si>
  <si>
    <r>
      <t xml:space="preserve">Web
Applications II
Lab Review
</t>
    </r>
    <r>
      <rPr>
        <b/>
        <sz val="9"/>
        <color rgb="FFFF0000"/>
        <rFont val="Calibri"/>
        <family val="2"/>
        <scheme val="minor"/>
      </rPr>
      <t>A01: Team Project Proposal
due 7:00 am
(Google Doc)</t>
    </r>
    <r>
      <rPr>
        <b/>
        <sz val="9"/>
        <color theme="1"/>
        <rFont val="Calibri"/>
        <family val="2"/>
        <scheme val="minor"/>
      </rPr>
      <t xml:space="preserve">
</t>
    </r>
  </si>
  <si>
    <t>A02: Individual Project Proposal due 7:00 am
(Google Doc)</t>
  </si>
  <si>
    <t>Lab 2a: Web
Applications
due 7:00 am
MONDAY ---&gt;
(Marmoset)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</si>
</sst>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13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vertical="center" textRotation="90" wrapText="1"/>
    </xf>
    <xf numFmtId="0" fontId="2" fillId="2" borderId="12" xfId="0" applyFont="1" applyFill="1" applyBorder="1" applyAlignment="1">
      <alignment vertical="center" textRotation="90" wrapText="1"/>
    </xf>
    <xf numFmtId="0" fontId="2" fillId="2" borderId="13" xfId="0" applyFont="1" applyFill="1" applyBorder="1" applyAlignment="1">
      <alignment vertical="center" textRotation="90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5" fillId="7" borderId="30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34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5" fillId="7" borderId="26" xfId="0" applyFont="1" applyFill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 vertical="center" wrapText="1"/>
    </xf>
    <xf numFmtId="0" fontId="3" fillId="7" borderId="25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11" fillId="0" borderId="32" xfId="0" applyFont="1" applyBorder="1" applyAlignment="1">
      <alignment horizontal="center" vertical="center" textRotation="90" wrapText="1"/>
    </xf>
    <xf numFmtId="0" fontId="11" fillId="0" borderId="13" xfId="0" applyFont="1" applyBorder="1" applyAlignment="1">
      <alignment horizontal="center" vertical="center" textRotation="90" wrapText="1"/>
    </xf>
    <xf numFmtId="0" fontId="9" fillId="0" borderId="1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tabSelected="1" topLeftCell="A4" zoomScale="110" zoomScaleNormal="110" workbookViewId="0">
      <selection activeCell="D10" sqref="D10"/>
    </sheetView>
  </sheetViews>
  <sheetFormatPr defaultRowHeight="15" x14ac:dyDescent="0.25"/>
  <cols>
    <col min="1" max="1" width="5.85546875" style="2" customWidth="1"/>
    <col min="2" max="2" width="4.42578125" style="3" customWidth="1"/>
    <col min="3" max="3" width="12.42578125" style="3" customWidth="1"/>
    <col min="4" max="4" width="13.28515625" style="2" customWidth="1"/>
    <col min="5" max="5" width="13.140625" style="4" customWidth="1"/>
    <col min="6" max="6" width="13.42578125" style="2" customWidth="1"/>
    <col min="7" max="7" width="12.42578125" style="4" customWidth="1"/>
    <col min="8" max="8" width="14.42578125" style="2" customWidth="1"/>
    <col min="9" max="9" width="13" style="3" customWidth="1"/>
    <col min="10" max="16384" width="9.140625" style="3"/>
  </cols>
  <sheetData>
    <row r="1" spans="1:9" ht="57.75" customHeight="1" thickTop="1" thickBot="1" x14ac:dyDescent="0.3">
      <c r="A1" s="115" t="s">
        <v>66</v>
      </c>
      <c r="B1" s="116"/>
      <c r="C1" s="116"/>
      <c r="D1" s="116"/>
      <c r="E1" s="116"/>
      <c r="F1" s="116"/>
      <c r="G1" s="116"/>
      <c r="H1" s="116"/>
      <c r="I1" s="117"/>
    </row>
    <row r="2" spans="1:9" s="2" customFormat="1" ht="16.5" thickTop="1" thickBot="1" x14ac:dyDescent="0.3">
      <c r="A2" s="114" t="s">
        <v>31</v>
      </c>
      <c r="B2" s="1"/>
      <c r="C2" s="1" t="s">
        <v>9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10</v>
      </c>
    </row>
    <row r="3" spans="1:9" ht="15.75" customHeight="1" thickTop="1" x14ac:dyDescent="0.25">
      <c r="A3" s="121">
        <v>16</v>
      </c>
      <c r="B3" s="124" t="s">
        <v>11</v>
      </c>
      <c r="C3" s="49">
        <v>19</v>
      </c>
      <c r="D3" s="50">
        <f>C3 + 1</f>
        <v>20</v>
      </c>
      <c r="E3" s="50">
        <f t="shared" ref="E3:I3" si="0">D3 + 1</f>
        <v>21</v>
      </c>
      <c r="F3" s="5">
        <f t="shared" si="0"/>
        <v>22</v>
      </c>
      <c r="G3" s="5">
        <f t="shared" si="0"/>
        <v>23</v>
      </c>
      <c r="H3" s="5">
        <f t="shared" si="0"/>
        <v>24</v>
      </c>
      <c r="I3" s="6">
        <f t="shared" si="0"/>
        <v>25</v>
      </c>
    </row>
    <row r="4" spans="1:9" ht="70.5" customHeight="1" thickBot="1" x14ac:dyDescent="0.3">
      <c r="A4" s="120"/>
      <c r="B4" s="125"/>
      <c r="C4" s="47" t="s">
        <v>8</v>
      </c>
      <c r="D4" s="48" t="s">
        <v>8</v>
      </c>
      <c r="E4" s="48" t="s">
        <v>8</v>
      </c>
      <c r="F4" s="7" t="s">
        <v>20</v>
      </c>
      <c r="G4" s="8"/>
      <c r="H4" s="80" t="s">
        <v>63</v>
      </c>
      <c r="I4" s="84"/>
    </row>
    <row r="5" spans="1:9" ht="15" customHeight="1" thickTop="1" x14ac:dyDescent="0.25">
      <c r="A5" s="120">
        <v>15</v>
      </c>
      <c r="B5" s="125"/>
      <c r="C5" s="10">
        <f>I3 + 1</f>
        <v>26</v>
      </c>
      <c r="D5" s="7">
        <f>C5 + 1</f>
        <v>27</v>
      </c>
      <c r="E5" s="7">
        <f t="shared" ref="E5:I15" si="1">D5 + 1</f>
        <v>28</v>
      </c>
      <c r="F5" s="7">
        <f t="shared" si="1"/>
        <v>29</v>
      </c>
      <c r="G5" s="7">
        <f t="shared" si="1"/>
        <v>30</v>
      </c>
      <c r="H5" s="11">
        <f t="shared" si="1"/>
        <v>31</v>
      </c>
      <c r="I5" s="104">
        <v>1</v>
      </c>
    </row>
    <row r="6" spans="1:9" ht="90.75" customHeight="1" thickBot="1" x14ac:dyDescent="0.3">
      <c r="A6" s="122"/>
      <c r="B6" s="125"/>
      <c r="C6" s="79" t="s">
        <v>65</v>
      </c>
      <c r="D6" s="80" t="s">
        <v>60</v>
      </c>
      <c r="E6" s="81"/>
      <c r="F6" s="111" t="s">
        <v>61</v>
      </c>
      <c r="G6" s="8"/>
      <c r="H6" s="108" t="s">
        <v>62</v>
      </c>
      <c r="I6" s="134"/>
    </row>
    <row r="7" spans="1:9" ht="15.75" customHeight="1" thickTop="1" x14ac:dyDescent="0.25">
      <c r="A7" s="121">
        <v>14</v>
      </c>
      <c r="B7" s="126" t="s">
        <v>12</v>
      </c>
      <c r="C7" s="82">
        <f>I5 + 1</f>
        <v>2</v>
      </c>
      <c r="D7" s="83">
        <f>C7 + 1</f>
        <v>3</v>
      </c>
      <c r="E7" s="83">
        <f t="shared" si="1"/>
        <v>4</v>
      </c>
      <c r="F7" s="76">
        <f>E7+1</f>
        <v>5</v>
      </c>
      <c r="G7" s="77">
        <f>F7+1</f>
        <v>6</v>
      </c>
      <c r="H7" s="19">
        <f>G7 + 1</f>
        <v>7</v>
      </c>
      <c r="I7" s="20">
        <f>H7+1</f>
        <v>8</v>
      </c>
    </row>
    <row r="8" spans="1:9" ht="96.75" customHeight="1" x14ac:dyDescent="0.25">
      <c r="A8" s="123"/>
      <c r="B8" s="127"/>
      <c r="C8" s="46" t="s">
        <v>68</v>
      </c>
      <c r="D8" s="105" t="s">
        <v>67</v>
      </c>
      <c r="E8" s="27"/>
      <c r="F8" s="27" t="s">
        <v>55</v>
      </c>
      <c r="G8" s="78"/>
      <c r="H8" s="72" t="s">
        <v>29</v>
      </c>
      <c r="I8" s="42"/>
    </row>
    <row r="9" spans="1:9" ht="15.75" customHeight="1" x14ac:dyDescent="0.25">
      <c r="A9" s="119">
        <v>13</v>
      </c>
      <c r="B9" s="127"/>
      <c r="C9" s="18">
        <f>I7 + 1</f>
        <v>9</v>
      </c>
      <c r="D9" s="19">
        <f>C9 + 1</f>
        <v>10</v>
      </c>
      <c r="E9" s="19">
        <f t="shared" si="1"/>
        <v>11</v>
      </c>
      <c r="F9" s="19">
        <f t="shared" si="1"/>
        <v>12</v>
      </c>
      <c r="G9" s="16">
        <f t="shared" si="1"/>
        <v>13</v>
      </c>
      <c r="H9" s="16">
        <f t="shared" si="1"/>
        <v>14</v>
      </c>
      <c r="I9" s="20">
        <f t="shared" si="1"/>
        <v>15</v>
      </c>
    </row>
    <row r="10" spans="1:9" ht="97.5" customHeight="1" x14ac:dyDescent="0.25">
      <c r="A10" s="120"/>
      <c r="B10" s="127"/>
      <c r="C10" s="46" t="s">
        <v>69</v>
      </c>
      <c r="D10" s="72" t="s">
        <v>37</v>
      </c>
      <c r="E10" s="15"/>
      <c r="F10" s="14" t="s">
        <v>39</v>
      </c>
      <c r="G10" s="15"/>
      <c r="H10" s="16" t="s">
        <v>38</v>
      </c>
      <c r="I10" s="17"/>
    </row>
    <row r="11" spans="1:9" ht="15" customHeight="1" x14ac:dyDescent="0.25">
      <c r="A11" s="120">
        <v>12</v>
      </c>
      <c r="B11" s="127"/>
      <c r="C11" s="21">
        <f>I9 + 1</f>
        <v>16</v>
      </c>
      <c r="D11" s="16">
        <f>C11 + 1</f>
        <v>17</v>
      </c>
      <c r="E11" s="16">
        <f t="shared" si="1"/>
        <v>18</v>
      </c>
      <c r="F11" s="27">
        <f t="shared" si="1"/>
        <v>19</v>
      </c>
      <c r="G11" s="16">
        <f t="shared" si="1"/>
        <v>20</v>
      </c>
      <c r="H11" s="16">
        <f t="shared" si="1"/>
        <v>21</v>
      </c>
      <c r="I11" s="20">
        <f t="shared" si="1"/>
        <v>22</v>
      </c>
    </row>
    <row r="12" spans="1:9" ht="84" customHeight="1" x14ac:dyDescent="0.25">
      <c r="A12" s="120"/>
      <c r="B12" s="127"/>
      <c r="C12" s="43"/>
      <c r="D12" s="37" t="s">
        <v>36</v>
      </c>
      <c r="E12" s="15"/>
      <c r="F12" s="27" t="s">
        <v>41</v>
      </c>
      <c r="G12" s="15"/>
      <c r="H12" s="16" t="s">
        <v>30</v>
      </c>
      <c r="I12" s="85"/>
    </row>
    <row r="13" spans="1:9" ht="15" customHeight="1" x14ac:dyDescent="0.25">
      <c r="A13" s="120">
        <v>11</v>
      </c>
      <c r="B13" s="127"/>
      <c r="C13" s="21">
        <f>I11 + 1</f>
        <v>23</v>
      </c>
      <c r="D13" s="16">
        <f>C13 + 1</f>
        <v>24</v>
      </c>
      <c r="E13" s="16">
        <f t="shared" si="1"/>
        <v>25</v>
      </c>
      <c r="F13" s="16">
        <f t="shared" si="1"/>
        <v>26</v>
      </c>
      <c r="G13" s="86">
        <f t="shared" si="1"/>
        <v>27</v>
      </c>
      <c r="H13" s="16">
        <f t="shared" si="1"/>
        <v>28</v>
      </c>
      <c r="I13" s="52">
        <f t="shared" si="1"/>
        <v>29</v>
      </c>
    </row>
    <row r="14" spans="1:9" ht="97.5" customHeight="1" thickBot="1" x14ac:dyDescent="0.3">
      <c r="A14" s="123"/>
      <c r="B14" s="127"/>
      <c r="C14" s="43"/>
      <c r="D14" s="105" t="s">
        <v>56</v>
      </c>
      <c r="E14" s="87"/>
      <c r="F14" s="40" t="s">
        <v>40</v>
      </c>
      <c r="G14" s="103"/>
      <c r="H14" s="109" t="s">
        <v>17</v>
      </c>
      <c r="I14" s="57" t="s">
        <v>24</v>
      </c>
    </row>
    <row r="15" spans="1:9" ht="15.75" customHeight="1" thickTop="1" x14ac:dyDescent="0.25">
      <c r="A15" s="121">
        <v>10</v>
      </c>
      <c r="B15" s="126" t="s">
        <v>13</v>
      </c>
      <c r="C15" s="49">
        <v>1</v>
      </c>
      <c r="D15" s="50">
        <f>C15 + 1</f>
        <v>2</v>
      </c>
      <c r="E15" s="88">
        <f t="shared" si="1"/>
        <v>3</v>
      </c>
      <c r="F15" s="50">
        <f>E15 + 1</f>
        <v>4</v>
      </c>
      <c r="G15" s="59">
        <f>F15 + 1</f>
        <v>5</v>
      </c>
      <c r="H15" s="61">
        <f>G15 + 1</f>
        <v>6</v>
      </c>
      <c r="I15" s="89">
        <f>H15 + 1</f>
        <v>7</v>
      </c>
    </row>
    <row r="16" spans="1:9" ht="45" customHeight="1" thickBot="1" x14ac:dyDescent="0.3">
      <c r="A16" s="122"/>
      <c r="B16" s="128"/>
      <c r="C16" s="54" t="str">
        <f>I14</f>
        <v>WINTER BREAK</v>
      </c>
      <c r="D16" s="56" t="str">
        <f>C16</f>
        <v>WINTER BREAK</v>
      </c>
      <c r="E16" s="56" t="str">
        <f>C16</f>
        <v>WINTER BREAK</v>
      </c>
      <c r="F16" s="58" t="str">
        <f>E16</f>
        <v>WINTER BREAK</v>
      </c>
      <c r="G16" s="55" t="str">
        <f>F16</f>
        <v>WINTER BREAK</v>
      </c>
      <c r="H16" s="58" t="str">
        <f>G16</f>
        <v>WINTER BREAK</v>
      </c>
      <c r="I16" s="112" t="s">
        <v>64</v>
      </c>
    </row>
    <row r="17" spans="1:9" s="35" customFormat="1" ht="21.75" thickTop="1" x14ac:dyDescent="0.25">
      <c r="A17" s="63"/>
      <c r="B17" s="31"/>
      <c r="C17" s="34"/>
      <c r="D17" s="34"/>
      <c r="E17" s="34"/>
      <c r="F17" s="34"/>
      <c r="G17" s="34"/>
      <c r="H17" s="34"/>
      <c r="I17" s="34"/>
    </row>
    <row r="18" spans="1:9" s="35" customFormat="1" ht="21.75" thickBot="1" x14ac:dyDescent="0.3">
      <c r="A18" s="63"/>
      <c r="B18" s="31"/>
      <c r="D18" s="34"/>
      <c r="E18" s="70" t="s">
        <v>32</v>
      </c>
      <c r="F18" s="34"/>
      <c r="G18" s="34"/>
      <c r="H18" s="34"/>
      <c r="I18" s="34"/>
    </row>
    <row r="19" spans="1:9" s="33" customFormat="1" ht="22.5" thickTop="1" thickBot="1" x14ac:dyDescent="0.3">
      <c r="A19" s="63"/>
      <c r="B19" s="36"/>
      <c r="D19" s="30"/>
      <c r="E19" s="64" t="s">
        <v>25</v>
      </c>
      <c r="F19" s="30"/>
      <c r="G19" s="30"/>
      <c r="H19" s="30"/>
      <c r="I19" s="30"/>
    </row>
    <row r="20" spans="1:9" s="35" customFormat="1" ht="29.25" customHeight="1" thickTop="1" thickBot="1" x14ac:dyDescent="0.3">
      <c r="A20" s="63"/>
      <c r="B20" s="31"/>
      <c r="D20" s="34"/>
      <c r="E20" s="65" t="s">
        <v>26</v>
      </c>
      <c r="F20" s="34"/>
      <c r="G20" s="34"/>
      <c r="H20" s="34"/>
      <c r="I20" s="34"/>
    </row>
    <row r="21" spans="1:9" s="35" customFormat="1" ht="39" customHeight="1" thickTop="1" thickBot="1" x14ac:dyDescent="0.3">
      <c r="A21" s="63"/>
      <c r="B21" s="31"/>
      <c r="D21" s="34"/>
      <c r="E21" s="66" t="s">
        <v>27</v>
      </c>
      <c r="F21" s="34"/>
      <c r="G21" s="34"/>
      <c r="H21" s="34"/>
      <c r="I21" s="34"/>
    </row>
    <row r="22" spans="1:9" s="35" customFormat="1" ht="25.5" thickTop="1" thickBot="1" x14ac:dyDescent="0.3">
      <c r="A22" s="63"/>
      <c r="B22" s="31"/>
      <c r="D22" s="34"/>
      <c r="E22" s="67" t="s">
        <v>28</v>
      </c>
      <c r="F22" s="34"/>
      <c r="G22" s="34"/>
      <c r="H22" s="34"/>
      <c r="I22" s="34"/>
    </row>
    <row r="23" spans="1:9" s="35" customFormat="1" ht="22.5" thickTop="1" thickBot="1" x14ac:dyDescent="0.3">
      <c r="A23" s="63"/>
      <c r="B23" s="31"/>
      <c r="C23" s="62"/>
      <c r="D23" s="34"/>
      <c r="E23" s="68" t="s">
        <v>23</v>
      </c>
      <c r="F23" s="34"/>
      <c r="G23" s="34"/>
      <c r="H23" s="34"/>
      <c r="I23" s="34"/>
    </row>
    <row r="24" spans="1:9" s="33" customFormat="1" ht="21.75" thickTop="1" x14ac:dyDescent="0.25">
      <c r="A24" s="63"/>
      <c r="B24" s="36"/>
      <c r="C24" s="30"/>
      <c r="D24" s="30"/>
      <c r="E24" s="30"/>
      <c r="F24" s="30"/>
      <c r="G24" s="30"/>
      <c r="H24" s="30"/>
      <c r="I24" s="30"/>
    </row>
    <row r="25" spans="1:9" s="33" customFormat="1" ht="21.75" thickBot="1" x14ac:dyDescent="0.3">
      <c r="A25" s="63"/>
      <c r="B25" s="36"/>
      <c r="C25" s="30"/>
      <c r="D25" s="30"/>
      <c r="E25" s="30"/>
      <c r="F25" s="30"/>
      <c r="G25" s="30"/>
      <c r="H25" s="30"/>
      <c r="I25" s="30"/>
    </row>
    <row r="26" spans="1:9" s="32" customFormat="1" ht="57.75" customHeight="1" thickTop="1" thickBot="1" x14ac:dyDescent="0.3">
      <c r="A26" s="115" t="str">
        <f>A1</f>
        <v>CS320: SW Engineering - Spring 2020 Schedule
(as of 2-2-2020, subject to change)</v>
      </c>
      <c r="B26" s="116"/>
      <c r="C26" s="116"/>
      <c r="D26" s="116"/>
      <c r="E26" s="116"/>
      <c r="F26" s="116"/>
      <c r="G26" s="116"/>
      <c r="H26" s="116"/>
      <c r="I26" s="117"/>
    </row>
    <row r="27" spans="1:9" s="2" customFormat="1" ht="17.25" customHeight="1" thickTop="1" thickBot="1" x14ac:dyDescent="0.3">
      <c r="A27" s="1" t="str">
        <f>A2</f>
        <v>Weeks</v>
      </c>
      <c r="B27" s="1"/>
      <c r="C27" s="1" t="str">
        <f t="shared" ref="C27:I27" si="2">C2</f>
        <v>Sunday</v>
      </c>
      <c r="D27" s="1" t="str">
        <f t="shared" si="2"/>
        <v>Monday</v>
      </c>
      <c r="E27" s="1" t="str">
        <f t="shared" si="2"/>
        <v>Tuesday</v>
      </c>
      <c r="F27" s="1" t="str">
        <f t="shared" si="2"/>
        <v>Wednesday</v>
      </c>
      <c r="G27" s="1" t="str">
        <f t="shared" si="2"/>
        <v>Thursday</v>
      </c>
      <c r="H27" s="1" t="str">
        <f t="shared" si="2"/>
        <v>Friday</v>
      </c>
      <c r="I27" s="1" t="str">
        <f t="shared" si="2"/>
        <v>Saturday</v>
      </c>
    </row>
    <row r="28" spans="1:9" ht="15.75" customHeight="1" thickTop="1" x14ac:dyDescent="0.25">
      <c r="A28" s="118">
        <v>10</v>
      </c>
      <c r="B28" s="73"/>
      <c r="C28" s="47">
        <f>C15</f>
        <v>1</v>
      </c>
      <c r="D28" s="48">
        <f>C28 + 1</f>
        <v>2</v>
      </c>
      <c r="E28" s="51">
        <f t="shared" ref="E28" si="3">D28 + 1</f>
        <v>3</v>
      </c>
      <c r="F28" s="50">
        <f>F15</f>
        <v>4</v>
      </c>
      <c r="G28" s="59">
        <f>F28 + 1</f>
        <v>5</v>
      </c>
      <c r="H28" s="50">
        <f>G28 + 1</f>
        <v>6</v>
      </c>
      <c r="I28" s="53">
        <f>H28 + 1</f>
        <v>7</v>
      </c>
    </row>
    <row r="29" spans="1:9" ht="42" customHeight="1" x14ac:dyDescent="0.25">
      <c r="A29" s="119"/>
      <c r="B29" s="125" t="s">
        <v>13</v>
      </c>
      <c r="C29" s="47" t="str">
        <f>C16</f>
        <v>WINTER BREAK</v>
      </c>
      <c r="D29" s="48" t="str">
        <f t="shared" ref="D29:I29" si="4">D16</f>
        <v>WINTER BREAK</v>
      </c>
      <c r="E29" s="51" t="str">
        <f t="shared" si="4"/>
        <v>WINTER BREAK</v>
      </c>
      <c r="F29" s="48" t="str">
        <f t="shared" si="4"/>
        <v>WINTER BREAK</v>
      </c>
      <c r="G29" s="60" t="str">
        <f t="shared" si="4"/>
        <v>WINTER BREAK</v>
      </c>
      <c r="H29" s="48" t="str">
        <f t="shared" si="4"/>
        <v>WINTER BREAK</v>
      </c>
      <c r="I29" s="45" t="str">
        <f t="shared" si="4"/>
        <v>A06: Domain Analysis due
(Google Doc)</v>
      </c>
    </row>
    <row r="30" spans="1:9" ht="15.75" customHeight="1" x14ac:dyDescent="0.25">
      <c r="A30" s="119">
        <v>9</v>
      </c>
      <c r="B30" s="125"/>
      <c r="C30" s="90">
        <f>I15 + 1</f>
        <v>8</v>
      </c>
      <c r="D30" s="22">
        <f>C30 + 1</f>
        <v>9</v>
      </c>
      <c r="E30" s="22">
        <f t="shared" ref="E30:I30" si="5">D30 + 1</f>
        <v>10</v>
      </c>
      <c r="F30" s="22">
        <f t="shared" si="5"/>
        <v>11</v>
      </c>
      <c r="G30" s="22">
        <f t="shared" si="5"/>
        <v>12</v>
      </c>
      <c r="H30" s="22">
        <f t="shared" si="5"/>
        <v>13</v>
      </c>
      <c r="I30" s="23">
        <f t="shared" si="5"/>
        <v>14</v>
      </c>
    </row>
    <row r="31" spans="1:9" ht="86.25" customHeight="1" x14ac:dyDescent="0.25">
      <c r="A31" s="120"/>
      <c r="B31" s="125"/>
      <c r="C31" s="91" t="str">
        <f>H29</f>
        <v>WINTER BREAK</v>
      </c>
      <c r="D31" s="37" t="s">
        <v>42</v>
      </c>
      <c r="E31" s="7"/>
      <c r="F31" s="24" t="s">
        <v>21</v>
      </c>
      <c r="G31" s="7"/>
      <c r="H31" s="105" t="s">
        <v>52</v>
      </c>
      <c r="I31" s="71"/>
    </row>
    <row r="32" spans="1:9" ht="15" customHeight="1" x14ac:dyDescent="0.25">
      <c r="A32" s="120">
        <v>8</v>
      </c>
      <c r="B32" s="125"/>
      <c r="C32" s="25">
        <f>I30 + 1</f>
        <v>15</v>
      </c>
      <c r="D32" s="22">
        <f>C32 + 1</f>
        <v>16</v>
      </c>
      <c r="E32" s="7">
        <f t="shared" ref="E32:I32" si="6">D32 + 1</f>
        <v>17</v>
      </c>
      <c r="F32" s="7">
        <f t="shared" si="6"/>
        <v>18</v>
      </c>
      <c r="G32" s="7">
        <f t="shared" si="6"/>
        <v>19</v>
      </c>
      <c r="H32" s="7">
        <f t="shared" si="6"/>
        <v>20</v>
      </c>
      <c r="I32" s="11">
        <f t="shared" si="6"/>
        <v>21</v>
      </c>
    </row>
    <row r="33" spans="1:9" ht="79.5" customHeight="1" x14ac:dyDescent="0.25">
      <c r="A33" s="120"/>
      <c r="B33" s="125"/>
      <c r="C33" s="96" t="s">
        <v>46</v>
      </c>
      <c r="D33" s="28" t="s">
        <v>16</v>
      </c>
      <c r="E33" s="96" t="s">
        <v>49</v>
      </c>
      <c r="F33" s="7" t="s">
        <v>22</v>
      </c>
      <c r="G33" s="7"/>
      <c r="H33" s="7" t="s">
        <v>34</v>
      </c>
      <c r="I33" s="71"/>
    </row>
    <row r="34" spans="1:9" ht="15" customHeight="1" x14ac:dyDescent="0.25">
      <c r="A34" s="120">
        <v>7</v>
      </c>
      <c r="B34" s="125"/>
      <c r="C34" s="10">
        <f>I32 + 1</f>
        <v>22</v>
      </c>
      <c r="D34" s="22">
        <f>C34 + 1</f>
        <v>23</v>
      </c>
      <c r="E34" s="7">
        <f t="shared" ref="E34:I36" si="7">D34 + 1</f>
        <v>24</v>
      </c>
      <c r="F34" s="22">
        <f t="shared" si="7"/>
        <v>25</v>
      </c>
      <c r="G34" s="7">
        <f t="shared" si="7"/>
        <v>26</v>
      </c>
      <c r="H34" s="7">
        <f t="shared" si="7"/>
        <v>27</v>
      </c>
      <c r="I34" s="11">
        <f t="shared" si="7"/>
        <v>28</v>
      </c>
    </row>
    <row r="35" spans="1:9" ht="55.5" customHeight="1" thickBot="1" x14ac:dyDescent="0.3">
      <c r="A35" s="120"/>
      <c r="B35" s="125"/>
      <c r="C35" s="10"/>
      <c r="D35" s="98" t="s">
        <v>43</v>
      </c>
      <c r="E35" s="96" t="s">
        <v>49</v>
      </c>
      <c r="F35" s="7" t="s">
        <v>18</v>
      </c>
      <c r="G35" s="69" t="s">
        <v>47</v>
      </c>
      <c r="H35" s="24" t="s">
        <v>19</v>
      </c>
      <c r="I35" s="42"/>
    </row>
    <row r="36" spans="1:9" ht="15" customHeight="1" thickTop="1" x14ac:dyDescent="0.25">
      <c r="A36" s="120">
        <v>6</v>
      </c>
      <c r="B36" s="74"/>
      <c r="C36" s="93">
        <f>I34 + 1</f>
        <v>29</v>
      </c>
      <c r="D36" s="7">
        <f>C36+1</f>
        <v>30</v>
      </c>
      <c r="E36" s="11">
        <f t="shared" si="7"/>
        <v>31</v>
      </c>
      <c r="F36" s="76">
        <v>1</v>
      </c>
      <c r="G36" s="100">
        <f t="shared" si="7"/>
        <v>2</v>
      </c>
      <c r="H36" s="83">
        <f t="shared" si="7"/>
        <v>3</v>
      </c>
      <c r="I36" s="101">
        <f>H36 + 1</f>
        <v>4</v>
      </c>
    </row>
    <row r="37" spans="1:9" ht="69.75" customHeight="1" thickBot="1" x14ac:dyDescent="0.3">
      <c r="A37" s="122"/>
      <c r="B37" s="75"/>
      <c r="C37" s="110"/>
      <c r="D37" s="29" t="s">
        <v>33</v>
      </c>
      <c r="E37" s="112" t="s">
        <v>48</v>
      </c>
      <c r="F37" s="72" t="s">
        <v>58</v>
      </c>
      <c r="G37" s="41"/>
      <c r="H37" s="94" t="s">
        <v>15</v>
      </c>
      <c r="I37" s="42"/>
    </row>
    <row r="38" spans="1:9" ht="15.75" customHeight="1" thickTop="1" x14ac:dyDescent="0.25">
      <c r="A38" s="121">
        <v>5</v>
      </c>
      <c r="B38" s="129" t="s">
        <v>14</v>
      </c>
      <c r="C38" s="43">
        <f>I36 + 1</f>
        <v>5</v>
      </c>
      <c r="D38" s="102">
        <f>C38 + 1</f>
        <v>6</v>
      </c>
      <c r="E38" s="19">
        <f t="shared" ref="E38:I38" si="8">D38 + 1</f>
        <v>7</v>
      </c>
      <c r="F38" s="19">
        <f t="shared" si="8"/>
        <v>8</v>
      </c>
      <c r="G38" s="48">
        <f t="shared" si="8"/>
        <v>9</v>
      </c>
      <c r="H38" s="48">
        <f t="shared" si="8"/>
        <v>10</v>
      </c>
      <c r="I38" s="52">
        <f t="shared" si="8"/>
        <v>11</v>
      </c>
    </row>
    <row r="39" spans="1:9" ht="52.5" customHeight="1" x14ac:dyDescent="0.25">
      <c r="A39" s="120"/>
      <c r="B39" s="130"/>
      <c r="C39" s="43"/>
      <c r="D39" s="72" t="s">
        <v>59</v>
      </c>
      <c r="E39" s="106"/>
      <c r="F39" s="27" t="s">
        <v>7</v>
      </c>
      <c r="G39" s="48" t="s">
        <v>6</v>
      </c>
      <c r="H39" s="48" t="s">
        <v>6</v>
      </c>
      <c r="I39" s="52" t="s">
        <v>6</v>
      </c>
    </row>
    <row r="40" spans="1:9" ht="15" customHeight="1" x14ac:dyDescent="0.25">
      <c r="A40" s="120">
        <v>4</v>
      </c>
      <c r="B40" s="130"/>
      <c r="C40" s="48">
        <f>I38 + 1</f>
        <v>12</v>
      </c>
      <c r="D40" s="48">
        <f>C40 + 1</f>
        <v>13</v>
      </c>
      <c r="E40" s="16">
        <f t="shared" ref="E40:I40" si="9">D40 + 1</f>
        <v>14</v>
      </c>
      <c r="F40" s="19">
        <f t="shared" si="9"/>
        <v>15</v>
      </c>
      <c r="G40" s="41">
        <f t="shared" si="9"/>
        <v>16</v>
      </c>
      <c r="H40" s="41">
        <f t="shared" si="9"/>
        <v>17</v>
      </c>
      <c r="I40" s="42">
        <f t="shared" si="9"/>
        <v>18</v>
      </c>
    </row>
    <row r="41" spans="1:9" ht="39" customHeight="1" x14ac:dyDescent="0.25">
      <c r="A41" s="120"/>
      <c r="B41" s="130"/>
      <c r="C41" s="47" t="s">
        <v>6</v>
      </c>
      <c r="D41" s="60" t="s">
        <v>6</v>
      </c>
      <c r="E41" s="15"/>
      <c r="F41" s="27" t="s">
        <v>7</v>
      </c>
      <c r="G41" s="27"/>
      <c r="H41" s="27" t="s">
        <v>7</v>
      </c>
      <c r="I41" s="42"/>
    </row>
    <row r="42" spans="1:9" ht="15" customHeight="1" x14ac:dyDescent="0.25">
      <c r="A42" s="120">
        <v>3</v>
      </c>
      <c r="B42" s="130"/>
      <c r="C42" s="43">
        <f>I40 + 1</f>
        <v>19</v>
      </c>
      <c r="D42" s="41">
        <f>C42 + 1</f>
        <v>20</v>
      </c>
      <c r="E42" s="16">
        <f t="shared" ref="E42:I44" si="10">D42 + 1</f>
        <v>21</v>
      </c>
      <c r="F42" s="16">
        <f t="shared" si="10"/>
        <v>22</v>
      </c>
      <c r="G42" s="16">
        <f t="shared" si="10"/>
        <v>23</v>
      </c>
      <c r="H42" s="16">
        <f t="shared" si="10"/>
        <v>24</v>
      </c>
      <c r="I42" s="20">
        <f t="shared" si="10"/>
        <v>25</v>
      </c>
    </row>
    <row r="43" spans="1:9" ht="59.25" customHeight="1" thickBot="1" x14ac:dyDescent="0.3">
      <c r="A43" s="120"/>
      <c r="B43" s="130"/>
      <c r="C43" s="43"/>
      <c r="D43" s="92" t="s">
        <v>35</v>
      </c>
      <c r="E43" s="15"/>
      <c r="F43" s="95" t="s">
        <v>53</v>
      </c>
      <c r="G43" s="87"/>
      <c r="H43" s="95" t="s">
        <v>7</v>
      </c>
      <c r="I43" s="85"/>
    </row>
    <row r="44" spans="1:9" ht="15" customHeight="1" thickTop="1" x14ac:dyDescent="0.25">
      <c r="A44" s="120">
        <v>2</v>
      </c>
      <c r="B44" s="130"/>
      <c r="C44" s="21">
        <f>I42 + 1</f>
        <v>26</v>
      </c>
      <c r="D44" s="16">
        <f>C44 + 1</f>
        <v>27</v>
      </c>
      <c r="E44" s="86">
        <f t="shared" si="10"/>
        <v>28</v>
      </c>
      <c r="F44" s="86">
        <f t="shared" ref="F44" si="11">E44 + 1</f>
        <v>29</v>
      </c>
      <c r="G44" s="20">
        <f t="shared" ref="G44" si="12">F44 + 1</f>
        <v>30</v>
      </c>
      <c r="H44" s="99">
        <v>1</v>
      </c>
      <c r="I44" s="6">
        <f t="shared" si="10"/>
        <v>2</v>
      </c>
    </row>
    <row r="45" spans="1:9" ht="37.5" customHeight="1" thickBot="1" x14ac:dyDescent="0.3">
      <c r="A45" s="122"/>
      <c r="B45" s="130"/>
      <c r="C45" s="97"/>
      <c r="D45" s="109" t="s">
        <v>7</v>
      </c>
      <c r="E45" s="103"/>
      <c r="F45" s="109" t="s">
        <v>7</v>
      </c>
      <c r="G45" s="107"/>
      <c r="H45" s="24" t="s">
        <v>7</v>
      </c>
      <c r="I45" s="9"/>
    </row>
    <row r="46" spans="1:9" ht="15.75" customHeight="1" thickTop="1" x14ac:dyDescent="0.25">
      <c r="A46" s="121">
        <v>1</v>
      </c>
      <c r="B46" s="124" t="s">
        <v>5</v>
      </c>
      <c r="C46" s="38">
        <f>I44 + 1</f>
        <v>3</v>
      </c>
      <c r="D46" s="5">
        <f t="shared" ref="D46:I46" si="13">C46 + 1</f>
        <v>4</v>
      </c>
      <c r="E46" s="99">
        <f t="shared" si="13"/>
        <v>5</v>
      </c>
      <c r="F46" s="22">
        <f t="shared" si="13"/>
        <v>6</v>
      </c>
      <c r="G46" s="22">
        <f t="shared" si="13"/>
        <v>7</v>
      </c>
      <c r="H46" s="22">
        <f t="shared" si="13"/>
        <v>8</v>
      </c>
      <c r="I46" s="23">
        <f t="shared" si="13"/>
        <v>9</v>
      </c>
    </row>
    <row r="47" spans="1:9" ht="54" customHeight="1" x14ac:dyDescent="0.25">
      <c r="A47" s="120"/>
      <c r="B47" s="125"/>
      <c r="C47" s="39"/>
      <c r="D47" s="7" t="s">
        <v>7</v>
      </c>
      <c r="E47" s="44"/>
      <c r="F47" s="7" t="s">
        <v>7</v>
      </c>
      <c r="G47" s="44"/>
      <c r="H47" s="113" t="s">
        <v>57</v>
      </c>
      <c r="I47" s="45" t="s">
        <v>50</v>
      </c>
    </row>
    <row r="48" spans="1:9" ht="15.75" customHeight="1" x14ac:dyDescent="0.25">
      <c r="A48" s="132" t="s">
        <v>54</v>
      </c>
      <c r="B48" s="125"/>
      <c r="C48" s="25">
        <f>I46 + 1</f>
        <v>10</v>
      </c>
      <c r="D48" s="22">
        <f>C48 + 1</f>
        <v>11</v>
      </c>
      <c r="E48" s="7">
        <f t="shared" ref="E48:I48" si="14">D48 + 1</f>
        <v>12</v>
      </c>
      <c r="F48" s="22">
        <f t="shared" si="14"/>
        <v>13</v>
      </c>
      <c r="G48" s="7">
        <f t="shared" si="14"/>
        <v>14</v>
      </c>
      <c r="H48" s="7">
        <f t="shared" si="14"/>
        <v>15</v>
      </c>
      <c r="I48" s="11">
        <f t="shared" si="14"/>
        <v>16</v>
      </c>
    </row>
    <row r="49" spans="1:9" ht="144" customHeight="1" thickBot="1" x14ac:dyDescent="0.3">
      <c r="A49" s="133"/>
      <c r="B49" s="131"/>
      <c r="C49" s="69" t="s">
        <v>51</v>
      </c>
      <c r="D49" s="29" t="s">
        <v>45</v>
      </c>
      <c r="E49" s="26"/>
      <c r="F49" s="29" t="s">
        <v>44</v>
      </c>
      <c r="G49" s="26"/>
      <c r="H49" s="12"/>
      <c r="I49" s="13"/>
    </row>
    <row r="50" spans="1:9" ht="15.75" thickTop="1" x14ac:dyDescent="0.25"/>
  </sheetData>
  <mergeCells count="26">
    <mergeCell ref="B38:B45"/>
    <mergeCell ref="B46:B49"/>
    <mergeCell ref="A13:A14"/>
    <mergeCell ref="A15:A16"/>
    <mergeCell ref="A42:A43"/>
    <mergeCell ref="A44:A45"/>
    <mergeCell ref="A46:A47"/>
    <mergeCell ref="A48:A49"/>
    <mergeCell ref="A32:A33"/>
    <mergeCell ref="A34:A35"/>
    <mergeCell ref="A36:A37"/>
    <mergeCell ref="A38:A39"/>
    <mergeCell ref="A40:A41"/>
    <mergeCell ref="A1:I1"/>
    <mergeCell ref="A28:A29"/>
    <mergeCell ref="A30:A31"/>
    <mergeCell ref="A3:A4"/>
    <mergeCell ref="A5:A6"/>
    <mergeCell ref="A7:A8"/>
    <mergeCell ref="A9:A10"/>
    <mergeCell ref="A11:A12"/>
    <mergeCell ref="B3:B6"/>
    <mergeCell ref="B7:B14"/>
    <mergeCell ref="A26:I26"/>
    <mergeCell ref="B15:B16"/>
    <mergeCell ref="B29:B35"/>
  </mergeCells>
  <pageMargins left="0.25" right="0.25" top="0.25" bottom="0.25" header="0.3" footer="0.3"/>
  <pageSetup paperSize="5" scale="9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cp:lastPrinted>2020-01-24T15:11:03Z</cp:lastPrinted>
  <dcterms:created xsi:type="dcterms:W3CDTF">2016-12-30T22:56:49Z</dcterms:created>
  <dcterms:modified xsi:type="dcterms:W3CDTF">2020-02-02T23:44:36Z</dcterms:modified>
</cp:coreProperties>
</file>