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3F159153-62EF-43CA-8CE4-9E0635F76315}" xr6:coauthVersionLast="47" xr6:coauthVersionMax="47" xr10:uidLastSave="{00000000-0000-0000-0000-000000000000}"/>
  <bookViews>
    <workbookView xWindow="60" yWindow="270" windowWidth="21714" windowHeight="11982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<sst xmlns="http://schemas.openxmlformats.org/spreadsheetml/2006/main" count="87" uniqueCount="75">
  <si>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</si>
  <si>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</si>
  <si>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</si>
  <si>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</si>
  <si>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</si>
  <si>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</si>
  <si>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</si>
  <si>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</si>
  <si>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</si>
  <si>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</si>
  <si>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</si>
  <si>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</si>
  <si>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</si>
  <si>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</si>
  <si>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</si>
  <si>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</si>
  <si>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</si>
  <si>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</si>
  <si>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</si>
  <si>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</si>
  <si>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</si>
  <si>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</si>
  <si>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</si>
  <si>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</si>
  <si>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</si>
  <si>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</si>
  <si>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</si>
  <si>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</si>
  <si>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</si>
  <si>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</si>
  <si>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</si>
  <si>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</si>
  <si>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</si>
  <si>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</si>
  <si>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</si>
  <si>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</si>
  <si>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</si>
  <si>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</si>
  <si>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</si>
  <si>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</si>
  <si>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</si>
  <si>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</si>
  <si>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</si>
  <si>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</si>
  <si>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</si>
  <si>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</si>
  <si>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</si>
  <si>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</si>
  <si>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</si>
  <si>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</si>
  <si>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</si>
  <si>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</si>
  <si>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</si>
  <si>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</si>
  <si>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</si>
  <si>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</si>
  <si>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</si>
  <si>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</si>
  <si>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</si>
  <si>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</si>
  <si>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</si>
  <si>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</si>
  <si>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</si>
  <si>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</si>
  <si>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</si>
  <si>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</si>
  <si>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Team Session:
Design &amp; MS1
(in-class)</t>
  </si>
  <si>
    <t>Lab 6: ORM due  7:00 am (Marmoset)</t>
  </si>
  <si>
    <t>Lecture 16: Testing
Lecture 17: Quality Assurance</t>
  </si>
  <si>
    <t>Lab 5: JDBC due
7:00 am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</si>
  <si>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</si>
  <si>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Work Ethic
Lecture</t>
  </si>
  <si>
    <t>Lab 4: SQL
due (7:00a)
** full credit **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</si>
  <si>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** extra credit **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</si>
  <si>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CS320: SW Engineering - Spring 2022 Schedule
(as of 3-22-2022,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</si>
</sst>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zoomScale="110" zoomScaleNormal="110" workbookViewId="0">
      <selection sqref="A1:I1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5" t="s">
        <v>74</v>
      </c>
      <c r="B1" s="146"/>
      <c r="C1" s="146"/>
      <c r="D1" s="146"/>
      <c r="E1" s="146"/>
      <c r="F1" s="146"/>
      <c r="G1" s="146"/>
      <c r="H1" s="146"/>
      <c r="I1" s="147"/>
    </row>
    <row r="2" spans="1:9" s="2" customFormat="1" ht="15" thickTop="1" thickBot="1" x14ac:dyDescent="0.6">
      <c r="A2" s="1" t="s">
        <v>25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8">
        <v>15</v>
      </c>
      <c r="B3" s="129" t="s">
        <v>11</v>
      </c>
      <c r="C3" s="111">
        <v>23</v>
      </c>
      <c r="D3" s="105">
        <f>C3 + 1</f>
        <v>24</v>
      </c>
      <c r="E3" s="105">
        <f t="shared" ref="E3:I3" si="0">D3 + 1</f>
        <v>25</v>
      </c>
      <c r="F3" s="11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9"/>
      <c r="B4" s="132"/>
      <c r="C4" s="113" t="s">
        <v>8</v>
      </c>
      <c r="D4" s="108" t="str">
        <f xml:space="preserve"> C4</f>
        <v>SEMESTER
BREAK</v>
      </c>
      <c r="E4" s="114" t="str">
        <f>D4</f>
        <v>SEMESTER
BREAK</v>
      </c>
      <c r="F4" s="115" t="str">
        <f>E4</f>
        <v>SEMESTER
BREAK</v>
      </c>
      <c r="G4" s="50"/>
      <c r="H4" s="49" t="s">
        <v>17</v>
      </c>
      <c r="I4" s="53"/>
    </row>
    <row r="5" spans="1:9" ht="15" customHeight="1" thickTop="1" x14ac:dyDescent="0.55000000000000004">
      <c r="A5" s="139">
        <f>A3 - 1</f>
        <v>14</v>
      </c>
      <c r="B5" s="130" t="s">
        <v>50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42"/>
      <c r="B6" s="131"/>
      <c r="C6" s="68"/>
      <c r="D6" s="62" t="s">
        <v>47</v>
      </c>
      <c r="E6" s="86"/>
      <c r="F6" s="23" t="s">
        <v>42</v>
      </c>
      <c r="G6" s="67" t="s">
        <v>34</v>
      </c>
      <c r="H6" s="60" t="s">
        <v>45</v>
      </c>
      <c r="I6" s="69"/>
    </row>
    <row r="7" spans="1:9" ht="15.75" customHeight="1" thickTop="1" x14ac:dyDescent="0.55000000000000004">
      <c r="A7" s="143">
        <f>A5 - 1</f>
        <v>13</v>
      </c>
      <c r="B7" s="150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6"/>
      <c r="B8" s="151"/>
      <c r="C8" s="40" t="s">
        <v>60</v>
      </c>
      <c r="D8" s="23" t="s">
        <v>46</v>
      </c>
      <c r="E8" s="48"/>
      <c r="F8" s="13" t="s">
        <v>43</v>
      </c>
      <c r="G8" s="36"/>
      <c r="H8" s="48" t="s">
        <v>41</v>
      </c>
      <c r="I8" s="65"/>
    </row>
    <row r="9" spans="1:9" ht="15.75" customHeight="1" x14ac:dyDescent="0.55000000000000004">
      <c r="A9" s="136">
        <f>A7 - 1</f>
        <v>12</v>
      </c>
      <c r="B9" s="151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6"/>
      <c r="B10" s="151"/>
      <c r="C10" s="67" t="s">
        <v>35</v>
      </c>
      <c r="D10" s="48" t="s">
        <v>23</v>
      </c>
      <c r="E10" s="12"/>
      <c r="F10" s="48" t="s">
        <v>31</v>
      </c>
      <c r="G10" s="12"/>
      <c r="H10" s="11" t="s">
        <v>64</v>
      </c>
      <c r="I10" s="14"/>
    </row>
    <row r="11" spans="1:9" ht="15" customHeight="1" x14ac:dyDescent="0.55000000000000004">
      <c r="A11" s="136">
        <f>A9 -1</f>
        <v>11</v>
      </c>
      <c r="B11" s="151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6"/>
      <c r="B12" s="151"/>
      <c r="C12" s="40" t="s">
        <v>44</v>
      </c>
      <c r="D12" s="13" t="s">
        <v>61</v>
      </c>
      <c r="E12" s="63"/>
      <c r="F12" s="63" t="s">
        <v>62</v>
      </c>
      <c r="G12" s="85"/>
      <c r="H12" s="125" t="s">
        <v>24</v>
      </c>
      <c r="I12" s="124"/>
    </row>
    <row r="13" spans="1:9" ht="15" customHeight="1" thickTop="1" x14ac:dyDescent="0.55000000000000004">
      <c r="A13" s="152">
        <f xml:space="preserve"> A11 - 1</f>
        <v>10</v>
      </c>
      <c r="B13" s="133" t="s">
        <v>51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53"/>
      <c r="B14" s="134"/>
      <c r="C14" s="38"/>
      <c r="D14" s="102" t="s">
        <v>30</v>
      </c>
      <c r="E14" s="82"/>
      <c r="F14" s="64" t="s">
        <v>65</v>
      </c>
      <c r="G14" s="78"/>
      <c r="H14" s="49" t="s">
        <v>63</v>
      </c>
      <c r="I14" s="79"/>
    </row>
    <row r="15" spans="1:9" ht="15.75" customHeight="1" thickTop="1" x14ac:dyDescent="0.55000000000000004">
      <c r="A15" s="138">
        <f>A13 - 1</f>
        <v>9</v>
      </c>
      <c r="B15" s="130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7">
        <f t="shared" si="2"/>
        <v>10</v>
      </c>
      <c r="H15" s="108">
        <f t="shared" si="2"/>
        <v>11</v>
      </c>
      <c r="I15" s="109">
        <f t="shared" si="2"/>
        <v>12</v>
      </c>
    </row>
    <row r="16" spans="1:9" ht="45" customHeight="1" thickBot="1" x14ac:dyDescent="0.6">
      <c r="A16" s="142"/>
      <c r="B16" s="131"/>
      <c r="C16" s="77" t="s">
        <v>49</v>
      </c>
      <c r="D16" s="10" t="s">
        <v>66</v>
      </c>
      <c r="E16" s="100" t="s">
        <v>49</v>
      </c>
      <c r="F16" s="10" t="s">
        <v>66</v>
      </c>
      <c r="G16" s="116" t="s">
        <v>48</v>
      </c>
      <c r="H16" s="117" t="str">
        <f>G16</f>
        <v>WINTER
BREAK</v>
      </c>
      <c r="I16" s="118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26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19" t="s">
        <v>19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20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21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22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9" t="s">
        <v>54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5" t="str">
        <f>A1</f>
        <v>CS320: SW Engineering - Spring 2022 Schedule
(as of 3-22-2022, subject to change)</v>
      </c>
      <c r="B28" s="146"/>
      <c r="C28" s="146"/>
      <c r="D28" s="146"/>
      <c r="E28" s="146"/>
      <c r="F28" s="146"/>
      <c r="G28" s="146"/>
      <c r="H28" s="146"/>
      <c r="I28" s="14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8">
        <f>A15</f>
        <v>9</v>
      </c>
      <c r="B30" s="129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4">
        <f>G15</f>
        <v>10</v>
      </c>
      <c r="H30" s="105">
        <f>H15</f>
        <v>11</v>
      </c>
      <c r="I30" s="106">
        <f>I15</f>
        <v>12</v>
      </c>
    </row>
    <row r="31" spans="1:9" ht="45.9" customHeight="1" x14ac:dyDescent="0.55000000000000004">
      <c r="A31" s="149"/>
      <c r="B31" s="130"/>
      <c r="C31" s="87" t="str">
        <f>C16</f>
        <v xml:space="preserve"> </v>
      </c>
      <c r="D31" s="81" t="str">
        <f t="shared" ref="D31:H31" si="5">D16</f>
        <v>Team Session:
Design &amp; MS1
(in-class)</v>
      </c>
      <c r="E31" s="80" t="str">
        <f t="shared" si="5"/>
        <v xml:space="preserve"> </v>
      </c>
      <c r="F31" s="81" t="str">
        <f t="shared" si="5"/>
        <v>Team Session:
Design &amp; MS1
(in-class)</v>
      </c>
      <c r="G31" s="107" t="str">
        <f t="shared" si="5"/>
        <v>WINTER
BREAK</v>
      </c>
      <c r="H31" s="108" t="str">
        <f t="shared" si="5"/>
        <v>WINTER
BREAK</v>
      </c>
      <c r="I31" s="109" t="str">
        <f>I16</f>
        <v>WINTER
BREAK</v>
      </c>
    </row>
    <row r="32" spans="1:9" ht="15.75" customHeight="1" x14ac:dyDescent="0.55000000000000004">
      <c r="A32" s="149">
        <f xml:space="preserve"> A30 - 1</f>
        <v>8</v>
      </c>
      <c r="B32" s="130"/>
      <c r="C32" s="110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9"/>
      <c r="B33" s="130"/>
      <c r="C33" s="40" t="s">
        <v>53</v>
      </c>
      <c r="D33" s="24" t="s">
        <v>15</v>
      </c>
      <c r="E33" s="7"/>
      <c r="F33" s="7" t="s">
        <v>16</v>
      </c>
      <c r="G33" s="7"/>
      <c r="H33" s="7" t="s">
        <v>18</v>
      </c>
      <c r="I33" s="47"/>
    </row>
    <row r="34" spans="1:9" ht="15" customHeight="1" x14ac:dyDescent="0.55000000000000004">
      <c r="A34" s="139">
        <f>A32 - 1</f>
        <v>7</v>
      </c>
      <c r="B34" s="130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9"/>
      <c r="B35" s="130"/>
      <c r="C35" s="66"/>
      <c r="D35" s="33" t="s">
        <v>32</v>
      </c>
      <c r="E35" s="80"/>
      <c r="F35" s="60" t="s">
        <v>73</v>
      </c>
      <c r="G35" s="154" t="s">
        <v>72</v>
      </c>
      <c r="H35" s="10" t="s">
        <v>70</v>
      </c>
      <c r="I35" s="127" t="s">
        <v>69</v>
      </c>
    </row>
    <row r="36" spans="1:9" ht="15" customHeight="1" thickTop="1" x14ac:dyDescent="0.55000000000000004">
      <c r="A36" s="139">
        <f>A34 - 1</f>
        <v>6</v>
      </c>
      <c r="B36" s="135" t="s">
        <v>52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0.6" customHeight="1" thickBot="1" x14ac:dyDescent="0.6">
      <c r="A37" s="142"/>
      <c r="B37" s="131"/>
      <c r="C37" s="93"/>
      <c r="D37" s="25" t="s">
        <v>27</v>
      </c>
      <c r="E37" s="67" t="s">
        <v>36</v>
      </c>
      <c r="F37" s="10" t="s">
        <v>28</v>
      </c>
      <c r="G37" s="94"/>
      <c r="H37" s="126" t="s">
        <v>68</v>
      </c>
      <c r="I37" s="39" t="s">
        <v>67</v>
      </c>
    </row>
    <row r="38" spans="1:9" ht="15" customHeight="1" thickTop="1" x14ac:dyDescent="0.55000000000000004">
      <c r="A38" s="143">
        <f>A36 -1</f>
        <v>5</v>
      </c>
      <c r="B38" s="128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6"/>
      <c r="B39" s="128"/>
      <c r="C39" s="96"/>
      <c r="D39" s="33" t="s">
        <v>33</v>
      </c>
      <c r="E39" s="67" t="s">
        <v>37</v>
      </c>
      <c r="F39" s="23" t="s">
        <v>56</v>
      </c>
      <c r="G39" s="103"/>
      <c r="H39" s="101" t="s">
        <v>57</v>
      </c>
      <c r="I39" s="37"/>
    </row>
    <row r="40" spans="1:9" ht="15.75" customHeight="1" x14ac:dyDescent="0.55000000000000004">
      <c r="A40" s="144">
        <f>A38 -1</f>
        <v>4</v>
      </c>
      <c r="B40" s="128"/>
      <c r="C40" s="95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08">
        <f t="shared" si="9"/>
        <v>15</v>
      </c>
      <c r="I40" s="109">
        <f t="shared" si="9"/>
        <v>16</v>
      </c>
    </row>
    <row r="41" spans="1:9" ht="44.7" customHeight="1" x14ac:dyDescent="0.55000000000000004">
      <c r="A41" s="136"/>
      <c r="B41" s="128"/>
      <c r="C41" s="38"/>
      <c r="D41" s="36" t="s">
        <v>7</v>
      </c>
      <c r="E41" s="61"/>
      <c r="F41" s="23" t="s">
        <v>7</v>
      </c>
      <c r="G41" s="36"/>
      <c r="H41" s="108" t="s">
        <v>6</v>
      </c>
      <c r="I41" s="109" t="s">
        <v>6</v>
      </c>
    </row>
    <row r="42" spans="1:9" ht="15" customHeight="1" x14ac:dyDescent="0.55000000000000004">
      <c r="A42" s="136">
        <f>A40 -1</f>
        <v>3</v>
      </c>
      <c r="B42" s="128"/>
      <c r="C42" s="108">
        <f>I40 + 1</f>
        <v>17</v>
      </c>
      <c r="D42" s="108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6"/>
      <c r="B43" s="128"/>
      <c r="C43" s="113" t="s">
        <v>6</v>
      </c>
      <c r="D43" s="107" t="s">
        <v>6</v>
      </c>
      <c r="E43" s="12"/>
      <c r="F43" s="56" t="s">
        <v>29</v>
      </c>
      <c r="G43" s="23"/>
      <c r="H43" s="23" t="s">
        <v>71</v>
      </c>
      <c r="I43" s="37"/>
    </row>
    <row r="44" spans="1:9" ht="15" customHeight="1" x14ac:dyDescent="0.55000000000000004">
      <c r="A44" s="136">
        <f>A42 -1</f>
        <v>2</v>
      </c>
      <c r="B44" s="128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7"/>
      <c r="B45" s="128"/>
      <c r="C45" s="88"/>
      <c r="D45" s="57" t="s">
        <v>7</v>
      </c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8">
        <f>A44 -1</f>
        <v>1</v>
      </c>
      <c r="B46" s="129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9"/>
      <c r="B47" s="130"/>
      <c r="C47" s="35"/>
      <c r="D47" s="7" t="s">
        <v>7</v>
      </c>
      <c r="E47" s="66"/>
      <c r="F47" s="7" t="s">
        <v>7</v>
      </c>
      <c r="G47" s="7"/>
      <c r="H47" s="7" t="s">
        <v>55</v>
      </c>
      <c r="I47" s="39" t="s">
        <v>38</v>
      </c>
    </row>
    <row r="48" spans="1:9" ht="15.75" customHeight="1" x14ac:dyDescent="0.55000000000000004">
      <c r="A48" s="140" t="s">
        <v>40</v>
      </c>
      <c r="B48" s="130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20">
        <f t="shared" si="14"/>
        <v>13</v>
      </c>
      <c r="I48" s="121">
        <f t="shared" si="14"/>
        <v>14</v>
      </c>
    </row>
    <row r="49" spans="1:9" ht="134.1" customHeight="1" thickBot="1" x14ac:dyDescent="0.6">
      <c r="A49" s="141"/>
      <c r="B49" s="131"/>
      <c r="C49" s="97" t="s">
        <v>39</v>
      </c>
      <c r="D49" s="25" t="s">
        <v>58</v>
      </c>
      <c r="E49" s="98"/>
      <c r="F49" s="25" t="s">
        <v>59</v>
      </c>
      <c r="G49" s="22"/>
      <c r="H49" s="122"/>
      <c r="I49" s="123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2022-03-22T14:50:32Z</cp:lastPrinted>
  <dcterms:created xsi:type="dcterms:W3CDTF">2016-12-30T22:56:49Z</dcterms:created>
  <dcterms:modified xsi:type="dcterms:W3CDTF">2022-03-22T14:50:45Z</dcterms:modified>
</cp:coreProperties>
</file>