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deb-massage.ch/mgmt/pgsql/"/>
    </mc:Choice>
  </mc:AlternateContent>
  <xr:revisionPtr revIDLastSave="0" documentId="13_ncr:1_{049A9ECC-B721-D345-9891-E5065FF78E80}" xr6:coauthVersionLast="47" xr6:coauthVersionMax="47" xr10:uidLastSave="{00000000-0000-0000-0000-000000000000}"/>
  <bookViews>
    <workbookView xWindow="11580" yWindow="5400" windowWidth="28040" windowHeight="17440" xr2:uid="{DC73937E-F700-9345-918C-E803F317E126}"/>
  </bookViews>
  <sheets>
    <sheet name="Sheet1" sheetId="1" r:id="rId1"/>
  </sheets>
  <definedNames>
    <definedName name="_xlnm._FilterDatabase" localSheetId="0" hidden="1">Sheet1!$B$1:$X$431</definedName>
    <definedName name="contacts_deb" localSheetId="0">Sheet1!$B$1:$O$431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3335B-D1F6-804A-B79E-26C135DFE062}" name="contacts_deb" type="6" refreshedVersion="8" background="1" saveData="1">
    <textPr codePage="65001" sourceFile="/Users/yann/Prog/Python/deb-massage.ch/mgmt/pgsql/contacts_deb.csv" thousands="'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<sst xmlns="http://schemas.openxmlformats.org/spreadsheetml/2006/main" count="868" uniqueCount="685">
  <si>
    <t>Given Name</t>
  </si>
  <si>
    <t>Family Name</t>
  </si>
  <si>
    <t>E-mail 1 - Value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</si>
  <si>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</si>
  <si>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</si>
  <si>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</si>
  <si>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</si>
  <si>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</si>
  <si>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</si>
  <si>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</si>
  <si>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Suisse</t>
  </si>
  <si>
    <t>Murten</t>
  </si>
  <si>
    <t>Adelheid</t>
  </si>
  <si>
    <t>Adriana</t>
  </si>
  <si>
    <t>Adrien</t>
  </si>
  <si>
    <t>Team</t>
  </si>
  <si>
    <t>adrien.scholl@gmail.com</t>
  </si>
  <si>
    <t>Agtan</t>
  </si>
  <si>
    <t>Aïda</t>
  </si>
  <si>
    <t>Alain</t>
  </si>
  <si>
    <t>Bonnevaux</t>
  </si>
  <si>
    <t>bonnevauxa@gmail.com</t>
  </si>
  <si>
    <t>Clerc</t>
  </si>
  <si>
    <t>a.clerc@romandie.com</t>
  </si>
  <si>
    <t>Delley</t>
  </si>
  <si>
    <t>Alessia</t>
  </si>
  <si>
    <t>Sipala</t>
  </si>
  <si>
    <t>a.sipala86@gmail.com</t>
  </si>
  <si>
    <t>Avenue Général Guisan 8</t>
  </si>
  <si>
    <t>Alex</t>
  </si>
  <si>
    <t>Alexandre</t>
  </si>
  <si>
    <t>Chocolatier</t>
  </si>
  <si>
    <t>Keller</t>
  </si>
  <si>
    <t>Aline</t>
  </si>
  <si>
    <t>aline.bardet@bluewin.ch</t>
  </si>
  <si>
    <t>Amandine</t>
  </si>
  <si>
    <t>Fourcade</t>
  </si>
  <si>
    <t>damondine@gmail.com</t>
  </si>
  <si>
    <t>André</t>
  </si>
  <si>
    <t>Wyss</t>
  </si>
  <si>
    <t>dede.wyss@romandie.com</t>
  </si>
  <si>
    <t>Angela</t>
  </si>
  <si>
    <t>Blatter</t>
  </si>
  <si>
    <t>Angélique</t>
  </si>
  <si>
    <t>angelique.castella@bluewin.ch</t>
  </si>
  <si>
    <t>Tennis-Plus</t>
  </si>
  <si>
    <t>Anik</t>
  </si>
  <si>
    <t>Etter</t>
  </si>
  <si>
    <t>Anne-Cathy</t>
  </si>
  <si>
    <t>Staehli</t>
  </si>
  <si>
    <t>Anne-Lise</t>
  </si>
  <si>
    <t>Villomet</t>
  </si>
  <si>
    <t>Anne-Véronique</t>
  </si>
  <si>
    <t>avdurst@gmail.com</t>
  </si>
  <si>
    <t>Annick</t>
  </si>
  <si>
    <t>Ballet</t>
  </si>
  <si>
    <t>Route de la Cure 30</t>
  </si>
  <si>
    <t>Annick Van</t>
  </si>
  <si>
    <t>Wiele</t>
  </si>
  <si>
    <t>nutriform@romandie.com</t>
  </si>
  <si>
    <t>Vandewiele</t>
  </si>
  <si>
    <t>Anouk</t>
  </si>
  <si>
    <t>Marchello</t>
  </si>
  <si>
    <t>Peyer</t>
  </si>
  <si>
    <t>anouk.peyer@cablecom.ch</t>
  </si>
  <si>
    <t>Anthony</t>
  </si>
  <si>
    <t>Fasel</t>
  </si>
  <si>
    <t>Ardian</t>
  </si>
  <si>
    <t>Ibrahimi</t>
  </si>
  <si>
    <t>Ariane Cheyres</t>
  </si>
  <si>
    <t>Arnaud</t>
  </si>
  <si>
    <t>Francelet</t>
  </si>
  <si>
    <t>Guignard</t>
  </si>
  <si>
    <t>Margraff</t>
  </si>
  <si>
    <t>Aurélie</t>
  </si>
  <si>
    <t>Hofer</t>
  </si>
  <si>
    <t>Avni</t>
  </si>
  <si>
    <t>AXA</t>
  </si>
  <si>
    <t>karine.hug@axa.ch</t>
  </si>
  <si>
    <t>Babooraullee</t>
  </si>
  <si>
    <t>Family</t>
  </si>
  <si>
    <t>Barbara</t>
  </si>
  <si>
    <t>Roth</t>
  </si>
  <si>
    <t>Basilie</t>
  </si>
  <si>
    <t>Gurtner</t>
  </si>
  <si>
    <t>Ben</t>
  </si>
  <si>
    <t>N'Kashama</t>
  </si>
  <si>
    <t>Benoît</t>
  </si>
  <si>
    <t xml:space="preserve">Brigitte </t>
  </si>
  <si>
    <t>Bardet</t>
  </si>
  <si>
    <t xml:space="preserve">Camille </t>
  </si>
  <si>
    <t>Carmen</t>
  </si>
  <si>
    <t>Carol</t>
  </si>
  <si>
    <t>Ruchat</t>
  </si>
  <si>
    <t>Carole</t>
  </si>
  <si>
    <t>Corminboeuf</t>
  </si>
  <si>
    <t>carole.corminboeuf@bluewin.ch</t>
  </si>
  <si>
    <t>CTY</t>
  </si>
  <si>
    <t>Caroline</t>
  </si>
  <si>
    <t>Bélaz</t>
  </si>
  <si>
    <t>Bessard</t>
  </si>
  <si>
    <t>Blaser</t>
  </si>
  <si>
    <t>Cashgate</t>
  </si>
  <si>
    <t>Catherine</t>
  </si>
  <si>
    <t>Egger</t>
  </si>
  <si>
    <t>Cécile</t>
  </si>
  <si>
    <t>Matthey</t>
  </si>
  <si>
    <t>cecematthey@yahoo.fr</t>
  </si>
  <si>
    <t>Chemin de la Dranse 11</t>
  </si>
  <si>
    <t>ROA</t>
  </si>
  <si>
    <t>Cédric</t>
  </si>
  <si>
    <t>Perrier</t>
  </si>
  <si>
    <t>Célia</t>
  </si>
  <si>
    <t>Monney</t>
  </si>
  <si>
    <t>Céline</t>
  </si>
  <si>
    <t>Crausaz</t>
  </si>
  <si>
    <t>(Laurent)</t>
  </si>
  <si>
    <t xml:space="preserve">Céline </t>
  </si>
  <si>
    <t>Michel</t>
  </si>
  <si>
    <t>Paukowics</t>
  </si>
  <si>
    <t>Perrin</t>
  </si>
  <si>
    <t>Procureur</t>
  </si>
  <si>
    <t>Chantal</t>
  </si>
  <si>
    <t>Heimo</t>
  </si>
  <si>
    <t>Schwitzguébel</t>
  </si>
  <si>
    <t>Siffert</t>
  </si>
  <si>
    <t>Charles</t>
  </si>
  <si>
    <t>Guerry</t>
  </si>
  <si>
    <t>Charlotte</t>
  </si>
  <si>
    <t>Chloé</t>
  </si>
  <si>
    <t>Chocomeli</t>
  </si>
  <si>
    <t>Christel</t>
  </si>
  <si>
    <t>Verdon</t>
  </si>
  <si>
    <t>AS</t>
  </si>
  <si>
    <t>Christelle</t>
  </si>
  <si>
    <t>Christiane</t>
  </si>
  <si>
    <t>Jaggi</t>
  </si>
  <si>
    <t>Schwab</t>
  </si>
  <si>
    <t>vituschris@bluewin.ch</t>
  </si>
  <si>
    <t>Christine</t>
  </si>
  <si>
    <t>Bondallaz</t>
  </si>
  <si>
    <t>Christine Dubey</t>
  </si>
  <si>
    <t>Laurent)</t>
  </si>
  <si>
    <t>Christophe</t>
  </si>
  <si>
    <t>Cantin</t>
  </si>
  <si>
    <t>Kaufmann</t>
  </si>
  <si>
    <t>Leblond</t>
  </si>
  <si>
    <t>Mascaro</t>
  </si>
  <si>
    <t>Recarey</t>
  </si>
  <si>
    <t>chrisrecarey@gmail.com</t>
  </si>
  <si>
    <t>Chrystel</t>
  </si>
  <si>
    <t>Rieder</t>
  </si>
  <si>
    <t>viespassees@yahoo.com</t>
  </si>
  <si>
    <t>Route du Village 24</t>
  </si>
  <si>
    <t>Cindy</t>
  </si>
  <si>
    <t>Claire-Line</t>
  </si>
  <si>
    <t>Claire-Lise</t>
  </si>
  <si>
    <t>Claudia</t>
  </si>
  <si>
    <t>Fricker</t>
  </si>
  <si>
    <t>Marti</t>
  </si>
  <si>
    <t>Montessalet 6</t>
  </si>
  <si>
    <t>Clémence</t>
  </si>
  <si>
    <t>Sévaz</t>
  </si>
  <si>
    <t>Concetta</t>
  </si>
  <si>
    <t>Morena Minella</t>
  </si>
  <si>
    <t>Coralie</t>
  </si>
  <si>
    <t>coralie.perrier@hotmail.com</t>
  </si>
  <si>
    <t>Corinne</t>
  </si>
  <si>
    <t>Grasset</t>
  </si>
  <si>
    <t>cgrasset.peinture@gmail.com</t>
  </si>
  <si>
    <t>Cynthia</t>
  </si>
  <si>
    <t>Cyrielle</t>
  </si>
  <si>
    <t>Damien</t>
  </si>
  <si>
    <t>Relier</t>
  </si>
  <si>
    <t>Rossignol</t>
  </si>
  <si>
    <t>Daniel</t>
  </si>
  <si>
    <t>Berthoud</t>
  </si>
  <si>
    <t>Daniela</t>
  </si>
  <si>
    <t>Darlington</t>
  </si>
  <si>
    <t>David</t>
  </si>
  <si>
    <t>Route de Russy 3</t>
  </si>
  <si>
    <t>Déb</t>
  </si>
  <si>
    <t>Massage</t>
  </si>
  <si>
    <t>Debora</t>
  </si>
  <si>
    <t>Locatelli</t>
  </si>
  <si>
    <t>Delphine</t>
  </si>
  <si>
    <t>TP</t>
  </si>
  <si>
    <t>Denise</t>
  </si>
  <si>
    <t>Pellegrini</t>
  </si>
  <si>
    <t>Dépraz</t>
  </si>
  <si>
    <t>Sylvie</t>
  </si>
  <si>
    <t>Fontaine 43</t>
  </si>
  <si>
    <t>Désirée</t>
  </si>
  <si>
    <t>Schijven-Salamin</t>
  </si>
  <si>
    <t>Diane</t>
  </si>
  <si>
    <t>Didier</t>
  </si>
  <si>
    <t>Broccard</t>
  </si>
  <si>
    <t>didier.brocard@bainsyverdon.ch</t>
  </si>
  <si>
    <t>Dimitri</t>
  </si>
  <si>
    <t>seventh-sky@bluewin.ch</t>
  </si>
  <si>
    <t>Djo</t>
  </si>
  <si>
    <t>Dominic</t>
  </si>
  <si>
    <t>Soldati</t>
  </si>
  <si>
    <t>Dominique</t>
  </si>
  <si>
    <t>Marmy</t>
  </si>
  <si>
    <t>Olivier</t>
  </si>
  <si>
    <t>Thomas</t>
  </si>
  <si>
    <t>Driton</t>
  </si>
  <si>
    <t>driton@romandie.com</t>
  </si>
  <si>
    <t>Eddy</t>
  </si>
  <si>
    <t>ded@sunrise.ch</t>
  </si>
  <si>
    <t>Elena</t>
  </si>
  <si>
    <t>Elisabeth &amp; Hans</t>
  </si>
  <si>
    <t>Habegger</t>
  </si>
  <si>
    <t>Elisabeth</t>
  </si>
  <si>
    <t>Oberli</t>
  </si>
  <si>
    <t>Avenches</t>
  </si>
  <si>
    <t>Freiestrasse 14</t>
  </si>
  <si>
    <t>Elodie</t>
  </si>
  <si>
    <t>Elsbeth</t>
  </si>
  <si>
    <t>Huber</t>
  </si>
  <si>
    <t>Emanuelle</t>
  </si>
  <si>
    <t>Emere</t>
  </si>
  <si>
    <t>Emilie</t>
  </si>
  <si>
    <t>Enola</t>
  </si>
  <si>
    <t>Epicerie</t>
  </si>
  <si>
    <t>AvantiVrac</t>
  </si>
  <si>
    <t>Eric</t>
  </si>
  <si>
    <t>Forestier</t>
  </si>
  <si>
    <t>Erwin</t>
  </si>
  <si>
    <t>Sport</t>
  </si>
  <si>
    <t>Eva</t>
  </si>
  <si>
    <t>Mladinic</t>
  </si>
  <si>
    <t>Fabienne</t>
  </si>
  <si>
    <t>Ferrari</t>
  </si>
  <si>
    <t>fabienne.ferrari@bluewin.ch</t>
  </si>
  <si>
    <t>Rue de Famenan 30</t>
  </si>
  <si>
    <t>Montel</t>
  </si>
  <si>
    <t>Fanny</t>
  </si>
  <si>
    <t>Ferme</t>
  </si>
  <si>
    <t>Ressudens</t>
  </si>
  <si>
    <t>Fiduciaire</t>
  </si>
  <si>
    <t>Accountax</t>
  </si>
  <si>
    <t>contact@accountax.ch</t>
  </si>
  <si>
    <t>Rue des Philosophes 63</t>
  </si>
  <si>
    <t>Fifi</t>
  </si>
  <si>
    <t>philippe.savary@vd.ch</t>
  </si>
  <si>
    <t>Fiona</t>
  </si>
  <si>
    <t xml:space="preserve">Héritier </t>
  </si>
  <si>
    <t>Florence</t>
  </si>
  <si>
    <t>Viperet</t>
  </si>
  <si>
    <t>Florent</t>
  </si>
  <si>
    <t>Florim</t>
  </si>
  <si>
    <t>Florine</t>
  </si>
  <si>
    <t>Jeanrenaud</t>
  </si>
  <si>
    <t>François</t>
  </si>
  <si>
    <t>Renevey</t>
  </si>
  <si>
    <t>Françoise</t>
  </si>
  <si>
    <t>Chapuis</t>
  </si>
  <si>
    <t>Gisler</t>
  </si>
  <si>
    <t>Fred</t>
  </si>
  <si>
    <t>Jaunin</t>
  </si>
  <si>
    <t xml:space="preserve">Frédo </t>
  </si>
  <si>
    <t>Frutiger</t>
  </si>
  <si>
    <t>frederic_frutiger@hotmail.com</t>
  </si>
  <si>
    <t>Fredy</t>
  </si>
  <si>
    <t>Fünfschilling</t>
  </si>
  <si>
    <t>Gaëlle</t>
  </si>
  <si>
    <t>Normand</t>
  </si>
  <si>
    <t>gaellefamily@gmail.com</t>
  </si>
  <si>
    <t>Gaetano</t>
  </si>
  <si>
    <t>Moscatiello</t>
  </si>
  <si>
    <t>Georges</t>
  </si>
  <si>
    <t>Kiriakopoulos</t>
  </si>
  <si>
    <t>Géraldine</t>
  </si>
  <si>
    <t>Agassi</t>
  </si>
  <si>
    <t>Kernen</t>
  </si>
  <si>
    <t>Gia Phu</t>
  </si>
  <si>
    <t>Gianfranco</t>
  </si>
  <si>
    <t>ggamboni@hotmail.ch</t>
  </si>
  <si>
    <t>Gilbert</t>
  </si>
  <si>
    <t>Santos</t>
  </si>
  <si>
    <t>Gina</t>
  </si>
  <si>
    <t>Fontaine</t>
  </si>
  <si>
    <t>Grégoire</t>
  </si>
  <si>
    <t>Guido</t>
  </si>
  <si>
    <t>Hadrien</t>
  </si>
  <si>
    <t>Hans</t>
  </si>
  <si>
    <t>Rihs</t>
  </si>
  <si>
    <t>Haxhi</t>
  </si>
  <si>
    <t>Travaux</t>
  </si>
  <si>
    <t>Heike</t>
  </si>
  <si>
    <t>Wyler</t>
  </si>
  <si>
    <t>Helen</t>
  </si>
  <si>
    <t>Richard</t>
  </si>
  <si>
    <t>helen@lautrelabo.ch</t>
  </si>
  <si>
    <t>Hélène</t>
  </si>
  <si>
    <t>Audemars</t>
  </si>
  <si>
    <t>Helene</t>
  </si>
  <si>
    <t>Gunti</t>
  </si>
  <si>
    <t>Hendrin</t>
  </si>
  <si>
    <t>Henriette</t>
  </si>
  <si>
    <t>henrieta.hrobovacrausaz@gmail.com</t>
  </si>
  <si>
    <t>Hugo</t>
  </si>
  <si>
    <t>Savary</t>
  </si>
  <si>
    <t>hugo.savary@hotmail.com</t>
  </si>
  <si>
    <t>Ida</t>
  </si>
  <si>
    <t>Köbi</t>
  </si>
  <si>
    <t>Irène</t>
  </si>
  <si>
    <t>Isabel</t>
  </si>
  <si>
    <t>Grela</t>
  </si>
  <si>
    <t>Isabelle</t>
  </si>
  <si>
    <t>Anichini</t>
  </si>
  <si>
    <t>Paladino</t>
  </si>
  <si>
    <t>Pouly</t>
  </si>
  <si>
    <t>Jack</t>
  </si>
  <si>
    <t>Sports</t>
  </si>
  <si>
    <t>info@jacksports.ch</t>
  </si>
  <si>
    <t>Route de Villarzel 6</t>
  </si>
  <si>
    <t>Jacqueline</t>
  </si>
  <si>
    <t>Thorimbert</t>
  </si>
  <si>
    <t>cline.thorimbert@bluewin.ch</t>
  </si>
  <si>
    <t>Jean-Claude</t>
  </si>
  <si>
    <t>jbachelard@bluewin.ch</t>
  </si>
  <si>
    <t>Bachelard</t>
  </si>
  <si>
    <t>Jean-Daniel</t>
  </si>
  <si>
    <t>Tharin</t>
  </si>
  <si>
    <t>jean-daniel.tharin@geneuxdancet.ch</t>
  </si>
  <si>
    <t>Jean-Marc</t>
  </si>
  <si>
    <t>jm.pouly@gmail.com</t>
  </si>
  <si>
    <t>Jean-Michel</t>
  </si>
  <si>
    <t>(Valérie)</t>
  </si>
  <si>
    <t>Jeanne-Antide</t>
  </si>
  <si>
    <t>Pillonel</t>
  </si>
  <si>
    <t>Jeannot &amp; Marilou</t>
  </si>
  <si>
    <t>Lauper</t>
  </si>
  <si>
    <t>Jenny</t>
  </si>
  <si>
    <t>j.babooraullee@gmail.com</t>
  </si>
  <si>
    <t>Jerry</t>
  </si>
  <si>
    <t>Di Martino</t>
  </si>
  <si>
    <t>Jess</t>
  </si>
  <si>
    <t>Joanna</t>
  </si>
  <si>
    <t>Joanne</t>
  </si>
  <si>
    <t>Corthésy</t>
  </si>
  <si>
    <t>joannecorthesy@gmail.com</t>
  </si>
  <si>
    <t>Joël</t>
  </si>
  <si>
    <t>Lagger</t>
  </si>
  <si>
    <t>joel.lagger@gmail.com</t>
  </si>
  <si>
    <t>Johnny</t>
  </si>
  <si>
    <t>Jolivan</t>
  </si>
  <si>
    <t>SA</t>
  </si>
  <si>
    <t>jolivan@hotmail.ch</t>
  </si>
  <si>
    <t>Rue du Collège 10</t>
  </si>
  <si>
    <t>Jon</t>
  </si>
  <si>
    <t>Jorge</t>
  </si>
  <si>
    <t>Joséphine</t>
  </si>
  <si>
    <t>Lamprecht</t>
  </si>
  <si>
    <t>Ruelle Dublé 3, Neuchâtel, Suisse, ch, 2000</t>
  </si>
  <si>
    <t>3 Ruelle Dublé</t>
  </si>
  <si>
    <t>Neuchâtel</t>
  </si>
  <si>
    <t>ch, 2000</t>
  </si>
  <si>
    <t>Juan</t>
  </si>
  <si>
    <t>Judith</t>
  </si>
  <si>
    <t>Julie</t>
  </si>
  <si>
    <t>Julien</t>
  </si>
  <si>
    <t>Boillat</t>
  </si>
  <si>
    <t>Grobet</t>
  </si>
  <si>
    <t>juliengrobet@hotmail.com</t>
  </si>
  <si>
    <t>Muñoz</t>
  </si>
  <si>
    <t>Karin</t>
  </si>
  <si>
    <t>Karine</t>
  </si>
  <si>
    <t>Kathrin</t>
  </si>
  <si>
    <t>Bona</t>
  </si>
  <si>
    <t>Katia</t>
  </si>
  <si>
    <t>Nydegger</t>
  </si>
  <si>
    <t>Kristina</t>
  </si>
  <si>
    <t>Christian)</t>
  </si>
  <si>
    <t>Kurt</t>
  </si>
  <si>
    <t>diane.enz@bluewin.ch</t>
  </si>
  <si>
    <t>Kusama</t>
  </si>
  <si>
    <t>Laetitia</t>
  </si>
  <si>
    <t>Aeberli</t>
  </si>
  <si>
    <t>laetitiaaeberli@gmail.com</t>
  </si>
  <si>
    <t>Larissa</t>
  </si>
  <si>
    <t>Laura</t>
  </si>
  <si>
    <t>Laure</t>
  </si>
  <si>
    <t>Genoud</t>
  </si>
  <si>
    <t>genoud.laure@gmail.com</t>
  </si>
  <si>
    <t>Favre</t>
  </si>
  <si>
    <t>Laure-Anne</t>
  </si>
  <si>
    <t>"Darling"</t>
  </si>
  <si>
    <t>ladelessert@hotmail.ch</t>
  </si>
  <si>
    <t>Laurence</t>
  </si>
  <si>
    <t>Zumba</t>
  </si>
  <si>
    <t>Laurent</t>
  </si>
  <si>
    <t>Yann)</t>
  </si>
  <si>
    <t>Baliff</t>
  </si>
  <si>
    <t>Gabella</t>
  </si>
  <si>
    <t>laurent.gabella@gabella.ch</t>
  </si>
  <si>
    <t>laurent@electricite-gagnaux.ch</t>
  </si>
  <si>
    <t>Massei</t>
  </si>
  <si>
    <t>Laurianne</t>
  </si>
  <si>
    <t>Léa</t>
  </si>
  <si>
    <t>Hartmann</t>
  </si>
  <si>
    <t>Matalon</t>
  </si>
  <si>
    <t>Léon</t>
  </si>
  <si>
    <t>Michaud</t>
  </si>
  <si>
    <t>Leslie</t>
  </si>
  <si>
    <t>lesliegb@me.com</t>
  </si>
  <si>
    <t>Rue du Jura 22</t>
  </si>
  <si>
    <t>Lionel</t>
  </si>
  <si>
    <t>Dénéréaz</t>
  </si>
  <si>
    <t>Lisa</t>
  </si>
  <si>
    <t>Lise</t>
  </si>
  <si>
    <t>France</t>
  </si>
  <si>
    <t>Loïc</t>
  </si>
  <si>
    <t>Lolita</t>
  </si>
  <si>
    <t>Lorene</t>
  </si>
  <si>
    <t>Luciano</t>
  </si>
  <si>
    <t>Belchior</t>
  </si>
  <si>
    <t>belchior.luciano@gmail.com</t>
  </si>
  <si>
    <t>Lucie</t>
  </si>
  <si>
    <t>Bossart</t>
  </si>
  <si>
    <t>Lujzi</t>
  </si>
  <si>
    <t>M. Lindt</t>
  </si>
  <si>
    <t>Räz</t>
  </si>
  <si>
    <t>Rue de l'Hôpital 27</t>
  </si>
  <si>
    <t>M. Lindt Michel</t>
  </si>
  <si>
    <t>Madeleine</t>
  </si>
  <si>
    <t>Steffen</t>
  </si>
  <si>
    <t>Maika</t>
  </si>
  <si>
    <t>Malgorzata</t>
  </si>
  <si>
    <t>Malory</t>
  </si>
  <si>
    <t>Stucky</t>
  </si>
  <si>
    <t>malory.stucky@bluewin.ch</t>
  </si>
  <si>
    <t>Maradan</t>
  </si>
  <si>
    <t>Police</t>
  </si>
  <si>
    <t>Marc</t>
  </si>
  <si>
    <t>Böhning</t>
  </si>
  <si>
    <t>Rue de la Gare 1</t>
  </si>
  <si>
    <t>Quaroni</t>
  </si>
  <si>
    <t>Marcel</t>
  </si>
  <si>
    <t>Ingold</t>
  </si>
  <si>
    <t>Gobärgstr. 52</t>
  </si>
  <si>
    <t>Maria</t>
  </si>
  <si>
    <t>Kormann</t>
  </si>
  <si>
    <t>mini-pink@bluewin.ch</t>
  </si>
  <si>
    <t>Provenzano</t>
  </si>
  <si>
    <t>Marianne</t>
  </si>
  <si>
    <t>Marie</t>
  </si>
  <si>
    <t>Marie-Chantal</t>
  </si>
  <si>
    <t>Marie-Christine</t>
  </si>
  <si>
    <t>Broch</t>
  </si>
  <si>
    <t>Marie-Claire</t>
  </si>
  <si>
    <t>Marie-France</t>
  </si>
  <si>
    <t>Marie-Justine</t>
  </si>
  <si>
    <t>Scheder</t>
  </si>
  <si>
    <t>mj.scheder@hotmail.fr</t>
  </si>
  <si>
    <t>Marina</t>
  </si>
  <si>
    <t>Marjolein</t>
  </si>
  <si>
    <t>Martine</t>
  </si>
  <si>
    <t>Cholet</t>
  </si>
  <si>
    <t>Mary-Claude</t>
  </si>
  <si>
    <t>Gasser</t>
  </si>
  <si>
    <t>Massimo</t>
  </si>
  <si>
    <t>GMA</t>
  </si>
  <si>
    <t>Maude</t>
  </si>
  <si>
    <t>Willommet</t>
  </si>
  <si>
    <t>mwillomet@gmail.com</t>
  </si>
  <si>
    <t>Maxime</t>
  </si>
  <si>
    <t>Médy</t>
  </si>
  <si>
    <t>mperrinm@sunrise.ch</t>
  </si>
  <si>
    <t>Rue de la Roselière 1</t>
  </si>
  <si>
    <t>Mélanie</t>
  </si>
  <si>
    <t>Hostetler</t>
  </si>
  <si>
    <t>mel.schwab@bluewin.ch</t>
  </si>
  <si>
    <t>Mélissa</t>
  </si>
  <si>
    <t>Mendi</t>
  </si>
  <si>
    <t>Mery</t>
  </si>
  <si>
    <t>Meryl</t>
  </si>
  <si>
    <t>Rychetsky</t>
  </si>
  <si>
    <t>michrych@hotmail.com</t>
  </si>
  <si>
    <t>Micheline</t>
  </si>
  <si>
    <t>Mickaël</t>
  </si>
  <si>
    <t>Mireille</t>
  </si>
  <si>
    <t>Miriam</t>
  </si>
  <si>
    <t>Montandon C.</t>
  </si>
  <si>
    <t>Montandon D.</t>
  </si>
  <si>
    <t>Muriel</t>
  </si>
  <si>
    <t>Myriam</t>
  </si>
  <si>
    <t>Roggen</t>
  </si>
  <si>
    <t>Nadine</t>
  </si>
  <si>
    <t>Dombald</t>
  </si>
  <si>
    <t>Nath</t>
  </si>
  <si>
    <t>Nathalie</t>
  </si>
  <si>
    <t>Braccia</t>
  </si>
  <si>
    <t>Chemin des Champs aux Oyes 3, Mathod, Suisse, ch,</t>
  </si>
  <si>
    <t>3 Chemin des Champs aux Oyes</t>
  </si>
  <si>
    <t>Mathod</t>
  </si>
  <si>
    <t>Duvoisin</t>
  </si>
  <si>
    <t>ntduvoisin@bluewin.ch</t>
  </si>
  <si>
    <t>Kamoo</t>
  </si>
  <si>
    <t>Grif'</t>
  </si>
  <si>
    <t>(Johnny)</t>
  </si>
  <si>
    <t>nathalie.leuret@hotmail.com</t>
  </si>
  <si>
    <t>Route de la Villette 4</t>
  </si>
  <si>
    <t>Nathanael</t>
  </si>
  <si>
    <t>Nicky</t>
  </si>
  <si>
    <t>Vuadens</t>
  </si>
  <si>
    <t>Nicola</t>
  </si>
  <si>
    <t>Horns</t>
  </si>
  <si>
    <t>Nicolas</t>
  </si>
  <si>
    <t>Dutoit</t>
  </si>
  <si>
    <t>nicolas.dutoit@gmail.com</t>
  </si>
  <si>
    <t>Nicole</t>
  </si>
  <si>
    <t>Abegglen</t>
  </si>
  <si>
    <t>nicole.cevey@bluewin.ch</t>
  </si>
  <si>
    <t>Duriaux</t>
  </si>
  <si>
    <t>Nordyn</t>
  </si>
  <si>
    <t>Olivia</t>
  </si>
  <si>
    <t>oliyas79@gmail.com</t>
  </si>
  <si>
    <t>Parshuram</t>
  </si>
  <si>
    <t>Pascale</t>
  </si>
  <si>
    <t>Emery</t>
  </si>
  <si>
    <t>pascale.emery@envol.coach</t>
  </si>
  <si>
    <t>Orbe</t>
  </si>
  <si>
    <t>Patric</t>
  </si>
  <si>
    <t>Bart</t>
  </si>
  <si>
    <t>Patricia</t>
  </si>
  <si>
    <t>Boesch</t>
  </si>
  <si>
    <t>Cunier</t>
  </si>
  <si>
    <t>La Colline 10</t>
  </si>
  <si>
    <t>Cusin</t>
  </si>
  <si>
    <t>Naulleau</t>
  </si>
  <si>
    <t xml:space="preserve">Patricia </t>
  </si>
  <si>
    <t>Patrick</t>
  </si>
  <si>
    <t>CBS</t>
  </si>
  <si>
    <t>Ridoux</t>
  </si>
  <si>
    <t xml:space="preserve">Rue des Granges 14 </t>
  </si>
  <si>
    <t>Patrizia</t>
  </si>
  <si>
    <t>Anex</t>
  </si>
  <si>
    <t>panex@ouest.ch</t>
  </si>
  <si>
    <t>Place de la Gare 10, Orbe, Suisse, ch, 1350</t>
  </si>
  <si>
    <t>10 Place de la Gare</t>
  </si>
  <si>
    <t>ch, 1350</t>
  </si>
  <si>
    <t>Pierre</t>
  </si>
  <si>
    <t>Isoz</t>
  </si>
  <si>
    <t>Pilloud Marguerite</t>
  </si>
  <si>
    <t>Henri</t>
  </si>
  <si>
    <t>Pino</t>
  </si>
  <si>
    <t>Morena</t>
  </si>
  <si>
    <t>Rachel</t>
  </si>
  <si>
    <t>Attilio</t>
  </si>
  <si>
    <t>Ratana</t>
  </si>
  <si>
    <t>Reynald</t>
  </si>
  <si>
    <t>Ramelet</t>
  </si>
  <si>
    <t>Vernizzi</t>
  </si>
  <si>
    <t>Rita</t>
  </si>
  <si>
    <t>Rodge</t>
  </si>
  <si>
    <t>Roland</t>
  </si>
  <si>
    <t>Mumenthaler</t>
  </si>
  <si>
    <t>Romain</t>
  </si>
  <si>
    <t>Kunz</t>
  </si>
  <si>
    <t>romain.kunz@sunrise.ch</t>
  </si>
  <si>
    <t>Oschwald</t>
  </si>
  <si>
    <t>Vioget</t>
  </si>
  <si>
    <t>Rui</t>
  </si>
  <si>
    <t>Ruth Eberhardt</t>
  </si>
  <si>
    <t>Niederhäusern</t>
  </si>
  <si>
    <t>Ruth</t>
  </si>
  <si>
    <t>Sahar</t>
  </si>
  <si>
    <t>Sam</t>
  </si>
  <si>
    <t>Pugin</t>
  </si>
  <si>
    <t>Samy Domdidier</t>
  </si>
  <si>
    <t>Sandra</t>
  </si>
  <si>
    <t>Koenig</t>
  </si>
  <si>
    <t>Kolly-Grandjean</t>
  </si>
  <si>
    <t>skolly7@gmail.com</t>
  </si>
  <si>
    <t>Sandrine</t>
  </si>
  <si>
    <t>"Sansan"</t>
  </si>
  <si>
    <t>Sandy</t>
  </si>
  <si>
    <t>César</t>
  </si>
  <si>
    <t>sandycesar.mua@gmail.com</t>
  </si>
  <si>
    <t>Sara</t>
  </si>
  <si>
    <t>Fiori</t>
  </si>
  <si>
    <t>Sarah</t>
  </si>
  <si>
    <t>Betschen</t>
  </si>
  <si>
    <t>Pochon</t>
  </si>
  <si>
    <t>sarah.pochon@gmail.com</t>
  </si>
  <si>
    <t>Sébastien</t>
  </si>
  <si>
    <t>Maire</t>
  </si>
  <si>
    <t>Serge</t>
  </si>
  <si>
    <t>Séverine</t>
  </si>
  <si>
    <t>Gaillard</t>
  </si>
  <si>
    <t>Shirlene</t>
  </si>
  <si>
    <t>Sibylle</t>
  </si>
  <si>
    <t>Silvano</t>
  </si>
  <si>
    <t>Silvia</t>
  </si>
  <si>
    <t>Duc</t>
  </si>
  <si>
    <t>Silvio</t>
  </si>
  <si>
    <t>r2d254@bluewin.ch</t>
  </si>
  <si>
    <t>Simon</t>
  </si>
  <si>
    <t>Sofia</t>
  </si>
  <si>
    <t>Solène</t>
  </si>
  <si>
    <t>Laurenceau</t>
  </si>
  <si>
    <t>Sonia</t>
  </si>
  <si>
    <t>Muller</t>
  </si>
  <si>
    <t>Sonja</t>
  </si>
  <si>
    <t>Ryser</t>
  </si>
  <si>
    <t>sm.ryser@bluewin.ch</t>
  </si>
  <si>
    <t>Stefania</t>
  </si>
  <si>
    <t>Ponce</t>
  </si>
  <si>
    <t>Stéphanie</t>
  </si>
  <si>
    <t>Gueissaz-Boehler</t>
  </si>
  <si>
    <t>Sylvain</t>
  </si>
  <si>
    <t>Sylvia</t>
  </si>
  <si>
    <t>Maillardet</t>
  </si>
  <si>
    <t>sylvie.m111@vtxnet.ch</t>
  </si>
  <si>
    <t>Schopper</t>
  </si>
  <si>
    <t>schoppers@edufr.ch</t>
  </si>
  <si>
    <t>Terrapon</t>
  </si>
  <si>
    <t>Tamara</t>
  </si>
  <si>
    <t>Vallon</t>
  </si>
  <si>
    <t>Thurler</t>
  </si>
  <si>
    <t>Pascal</t>
  </si>
  <si>
    <t>Route d'Yverdon 56</t>
  </si>
  <si>
    <t>Tiffany</t>
  </si>
  <si>
    <t>Boissenot</t>
  </si>
  <si>
    <t>Tim</t>
  </si>
  <si>
    <t>Rumpf</t>
  </si>
  <si>
    <t>Timéo</t>
  </si>
  <si>
    <t>Tiziana</t>
  </si>
  <si>
    <t>Urs</t>
  </si>
  <si>
    <t>Ursula</t>
  </si>
  <si>
    <t>Valeria</t>
  </si>
  <si>
    <t>Valérie</t>
  </si>
  <si>
    <t>Schüpach</t>
  </si>
  <si>
    <t>valerie_j0013@yahoo.fr</t>
  </si>
  <si>
    <t>Vincent</t>
  </si>
  <si>
    <t>Véronique</t>
  </si>
  <si>
    <t>Architecte</t>
  </si>
  <si>
    <t>Fiorin</t>
  </si>
  <si>
    <t>contact@tennis-plus.ch</t>
  </si>
  <si>
    <t>Raynaud</t>
  </si>
  <si>
    <t>reactivopathie.romandie@gmail.com</t>
  </si>
  <si>
    <t>Virginie</t>
  </si>
  <si>
    <t>(Yvan)</t>
  </si>
  <si>
    <t>virginie.schneeb@bluewin.ch</t>
  </si>
  <si>
    <t>Maendly</t>
  </si>
  <si>
    <t>Viviane</t>
  </si>
  <si>
    <t>Benoit</t>
  </si>
  <si>
    <t>viviane.ehret@worldcom.ch</t>
  </si>
  <si>
    <t>Vjollca</t>
  </si>
  <si>
    <t>Vladimir</t>
  </si>
  <si>
    <t>Von den Eynde</t>
  </si>
  <si>
    <t>Vreni</t>
  </si>
  <si>
    <t>(cousine)</t>
  </si>
  <si>
    <t>Walti</t>
  </si>
  <si>
    <t>hol_cartoons@bluewin.ch</t>
  </si>
  <si>
    <t>Winona</t>
  </si>
  <si>
    <t>Yann</t>
  </si>
  <si>
    <t>(Sylvie)</t>
  </si>
  <si>
    <t>Grandjean</t>
  </si>
  <si>
    <t>Yannick</t>
  </si>
  <si>
    <t>Chollet</t>
  </si>
  <si>
    <t>Yasmine "Yaya"</t>
  </si>
  <si>
    <t>Yasmine</t>
  </si>
  <si>
    <t>Vanderauwera</t>
  </si>
  <si>
    <t>yasmine_vda@yahoo.com</t>
  </si>
  <si>
    <t>Yolanda</t>
  </si>
  <si>
    <t>Yolande</t>
  </si>
  <si>
    <t>Yvan</t>
  </si>
  <si>
    <t>yvan.perrier@axa.ch</t>
  </si>
  <si>
    <t>Yvonne</t>
  </si>
  <si>
    <t>Zeljka</t>
  </si>
  <si>
    <t>Zoé</t>
  </si>
  <si>
    <t>Cat</t>
  </si>
  <si>
    <t>Chassot</t>
  </si>
  <si>
    <t>Adanur</t>
  </si>
  <si>
    <t>Özlem</t>
  </si>
  <si>
    <t>Phone2Value</t>
  </si>
  <si>
    <t>41796810842‬</t>
  </si>
  <si>
    <t>Phone1Value</t>
  </si>
  <si>
    <t>41788219759</t>
  </si>
  <si>
    <t>41266650204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</si>
</sst>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acts_deb" connectionId="1" xr16:uid="{2EA34308-68FE-3D48-A17A-F39DF87D6F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D25-6B69-C247-B996-11C1107CAF3D}">
  <sheetPr filterMode="1"/>
  <dimension ref="A1:O431"/>
  <sheetViews>
    <sheetView tabSelected="1" zoomScale="94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2.83203125" customWidth="1"/>
    <col min="2" max="2" width="30.5" bestFit="1" customWidth="1"/>
    <col min="3" max="3" width="39.1640625" bestFit="1" customWidth="1"/>
    <col min="4" max="4" width="32.6640625" customWidth="1"/>
    <col min="5" max="5" width="33" style="1" bestFit="1" customWidth="1"/>
    <col min="6" max="6" width="33" style="3" customWidth="1"/>
    <col min="7" max="7" width="32.33203125" style="1" bestFit="1" customWidth="1"/>
    <col min="8" max="8" width="32.33203125" style="2" customWidth="1"/>
    <col min="9" max="9" width="44.83203125" bestFit="1" customWidth="1"/>
    <col min="10" max="10" width="27.5" bestFit="1" customWidth="1"/>
    <col min="11" max="11" width="13.83203125" bestFit="1" customWidth="1"/>
    <col min="12" max="12" width="16.83203125" bestFit="1" customWidth="1"/>
    <col min="13" max="13" width="16.6640625" bestFit="1" customWidth="1"/>
    <col min="14" max="14" width="20.5" bestFit="1" customWidth="1"/>
    <col min="15" max="15" width="17.1640625" bestFit="1" customWidth="1"/>
  </cols>
  <sheetData>
    <row r="1" spans="1:15" x14ac:dyDescent="0.2">
      <c r="A1" t="s">
        <v>676</v>
      </c>
      <c r="B1" t="s">
        <v>0</v>
      </c>
      <c r="C1" t="s">
        <v>1</v>
      </c>
      <c r="D1" t="s">
        <v>2</v>
      </c>
      <c r="E1" s="1" t="s">
        <v>682</v>
      </c>
      <c r="G1" s="1" t="s">
        <v>680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tr">
        <f>_xlfn.CONCAT(B2,C2)</f>
        <v>Adelheid</v>
      </c>
      <c r="B2" t="s">
        <v>12</v>
      </c>
      <c r="E2" s="1">
        <v>41763486217</v>
      </c>
      <c r="F2" s="3" t="str">
        <f>IF(LEN(E2)&gt;0, _xlfn.CONCAT("+", MID(E2, 1, 2), " ", MID(E2, 3, 2), " ", MID(E2, 5,3), " ", MID(E2, 8, 2), " ", MID(E2, 10,2)), "")</f>
        <v>+41 76 348 62 17</v>
      </c>
      <c r="H2" s="3" t="str">
        <f>IF(LEN(G2)&gt;0, _xlfn.CONCAT("+", MID(G2, 1, 2), " ", MID(G2, 3, 2), " ", MID(G2, 5,3), " ", MID(G2, 8, 2), " ", MID(G2, 10,2)), "")</f>
        <v/>
      </c>
    </row>
    <row r="3" spans="1:15" x14ac:dyDescent="0.2">
      <c r="A3" t="str">
        <f t="shared" ref="A3:A52" si="0">_xlfn.CONCAT(B3,C3)</f>
        <v>Adriana</v>
      </c>
      <c r="B3" t="s">
        <v>13</v>
      </c>
      <c r="E3" s="1">
        <v>41793474245</v>
      </c>
      <c r="F3" s="3" t="str">
        <f t="shared" ref="F3:F66" si="1">IF(LEN(E3)&gt;0, _xlfn.CONCAT("+", MID(E3, 1, 2), " ", MID(E3, 3, 2), " ", MID(E3, 5,3), " ", MID(E3, 8, 2), " ", MID(E3, 10,2)), "")</f>
        <v>+41 79 347 42 45</v>
      </c>
      <c r="H3" s="3" t="str">
        <f t="shared" ref="H3:H66" si="2">IF(LEN(G3)&gt;0, _xlfn.CONCAT("+", MID(G3, 1, 2), " ", MID(G3, 3, 2), " ", MID(G3, 5,3), " ", MID(G3, 8, 2), " ", MID(G3, 10,2)), "")</f>
        <v/>
      </c>
    </row>
    <row r="4" spans="1:15" hidden="1" x14ac:dyDescent="0.2">
      <c r="A4" t="str">
        <f t="shared" si="0"/>
        <v>AdrienTeam</v>
      </c>
      <c r="B4" t="s">
        <v>14</v>
      </c>
      <c r="C4" t="s">
        <v>15</v>
      </c>
      <c r="E4" s="1">
        <v>41793809891</v>
      </c>
      <c r="F4" s="3" t="str">
        <f t="shared" si="1"/>
        <v>+41 79 380 98 91</v>
      </c>
      <c r="H4" s="3" t="str">
        <f t="shared" si="2"/>
        <v/>
      </c>
    </row>
    <row r="5" spans="1:15" x14ac:dyDescent="0.2">
      <c r="A5" t="str">
        <f t="shared" si="0"/>
        <v>Adrien</v>
      </c>
      <c r="B5" t="s">
        <v>14</v>
      </c>
      <c r="D5" t="s">
        <v>16</v>
      </c>
      <c r="E5" s="1">
        <v>41798620977</v>
      </c>
      <c r="F5" s="3" t="str">
        <f t="shared" si="1"/>
        <v>+41 79 862 09 77</v>
      </c>
      <c r="H5" s="3" t="str">
        <f t="shared" si="2"/>
        <v/>
      </c>
    </row>
    <row r="6" spans="1:15" x14ac:dyDescent="0.2">
      <c r="A6" t="str">
        <f t="shared" si="0"/>
        <v>Agtan</v>
      </c>
      <c r="B6" t="s">
        <v>17</v>
      </c>
      <c r="E6" s="1">
        <v>41793452498</v>
      </c>
      <c r="F6" s="3" t="str">
        <f t="shared" si="1"/>
        <v>+41 79 345 24 98</v>
      </c>
      <c r="H6" s="3" t="str">
        <f t="shared" si="2"/>
        <v/>
      </c>
    </row>
    <row r="7" spans="1:15" x14ac:dyDescent="0.2">
      <c r="A7" t="str">
        <f t="shared" si="0"/>
        <v>Aïda</v>
      </c>
      <c r="B7" t="s">
        <v>18</v>
      </c>
      <c r="E7" s="1">
        <v>41764885043</v>
      </c>
      <c r="F7" s="3" t="str">
        <f t="shared" si="1"/>
        <v>+41 76 488 50 43</v>
      </c>
      <c r="H7" s="3" t="str">
        <f t="shared" si="2"/>
        <v/>
      </c>
    </row>
    <row r="8" spans="1:15" x14ac:dyDescent="0.2">
      <c r="A8" t="str">
        <f t="shared" si="0"/>
        <v>Alain</v>
      </c>
      <c r="B8" t="s">
        <v>19</v>
      </c>
      <c r="D8" t="s">
        <v>21</v>
      </c>
      <c r="E8" s="1">
        <v>41792392811</v>
      </c>
      <c r="F8" s="3" t="str">
        <f t="shared" si="1"/>
        <v>+41 79 239 28 11</v>
      </c>
      <c r="H8" s="3" t="str">
        <f t="shared" si="2"/>
        <v/>
      </c>
    </row>
    <row r="9" spans="1:15" hidden="1" x14ac:dyDescent="0.2">
      <c r="A9" t="str">
        <f t="shared" si="0"/>
        <v>AlainClerc</v>
      </c>
      <c r="B9" t="s">
        <v>19</v>
      </c>
      <c r="C9" t="s">
        <v>22</v>
      </c>
      <c r="D9" t="s">
        <v>23</v>
      </c>
      <c r="E9" s="1">
        <v>41762202601</v>
      </c>
      <c r="F9" s="3" t="str">
        <f t="shared" si="1"/>
        <v>+41 76 220 26 01</v>
      </c>
      <c r="G9" s="1">
        <v>33644733181</v>
      </c>
      <c r="H9" s="3" t="str">
        <f t="shared" si="2"/>
        <v>+33 64 473 31 81</v>
      </c>
    </row>
    <row r="10" spans="1:15" hidden="1" x14ac:dyDescent="0.2">
      <c r="A10" t="str">
        <f t="shared" si="0"/>
        <v>AlainDelley</v>
      </c>
      <c r="B10" t="s">
        <v>19</v>
      </c>
      <c r="C10" t="s">
        <v>24</v>
      </c>
      <c r="E10" s="1">
        <v>41796869626</v>
      </c>
      <c r="F10" s="3" t="str">
        <f t="shared" si="1"/>
        <v>+41 79 686 96 26</v>
      </c>
      <c r="H10" s="3" t="str">
        <f t="shared" si="2"/>
        <v/>
      </c>
    </row>
    <row r="11" spans="1:15" hidden="1" x14ac:dyDescent="0.2">
      <c r="A11" t="str">
        <f t="shared" si="0"/>
        <v>AlessiaSipala</v>
      </c>
      <c r="B11" t="s">
        <v>25</v>
      </c>
      <c r="C11" t="s">
        <v>26</v>
      </c>
      <c r="D11" t="s">
        <v>27</v>
      </c>
      <c r="E11" s="1">
        <v>41795147208</v>
      </c>
      <c r="F11" s="3" t="str">
        <f t="shared" si="1"/>
        <v>+41 79 514 72 08</v>
      </c>
      <c r="H11" s="3" t="str">
        <f t="shared" si="2"/>
        <v/>
      </c>
      <c r="I11" t="s">
        <v>28</v>
      </c>
    </row>
    <row r="12" spans="1:15" hidden="1" x14ac:dyDescent="0.2">
      <c r="A12" t="str">
        <f t="shared" si="0"/>
        <v>AlexTeam</v>
      </c>
      <c r="B12" t="s">
        <v>29</v>
      </c>
      <c r="C12" t="s">
        <v>15</v>
      </c>
      <c r="E12" s="1">
        <v>41797638213</v>
      </c>
      <c r="F12" s="3" t="str">
        <f t="shared" si="1"/>
        <v>+41 79 763 82 13</v>
      </c>
      <c r="H12" s="3" t="str">
        <f t="shared" si="2"/>
        <v/>
      </c>
    </row>
    <row r="13" spans="1:15" hidden="1" x14ac:dyDescent="0.2">
      <c r="A13" t="str">
        <f t="shared" si="0"/>
        <v>AlexandreChocolatier</v>
      </c>
      <c r="B13" t="s">
        <v>30</v>
      </c>
      <c r="C13" t="s">
        <v>31</v>
      </c>
      <c r="E13" s="1">
        <v>41244252866</v>
      </c>
      <c r="F13" s="3" t="str">
        <f t="shared" si="1"/>
        <v>+41 24 425 28 66</v>
      </c>
      <c r="H13" s="3" t="str">
        <f t="shared" si="2"/>
        <v/>
      </c>
    </row>
    <row r="14" spans="1:15" hidden="1" x14ac:dyDescent="0.2">
      <c r="A14" t="str">
        <f t="shared" si="0"/>
        <v>AlexandreKeller</v>
      </c>
      <c r="B14" t="s">
        <v>30</v>
      </c>
      <c r="C14" t="s">
        <v>32</v>
      </c>
      <c r="E14" s="1">
        <v>41796743558</v>
      </c>
      <c r="F14" s="3" t="str">
        <f t="shared" si="1"/>
        <v>+41 79 674 35 58</v>
      </c>
      <c r="H14" s="3" t="str">
        <f t="shared" si="2"/>
        <v/>
      </c>
    </row>
    <row r="15" spans="1:15" x14ac:dyDescent="0.2">
      <c r="A15" t="str">
        <f t="shared" si="0"/>
        <v>Aline</v>
      </c>
      <c r="B15" t="s">
        <v>33</v>
      </c>
      <c r="D15" t="s">
        <v>34</v>
      </c>
      <c r="E15" s="1">
        <v>41792898860</v>
      </c>
      <c r="F15" s="3" t="str">
        <f t="shared" si="1"/>
        <v>+41 79 289 88 60</v>
      </c>
      <c r="G15" s="1">
        <v>41266670178</v>
      </c>
      <c r="H15" s="3" t="str">
        <f t="shared" si="2"/>
        <v>+41 26 667 01 78</v>
      </c>
    </row>
    <row r="16" spans="1:15" hidden="1" x14ac:dyDescent="0.2">
      <c r="A16" t="str">
        <f t="shared" si="0"/>
        <v>AmandineFourcade</v>
      </c>
      <c r="B16" t="s">
        <v>35</v>
      </c>
      <c r="C16" t="s">
        <v>36</v>
      </c>
      <c r="D16" t="s">
        <v>37</v>
      </c>
      <c r="E16" s="1">
        <v>41762780661</v>
      </c>
      <c r="F16" s="3" t="str">
        <f t="shared" si="1"/>
        <v>+41 76 278 06 61</v>
      </c>
      <c r="H16" s="3" t="str">
        <f t="shared" si="2"/>
        <v/>
      </c>
    </row>
    <row r="17" spans="1:9" hidden="1" x14ac:dyDescent="0.2">
      <c r="A17" t="str">
        <f t="shared" si="0"/>
        <v>AndréWyss</v>
      </c>
      <c r="B17" t="s">
        <v>38</v>
      </c>
      <c r="C17" t="s">
        <v>39</v>
      </c>
      <c r="D17" t="s">
        <v>40</v>
      </c>
      <c r="E17" s="1">
        <v>41765230360</v>
      </c>
      <c r="F17" s="3" t="str">
        <f t="shared" si="1"/>
        <v>+41 76 523 03 60</v>
      </c>
      <c r="H17" s="3" t="str">
        <f t="shared" si="2"/>
        <v/>
      </c>
    </row>
    <row r="18" spans="1:9" hidden="1" x14ac:dyDescent="0.2">
      <c r="A18" t="str">
        <f t="shared" si="0"/>
        <v>AngelaBlatter</v>
      </c>
      <c r="B18" t="s">
        <v>41</v>
      </c>
      <c r="C18" t="s">
        <v>42</v>
      </c>
      <c r="E18" s="1">
        <v>41774421323</v>
      </c>
      <c r="F18" s="3" t="str">
        <f t="shared" si="1"/>
        <v>+41 77 442 13 23</v>
      </c>
      <c r="H18" s="3" t="str">
        <f t="shared" si="2"/>
        <v/>
      </c>
    </row>
    <row r="19" spans="1:9" x14ac:dyDescent="0.2">
      <c r="A19" t="str">
        <f t="shared" si="0"/>
        <v>Angélique</v>
      </c>
      <c r="B19" t="s">
        <v>43</v>
      </c>
      <c r="D19" t="s">
        <v>44</v>
      </c>
      <c r="E19" s="1">
        <v>41798695314</v>
      </c>
      <c r="F19" s="3" t="str">
        <f t="shared" si="1"/>
        <v>+41 79 869 53 14</v>
      </c>
      <c r="H19" s="3" t="str">
        <f t="shared" si="2"/>
        <v/>
      </c>
    </row>
    <row r="20" spans="1:9" hidden="1" x14ac:dyDescent="0.2">
      <c r="A20" t="str">
        <f t="shared" si="0"/>
        <v>AnikEtter</v>
      </c>
      <c r="B20" t="s">
        <v>46</v>
      </c>
      <c r="C20" t="s">
        <v>47</v>
      </c>
      <c r="E20" s="1">
        <v>41266751504</v>
      </c>
      <c r="F20" s="3" t="str">
        <f t="shared" si="1"/>
        <v>+41 26 675 15 04</v>
      </c>
      <c r="G20" s="1">
        <v>41797892164</v>
      </c>
      <c r="H20" s="3" t="str">
        <f t="shared" si="2"/>
        <v>+41 79 789 21 64</v>
      </c>
    </row>
    <row r="21" spans="1:9" x14ac:dyDescent="0.2">
      <c r="A21" t="str">
        <f t="shared" si="0"/>
        <v>Anik</v>
      </c>
      <c r="B21" t="s">
        <v>46</v>
      </c>
      <c r="E21" s="1">
        <v>41266751504</v>
      </c>
      <c r="F21" s="3" t="str">
        <f t="shared" si="1"/>
        <v>+41 26 675 15 04</v>
      </c>
      <c r="H21" s="3" t="str">
        <f t="shared" si="2"/>
        <v/>
      </c>
    </row>
    <row r="22" spans="1:9" hidden="1" x14ac:dyDescent="0.2">
      <c r="A22" t="str">
        <f t="shared" si="0"/>
        <v>Anne-CathyStaehli</v>
      </c>
      <c r="B22" t="s">
        <v>48</v>
      </c>
      <c r="C22" t="s">
        <v>49</v>
      </c>
      <c r="E22" s="1">
        <v>41765711305</v>
      </c>
      <c r="F22" s="3" t="str">
        <f t="shared" si="1"/>
        <v>+41 76 571 13 05</v>
      </c>
      <c r="H22" s="3" t="str">
        <f t="shared" si="2"/>
        <v/>
      </c>
    </row>
    <row r="23" spans="1:9" hidden="1" x14ac:dyDescent="0.2">
      <c r="A23" t="str">
        <f t="shared" si="0"/>
        <v>Anne-LiseVillomet</v>
      </c>
      <c r="B23" t="s">
        <v>50</v>
      </c>
      <c r="C23" t="s">
        <v>51</v>
      </c>
      <c r="E23" s="1">
        <v>41266770679</v>
      </c>
      <c r="F23" s="3" t="str">
        <f t="shared" si="1"/>
        <v>+41 26 677 06 79</v>
      </c>
      <c r="G23" s="1">
        <v>41796007191</v>
      </c>
      <c r="H23" s="3" t="str">
        <f t="shared" si="2"/>
        <v>+41 79 600 71 91</v>
      </c>
    </row>
    <row r="24" spans="1:9" x14ac:dyDescent="0.2">
      <c r="A24" t="str">
        <f t="shared" si="0"/>
        <v>Anne-Véronique</v>
      </c>
      <c r="B24" t="s">
        <v>52</v>
      </c>
      <c r="D24" t="s">
        <v>53</v>
      </c>
      <c r="E24" s="1">
        <v>41797137312</v>
      </c>
      <c r="F24" s="3" t="str">
        <f t="shared" si="1"/>
        <v>+41 79 713 73 12</v>
      </c>
      <c r="H24" s="3" t="str">
        <f t="shared" si="2"/>
        <v/>
      </c>
    </row>
    <row r="25" spans="1:9" hidden="1" x14ac:dyDescent="0.2">
      <c r="A25" t="str">
        <f t="shared" si="0"/>
        <v>AnnickBallet</v>
      </c>
      <c r="B25" t="s">
        <v>54</v>
      </c>
      <c r="C25" t="s">
        <v>55</v>
      </c>
      <c r="E25" s="1">
        <v>41793763971</v>
      </c>
      <c r="F25" s="3" t="str">
        <f t="shared" si="1"/>
        <v>+41 79 376 39 71</v>
      </c>
      <c r="H25" s="3" t="str">
        <f t="shared" si="2"/>
        <v/>
      </c>
      <c r="I25" t="s">
        <v>56</v>
      </c>
    </row>
    <row r="26" spans="1:9" hidden="1" x14ac:dyDescent="0.2">
      <c r="A26" t="str">
        <f t="shared" si="0"/>
        <v>Annick VanWiele</v>
      </c>
      <c r="B26" t="s">
        <v>57</v>
      </c>
      <c r="C26" t="s">
        <v>58</v>
      </c>
      <c r="D26" t="s">
        <v>59</v>
      </c>
      <c r="E26" s="1">
        <v>41795303880</v>
      </c>
      <c r="F26" s="3" t="str">
        <f t="shared" si="1"/>
        <v>+41 79 530 38 80</v>
      </c>
      <c r="G26" s="1">
        <v>41767353545</v>
      </c>
      <c r="H26" s="3" t="str">
        <f t="shared" si="2"/>
        <v>+41 76 735 35 45</v>
      </c>
    </row>
    <row r="27" spans="1:9" hidden="1" x14ac:dyDescent="0.2">
      <c r="A27" t="str">
        <f t="shared" si="0"/>
        <v>AnnickVandewiele</v>
      </c>
      <c r="B27" t="s">
        <v>54</v>
      </c>
      <c r="C27" t="s">
        <v>60</v>
      </c>
      <c r="E27" s="1">
        <v>41767353545</v>
      </c>
      <c r="F27" s="3" t="str">
        <f t="shared" si="1"/>
        <v>+41 76 735 35 45</v>
      </c>
      <c r="H27" s="3" t="str">
        <f t="shared" si="2"/>
        <v/>
      </c>
    </row>
    <row r="28" spans="1:9" hidden="1" x14ac:dyDescent="0.2">
      <c r="A28" t="str">
        <f t="shared" si="0"/>
        <v>AnoukMarchello</v>
      </c>
      <c r="B28" t="s">
        <v>61</v>
      </c>
      <c r="C28" t="s">
        <v>62</v>
      </c>
      <c r="E28" s="1">
        <v>41787934358</v>
      </c>
      <c r="F28" s="3" t="str">
        <f t="shared" si="1"/>
        <v>+41 78 793 43 58</v>
      </c>
      <c r="H28" s="3" t="str">
        <f t="shared" si="2"/>
        <v/>
      </c>
    </row>
    <row r="29" spans="1:9" hidden="1" x14ac:dyDescent="0.2">
      <c r="A29" t="str">
        <f t="shared" si="0"/>
        <v>AnoukPeyer</v>
      </c>
      <c r="B29" t="s">
        <v>61</v>
      </c>
      <c r="C29" t="s">
        <v>63</v>
      </c>
      <c r="D29" t="s">
        <v>64</v>
      </c>
      <c r="E29" s="1">
        <v>41788869944</v>
      </c>
      <c r="F29" s="3" t="str">
        <f t="shared" si="1"/>
        <v>+41 78 886 99 44</v>
      </c>
      <c r="H29" s="3" t="str">
        <f t="shared" si="2"/>
        <v/>
      </c>
    </row>
    <row r="30" spans="1:9" hidden="1" x14ac:dyDescent="0.2">
      <c r="A30" t="str">
        <f t="shared" si="0"/>
        <v>AnthonyFasel</v>
      </c>
      <c r="B30" t="s">
        <v>65</v>
      </c>
      <c r="C30" t="s">
        <v>66</v>
      </c>
      <c r="E30" s="1">
        <v>41792910679</v>
      </c>
      <c r="F30" s="3" t="str">
        <f t="shared" si="1"/>
        <v>+41 79 291 06 79</v>
      </c>
      <c r="H30" s="3" t="str">
        <f t="shared" si="2"/>
        <v/>
      </c>
    </row>
    <row r="31" spans="1:9" hidden="1" x14ac:dyDescent="0.2">
      <c r="A31" t="str">
        <f t="shared" si="0"/>
        <v>ArdianIbrahimi</v>
      </c>
      <c r="B31" t="s">
        <v>67</v>
      </c>
      <c r="C31" t="s">
        <v>68</v>
      </c>
      <c r="E31" s="1">
        <v>41786276479</v>
      </c>
      <c r="F31" s="3" t="str">
        <f t="shared" si="1"/>
        <v>+41 78 627 64 79</v>
      </c>
      <c r="H31" s="3" t="str">
        <f t="shared" si="2"/>
        <v/>
      </c>
    </row>
    <row r="32" spans="1:9" x14ac:dyDescent="0.2">
      <c r="A32" t="str">
        <f t="shared" si="0"/>
        <v>Ariane Cheyres</v>
      </c>
      <c r="B32" t="s">
        <v>69</v>
      </c>
      <c r="E32" s="1">
        <v>41792447363</v>
      </c>
      <c r="F32" s="3" t="str">
        <f t="shared" si="1"/>
        <v>+41 79 244 73 63</v>
      </c>
      <c r="H32" s="3" t="str">
        <f t="shared" si="2"/>
        <v/>
      </c>
    </row>
    <row r="33" spans="1:8" hidden="1" x14ac:dyDescent="0.2">
      <c r="A33" t="str">
        <f t="shared" si="0"/>
        <v>ArnaudFrancelet</v>
      </c>
      <c r="B33" t="s">
        <v>70</v>
      </c>
      <c r="C33" t="s">
        <v>71</v>
      </c>
      <c r="E33" s="1">
        <v>41794284372</v>
      </c>
      <c r="F33" s="3" t="str">
        <f t="shared" si="1"/>
        <v>+41 79 428 43 72</v>
      </c>
      <c r="H33" s="3" t="str">
        <f t="shared" si="2"/>
        <v/>
      </c>
    </row>
    <row r="34" spans="1:8" hidden="1" x14ac:dyDescent="0.2">
      <c r="A34" t="str">
        <f t="shared" si="0"/>
        <v>ArnaudGuignard</v>
      </c>
      <c r="B34" t="s">
        <v>70</v>
      </c>
      <c r="C34" t="s">
        <v>72</v>
      </c>
      <c r="E34" s="1">
        <v>41795433226</v>
      </c>
      <c r="F34" s="3" t="str">
        <f t="shared" si="1"/>
        <v>+41 79 543 32 26</v>
      </c>
      <c r="H34" s="3" t="str">
        <f t="shared" si="2"/>
        <v/>
      </c>
    </row>
    <row r="35" spans="1:8" hidden="1" x14ac:dyDescent="0.2">
      <c r="A35" t="str">
        <f t="shared" si="0"/>
        <v>ArnaudMargraff</v>
      </c>
      <c r="B35" t="s">
        <v>70</v>
      </c>
      <c r="C35" t="s">
        <v>73</v>
      </c>
      <c r="E35" s="1">
        <v>41793383104</v>
      </c>
      <c r="F35" s="3" t="str">
        <f t="shared" si="1"/>
        <v>+41 79 338 31 04</v>
      </c>
      <c r="H35" s="3" t="str">
        <f t="shared" si="2"/>
        <v/>
      </c>
    </row>
    <row r="36" spans="1:8" hidden="1" x14ac:dyDescent="0.2">
      <c r="A36" t="str">
        <f t="shared" si="0"/>
        <v>AurélieHofer</v>
      </c>
      <c r="B36" t="s">
        <v>74</v>
      </c>
      <c r="C36" t="s">
        <v>75</v>
      </c>
      <c r="E36" s="1">
        <v>41788123387</v>
      </c>
      <c r="F36" s="3" t="str">
        <f t="shared" si="1"/>
        <v>+41 78 812 33 87</v>
      </c>
      <c r="H36" s="3" t="str">
        <f t="shared" si="2"/>
        <v/>
      </c>
    </row>
    <row r="37" spans="1:8" x14ac:dyDescent="0.2">
      <c r="A37" t="str">
        <f t="shared" si="0"/>
        <v>Avni</v>
      </c>
      <c r="B37" t="s">
        <v>76</v>
      </c>
      <c r="E37" s="1">
        <v>41794052450</v>
      </c>
      <c r="F37" s="3" t="str">
        <f t="shared" si="1"/>
        <v>+41 79 405 24 50</v>
      </c>
      <c r="H37" s="3" t="str">
        <f t="shared" si="2"/>
        <v/>
      </c>
    </row>
    <row r="38" spans="1:8" hidden="1" x14ac:dyDescent="0.2">
      <c r="A38" t="str">
        <f t="shared" si="0"/>
        <v>BabooraulleeFamily</v>
      </c>
      <c r="B38" t="s">
        <v>79</v>
      </c>
      <c r="C38" t="s">
        <v>80</v>
      </c>
      <c r="E38" s="1">
        <v>41795025521</v>
      </c>
      <c r="F38" s="3" t="str">
        <f t="shared" si="1"/>
        <v>+41 79 502 55 21</v>
      </c>
      <c r="H38" s="3" t="str">
        <f t="shared" si="2"/>
        <v/>
      </c>
    </row>
    <row r="39" spans="1:8" hidden="1" x14ac:dyDescent="0.2">
      <c r="A39" t="str">
        <f t="shared" si="0"/>
        <v>BarbaraRoth</v>
      </c>
      <c r="B39" t="s">
        <v>81</v>
      </c>
      <c r="C39" t="s">
        <v>82</v>
      </c>
      <c r="E39" s="1">
        <v>41763441216</v>
      </c>
      <c r="F39" s="3" t="str">
        <f t="shared" si="1"/>
        <v>+41 76 344 12 16</v>
      </c>
      <c r="H39" s="3" t="str">
        <f t="shared" si="2"/>
        <v/>
      </c>
    </row>
    <row r="40" spans="1:8" hidden="1" x14ac:dyDescent="0.2">
      <c r="A40" t="str">
        <f t="shared" si="0"/>
        <v>BasilieGurtner</v>
      </c>
      <c r="B40" t="s">
        <v>83</v>
      </c>
      <c r="C40" t="s">
        <v>84</v>
      </c>
      <c r="E40" s="1">
        <v>41786080426</v>
      </c>
      <c r="F40" s="3" t="str">
        <f t="shared" si="1"/>
        <v>+41 78 608 04 26</v>
      </c>
      <c r="H40" s="3" t="str">
        <f t="shared" si="2"/>
        <v/>
      </c>
    </row>
    <row r="41" spans="1:8" hidden="1" x14ac:dyDescent="0.2">
      <c r="A41" t="str">
        <f t="shared" si="0"/>
        <v>BenN'Kashama</v>
      </c>
      <c r="B41" t="s">
        <v>85</v>
      </c>
      <c r="C41" t="s">
        <v>86</v>
      </c>
      <c r="E41" s="1">
        <v>41788941824</v>
      </c>
      <c r="F41" s="3" t="str">
        <f t="shared" si="1"/>
        <v>+41 78 894 18 24</v>
      </c>
      <c r="H41" s="3" t="str">
        <f t="shared" si="2"/>
        <v/>
      </c>
    </row>
    <row r="42" spans="1:8" x14ac:dyDescent="0.2">
      <c r="A42" t="str">
        <f t="shared" si="0"/>
        <v>Benoît</v>
      </c>
      <c r="B42" t="s">
        <v>87</v>
      </c>
      <c r="E42" s="1">
        <v>41792543889</v>
      </c>
      <c r="F42" s="3" t="str">
        <f t="shared" si="1"/>
        <v>+41 79 254 38 89</v>
      </c>
      <c r="H42" s="3" t="str">
        <f t="shared" si="2"/>
        <v/>
      </c>
    </row>
    <row r="43" spans="1:8" hidden="1" x14ac:dyDescent="0.2">
      <c r="A43" t="str">
        <f t="shared" si="0"/>
        <v>Brigitte Bardet</v>
      </c>
      <c r="B43" t="s">
        <v>88</v>
      </c>
      <c r="C43" t="s">
        <v>89</v>
      </c>
      <c r="E43" s="1">
        <v>41788008050</v>
      </c>
      <c r="F43" s="3" t="str">
        <f t="shared" si="1"/>
        <v>+41 78 800 80 50</v>
      </c>
      <c r="H43" s="3" t="str">
        <f t="shared" si="2"/>
        <v/>
      </c>
    </row>
    <row r="44" spans="1:8" hidden="1" x14ac:dyDescent="0.2">
      <c r="A44" t="str">
        <f t="shared" si="0"/>
        <v>Camille Hofer</v>
      </c>
      <c r="B44" t="s">
        <v>90</v>
      </c>
      <c r="C44" t="s">
        <v>75</v>
      </c>
      <c r="E44" s="1">
        <v>41796142101</v>
      </c>
      <c r="F44" s="3" t="str">
        <f t="shared" si="1"/>
        <v>+41 79 614 21 01</v>
      </c>
      <c r="H44" s="3" t="str">
        <f t="shared" si="2"/>
        <v/>
      </c>
    </row>
    <row r="45" spans="1:8" x14ac:dyDescent="0.2">
      <c r="A45" t="str">
        <f t="shared" si="0"/>
        <v>Carmen</v>
      </c>
      <c r="B45" t="s">
        <v>91</v>
      </c>
      <c r="E45" s="1">
        <v>41765072643</v>
      </c>
      <c r="F45" s="3" t="str">
        <f t="shared" si="1"/>
        <v>+41 76 507 26 43</v>
      </c>
      <c r="H45" s="3" t="str">
        <f t="shared" si="2"/>
        <v/>
      </c>
    </row>
    <row r="46" spans="1:8" hidden="1" x14ac:dyDescent="0.2">
      <c r="A46" t="str">
        <f t="shared" si="0"/>
        <v>CarolRuchat</v>
      </c>
      <c r="B46" t="s">
        <v>92</v>
      </c>
      <c r="C46" t="s">
        <v>93</v>
      </c>
      <c r="E46" s="1">
        <v>41794091343</v>
      </c>
      <c r="F46" s="3" t="str">
        <f t="shared" si="1"/>
        <v>+41 79 409 13 43</v>
      </c>
      <c r="H46" s="3" t="str">
        <f t="shared" si="2"/>
        <v/>
      </c>
    </row>
    <row r="47" spans="1:8" hidden="1" x14ac:dyDescent="0.2">
      <c r="A47" t="str">
        <f t="shared" si="0"/>
        <v>CaroleCorminboeuf</v>
      </c>
      <c r="B47" t="s">
        <v>94</v>
      </c>
      <c r="C47" t="s">
        <v>95</v>
      </c>
      <c r="D47" t="s">
        <v>96</v>
      </c>
      <c r="E47" s="1">
        <v>41797629900</v>
      </c>
      <c r="F47" s="3" t="str">
        <f t="shared" si="1"/>
        <v>+41 79 762 99 00</v>
      </c>
      <c r="H47" s="3" t="str">
        <f t="shared" si="2"/>
        <v/>
      </c>
    </row>
    <row r="48" spans="1:8" hidden="1" x14ac:dyDescent="0.2">
      <c r="A48" t="str">
        <f t="shared" si="0"/>
        <v>CaroleCTY</v>
      </c>
      <c r="B48" t="s">
        <v>94</v>
      </c>
      <c r="C48" t="s">
        <v>97</v>
      </c>
      <c r="E48" s="1">
        <v>41795444278</v>
      </c>
      <c r="F48" s="3" t="str">
        <f t="shared" si="1"/>
        <v>+41 79 544 42 78</v>
      </c>
      <c r="H48" s="3" t="str">
        <f t="shared" si="2"/>
        <v/>
      </c>
    </row>
    <row r="49" spans="1:9" hidden="1" x14ac:dyDescent="0.2">
      <c r="A49" t="str">
        <f t="shared" si="0"/>
        <v>CarolineBélaz</v>
      </c>
      <c r="B49" t="s">
        <v>98</v>
      </c>
      <c r="C49" t="s">
        <v>99</v>
      </c>
      <c r="E49" s="1">
        <v>41794264386</v>
      </c>
      <c r="F49" s="3" t="str">
        <f t="shared" si="1"/>
        <v>+41 79 426 43 86</v>
      </c>
      <c r="H49" s="3" t="str">
        <f t="shared" si="2"/>
        <v/>
      </c>
    </row>
    <row r="50" spans="1:9" hidden="1" x14ac:dyDescent="0.2">
      <c r="A50" t="str">
        <f t="shared" si="0"/>
        <v>CarolineBessard</v>
      </c>
      <c r="B50" t="s">
        <v>98</v>
      </c>
      <c r="C50" t="s">
        <v>100</v>
      </c>
      <c r="E50" s="1">
        <v>41794127105</v>
      </c>
      <c r="F50" s="3" t="str">
        <f t="shared" si="1"/>
        <v>+41 79 412 71 05</v>
      </c>
      <c r="H50" s="3" t="str">
        <f t="shared" si="2"/>
        <v/>
      </c>
    </row>
    <row r="51" spans="1:9" hidden="1" x14ac:dyDescent="0.2">
      <c r="A51" t="str">
        <f t="shared" si="0"/>
        <v>CarolineBlaser</v>
      </c>
      <c r="B51" t="s">
        <v>98</v>
      </c>
      <c r="C51" t="s">
        <v>101</v>
      </c>
      <c r="E51" s="1">
        <v>41794676546</v>
      </c>
      <c r="F51" s="3" t="str">
        <f t="shared" si="1"/>
        <v>+41 79 467 65 46</v>
      </c>
      <c r="H51" s="3" t="str">
        <f t="shared" si="2"/>
        <v/>
      </c>
    </row>
    <row r="52" spans="1:9" x14ac:dyDescent="0.2">
      <c r="A52" t="str">
        <f t="shared" si="0"/>
        <v>Caroline</v>
      </c>
      <c r="B52" t="s">
        <v>98</v>
      </c>
      <c r="E52" s="1">
        <v>41792244300</v>
      </c>
      <c r="F52" s="3" t="str">
        <f t="shared" si="1"/>
        <v>+41 79 224 43 00</v>
      </c>
      <c r="G52" s="1">
        <v>41797106084</v>
      </c>
      <c r="H52" s="3" t="str">
        <f t="shared" si="2"/>
        <v>+41 79 710 60 84</v>
      </c>
    </row>
    <row r="53" spans="1:9" x14ac:dyDescent="0.2">
      <c r="A53" t="str">
        <f t="shared" ref="A53:A106" si="3">_xlfn.CONCAT(B53,C53)</f>
        <v>Cashgate</v>
      </c>
      <c r="B53" t="s">
        <v>102</v>
      </c>
      <c r="E53" s="1">
        <v>41589581930</v>
      </c>
      <c r="F53" s="3" t="str">
        <f t="shared" si="1"/>
        <v>+41 58 958 19 30</v>
      </c>
      <c r="H53" s="3" t="str">
        <f t="shared" si="2"/>
        <v/>
      </c>
    </row>
    <row r="54" spans="1:9" x14ac:dyDescent="0.2">
      <c r="A54" t="str">
        <f t="shared" si="3"/>
        <v>Catherine</v>
      </c>
      <c r="B54" t="s">
        <v>103</v>
      </c>
      <c r="E54" s="1">
        <v>41793488925</v>
      </c>
      <c r="F54" s="3" t="str">
        <f t="shared" si="1"/>
        <v>+41 79 348 89 25</v>
      </c>
      <c r="H54" s="3" t="str">
        <f t="shared" si="2"/>
        <v/>
      </c>
    </row>
    <row r="55" spans="1:9" hidden="1" x14ac:dyDescent="0.2">
      <c r="A55" t="str">
        <f t="shared" si="3"/>
        <v>CatherineEgger</v>
      </c>
      <c r="B55" t="s">
        <v>103</v>
      </c>
      <c r="C55" t="s">
        <v>104</v>
      </c>
      <c r="E55" s="1">
        <v>41793671941</v>
      </c>
      <c r="F55" s="3" t="str">
        <f t="shared" si="1"/>
        <v>+41 79 367 19 41</v>
      </c>
      <c r="H55" s="3" t="str">
        <f t="shared" si="2"/>
        <v/>
      </c>
    </row>
    <row r="56" spans="1:9" hidden="1" x14ac:dyDescent="0.2">
      <c r="A56" t="str">
        <f t="shared" si="3"/>
        <v>CécileMatthey</v>
      </c>
      <c r="B56" t="s">
        <v>105</v>
      </c>
      <c r="C56" t="s">
        <v>106</v>
      </c>
      <c r="D56" t="s">
        <v>107</v>
      </c>
      <c r="E56" s="1">
        <v>41764106808</v>
      </c>
      <c r="F56" s="3" t="str">
        <f t="shared" si="1"/>
        <v>+41 76 410 68 08</v>
      </c>
      <c r="H56" s="3" t="str">
        <f t="shared" si="2"/>
        <v/>
      </c>
      <c r="I56" t="s">
        <v>108</v>
      </c>
    </row>
    <row r="57" spans="1:9" hidden="1" x14ac:dyDescent="0.2">
      <c r="A57" t="str">
        <f t="shared" si="3"/>
        <v>CécileROA</v>
      </c>
      <c r="B57" t="s">
        <v>105</v>
      </c>
      <c r="C57" t="s">
        <v>109</v>
      </c>
      <c r="E57" s="1">
        <v>41787316448</v>
      </c>
      <c r="F57" s="3" t="str">
        <f t="shared" si="1"/>
        <v>+41 78 731 64 48</v>
      </c>
      <c r="H57" s="3" t="str">
        <f t="shared" si="2"/>
        <v/>
      </c>
    </row>
    <row r="58" spans="1:9" hidden="1" x14ac:dyDescent="0.2">
      <c r="A58" t="str">
        <f t="shared" si="3"/>
        <v>CédricPerrier</v>
      </c>
      <c r="B58" t="s">
        <v>110</v>
      </c>
      <c r="C58" t="s">
        <v>111</v>
      </c>
      <c r="E58" s="1">
        <v>41793009886</v>
      </c>
      <c r="F58" s="3" t="str">
        <f t="shared" si="1"/>
        <v>+41 79 300 98 86</v>
      </c>
      <c r="H58" s="3" t="str">
        <f t="shared" si="2"/>
        <v/>
      </c>
    </row>
    <row r="59" spans="1:9" hidden="1" x14ac:dyDescent="0.2">
      <c r="A59" t="str">
        <f t="shared" si="3"/>
        <v>CéliaMonney</v>
      </c>
      <c r="B59" t="s">
        <v>112</v>
      </c>
      <c r="C59" t="s">
        <v>113</v>
      </c>
      <c r="E59" s="1">
        <v>41794625248</v>
      </c>
      <c r="F59" s="3" t="str">
        <f t="shared" si="1"/>
        <v>+41 79 462 52 48</v>
      </c>
      <c r="H59" s="3" t="str">
        <f t="shared" si="2"/>
        <v/>
      </c>
    </row>
    <row r="60" spans="1:9" hidden="1" x14ac:dyDescent="0.2">
      <c r="A60" t="str">
        <f t="shared" si="3"/>
        <v>CélineCrausaz</v>
      </c>
      <c r="B60" t="s">
        <v>114</v>
      </c>
      <c r="C60" t="s">
        <v>115</v>
      </c>
      <c r="E60" s="1">
        <v>41796129441</v>
      </c>
      <c r="F60" s="3" t="str">
        <f t="shared" si="1"/>
        <v>+41 79 612 94 41</v>
      </c>
      <c r="H60" s="3" t="str">
        <f t="shared" si="2"/>
        <v/>
      </c>
    </row>
    <row r="61" spans="1:9" hidden="1" x14ac:dyDescent="0.2">
      <c r="A61" t="str">
        <f t="shared" si="3"/>
        <v>Céline(Laurent)</v>
      </c>
      <c r="B61" t="s">
        <v>114</v>
      </c>
      <c r="C61" t="s">
        <v>116</v>
      </c>
      <c r="E61" s="1">
        <v>41795122676</v>
      </c>
      <c r="F61" s="3" t="str">
        <f t="shared" si="1"/>
        <v>+41 79 512 26 76</v>
      </c>
      <c r="H61" s="3" t="str">
        <f t="shared" si="2"/>
        <v/>
      </c>
    </row>
    <row r="62" spans="1:9" hidden="1" x14ac:dyDescent="0.2">
      <c r="A62" t="str">
        <f t="shared" si="3"/>
        <v>Céline Michel</v>
      </c>
      <c r="B62" t="s">
        <v>117</v>
      </c>
      <c r="C62" t="s">
        <v>118</v>
      </c>
      <c r="E62" s="1">
        <v>41788014896</v>
      </c>
      <c r="F62" s="3" t="str">
        <f t="shared" si="1"/>
        <v>+41 78 801 48 96</v>
      </c>
      <c r="H62" s="3" t="str">
        <f t="shared" si="2"/>
        <v/>
      </c>
    </row>
    <row r="63" spans="1:9" hidden="1" x14ac:dyDescent="0.2">
      <c r="A63" t="str">
        <f t="shared" si="3"/>
        <v>CélineMurten</v>
      </c>
      <c r="B63" t="s">
        <v>114</v>
      </c>
      <c r="C63" t="s">
        <v>11</v>
      </c>
      <c r="E63" s="1">
        <v>41792803560</v>
      </c>
      <c r="F63" s="3" t="str">
        <f t="shared" si="1"/>
        <v>+41 79 280 35 60</v>
      </c>
      <c r="H63" s="3" t="str">
        <f t="shared" si="2"/>
        <v/>
      </c>
    </row>
    <row r="64" spans="1:9" hidden="1" x14ac:dyDescent="0.2">
      <c r="A64" t="str">
        <f t="shared" si="3"/>
        <v>CélinePaukowics</v>
      </c>
      <c r="B64" t="s">
        <v>114</v>
      </c>
      <c r="C64" t="s">
        <v>119</v>
      </c>
      <c r="E64" s="1">
        <v>41789501412</v>
      </c>
      <c r="F64" s="3" t="str">
        <f t="shared" si="1"/>
        <v>+41 78 950 14 12</v>
      </c>
      <c r="H64" s="3" t="str">
        <f t="shared" si="2"/>
        <v/>
      </c>
    </row>
    <row r="65" spans="1:8" hidden="1" x14ac:dyDescent="0.2">
      <c r="A65" t="str">
        <f t="shared" si="3"/>
        <v>CélinePerrin</v>
      </c>
      <c r="B65" t="s">
        <v>114</v>
      </c>
      <c r="C65" t="s">
        <v>120</v>
      </c>
      <c r="E65" s="1">
        <v>41787198050</v>
      </c>
      <c r="F65" s="3" t="str">
        <f t="shared" si="1"/>
        <v>+41 78 719 80 50</v>
      </c>
      <c r="H65" s="3" t="str">
        <f t="shared" si="2"/>
        <v/>
      </c>
    </row>
    <row r="66" spans="1:8" hidden="1" x14ac:dyDescent="0.2">
      <c r="A66" t="str">
        <f t="shared" si="3"/>
        <v>CélineProcureur</v>
      </c>
      <c r="B66" t="s">
        <v>114</v>
      </c>
      <c r="C66" t="s">
        <v>121</v>
      </c>
      <c r="E66" s="1">
        <v>41788209072</v>
      </c>
      <c r="F66" s="3" t="str">
        <f t="shared" si="1"/>
        <v>+41 78 820 90 72</v>
      </c>
      <c r="H66" s="3" t="str">
        <f t="shared" si="2"/>
        <v/>
      </c>
    </row>
    <row r="67" spans="1:8" hidden="1" x14ac:dyDescent="0.2">
      <c r="A67" t="str">
        <f t="shared" si="3"/>
        <v>ChantalHeimo</v>
      </c>
      <c r="B67" t="s">
        <v>122</v>
      </c>
      <c r="C67" t="s">
        <v>123</v>
      </c>
      <c r="E67" s="1">
        <v>34677338679</v>
      </c>
      <c r="F67" s="3" t="str">
        <f t="shared" ref="F67:F130" si="4">IF(LEN(E67)&gt;0, _xlfn.CONCAT("+", MID(E67, 1, 2), " ", MID(E67, 3, 2), " ", MID(E67, 5,3), " ", MID(E67, 8, 2), " ", MID(E67, 10,2)), "")</f>
        <v>+34 67 733 86 79</v>
      </c>
      <c r="H67" s="3" t="str">
        <f t="shared" ref="H67:H130" si="5">IF(LEN(G67)&gt;0, _xlfn.CONCAT("+", MID(G67, 1, 2), " ", MID(G67, 3, 2), " ", MID(G67, 5,3), " ", MID(G67, 8, 2), " ", MID(G67, 10,2)), "")</f>
        <v/>
      </c>
    </row>
    <row r="68" spans="1:8" hidden="1" x14ac:dyDescent="0.2">
      <c r="A68" t="str">
        <f t="shared" si="3"/>
        <v>ChantalSchwitzguébel</v>
      </c>
      <c r="B68" t="s">
        <v>122</v>
      </c>
      <c r="C68" t="s">
        <v>124</v>
      </c>
      <c r="E68" s="1">
        <v>41794045864</v>
      </c>
      <c r="F68" s="3" t="str">
        <f t="shared" si="4"/>
        <v>+41 79 404 58 64</v>
      </c>
      <c r="H68" s="3" t="str">
        <f t="shared" si="5"/>
        <v/>
      </c>
    </row>
    <row r="69" spans="1:8" hidden="1" x14ac:dyDescent="0.2">
      <c r="A69" t="str">
        <f t="shared" si="3"/>
        <v>ChantalSiffert</v>
      </c>
      <c r="B69" t="s">
        <v>122</v>
      </c>
      <c r="C69" t="s">
        <v>125</v>
      </c>
      <c r="E69" s="1">
        <v>41796647601</v>
      </c>
      <c r="F69" s="3" t="str">
        <f t="shared" si="4"/>
        <v>+41 79 664 76 01</v>
      </c>
      <c r="H69" s="3" t="str">
        <f t="shared" si="5"/>
        <v/>
      </c>
    </row>
    <row r="70" spans="1:8" hidden="1" x14ac:dyDescent="0.2">
      <c r="A70" t="str">
        <f t="shared" si="3"/>
        <v>CharlesGuerry</v>
      </c>
      <c r="B70" t="s">
        <v>126</v>
      </c>
      <c r="C70" t="s">
        <v>127</v>
      </c>
      <c r="E70" s="1">
        <v>41795433743</v>
      </c>
      <c r="F70" s="3" t="str">
        <f t="shared" si="4"/>
        <v>+41 79 543 37 43</v>
      </c>
      <c r="H70" s="3" t="str">
        <f t="shared" si="5"/>
        <v/>
      </c>
    </row>
    <row r="71" spans="1:8" x14ac:dyDescent="0.2">
      <c r="A71" t="str">
        <f t="shared" si="3"/>
        <v>Charlotte</v>
      </c>
      <c r="B71" t="s">
        <v>128</v>
      </c>
      <c r="E71" s="1">
        <v>41793938469</v>
      </c>
      <c r="F71" s="3" t="str">
        <f t="shared" si="4"/>
        <v>+41 79 393 84 69</v>
      </c>
      <c r="H71" s="3" t="str">
        <f t="shared" si="5"/>
        <v/>
      </c>
    </row>
    <row r="72" spans="1:8" x14ac:dyDescent="0.2">
      <c r="A72" t="str">
        <f t="shared" si="3"/>
        <v>Chloé</v>
      </c>
      <c r="B72" t="s">
        <v>129</v>
      </c>
      <c r="E72" s="1">
        <v>41789151034</v>
      </c>
      <c r="F72" s="3" t="str">
        <f t="shared" si="4"/>
        <v>+41 78 915 10 34</v>
      </c>
      <c r="H72" s="3" t="str">
        <f t="shared" si="5"/>
        <v/>
      </c>
    </row>
    <row r="73" spans="1:8" hidden="1" x14ac:dyDescent="0.2">
      <c r="A73" t="str">
        <f t="shared" si="3"/>
        <v>ChocomeliAlessia</v>
      </c>
      <c r="B73" t="s">
        <v>130</v>
      </c>
      <c r="C73" t="s">
        <v>25</v>
      </c>
      <c r="E73" s="1">
        <v>41263053939</v>
      </c>
      <c r="F73" s="3" t="str">
        <f t="shared" si="4"/>
        <v>+41 26 305 39 39</v>
      </c>
      <c r="H73" s="3" t="str">
        <f t="shared" si="5"/>
        <v/>
      </c>
    </row>
    <row r="74" spans="1:8" hidden="1" x14ac:dyDescent="0.2">
      <c r="A74" t="str">
        <f t="shared" si="3"/>
        <v>ChristelAS</v>
      </c>
      <c r="B74" t="s">
        <v>131</v>
      </c>
      <c r="C74" t="s">
        <v>133</v>
      </c>
      <c r="E74" s="1">
        <v>41794766234</v>
      </c>
      <c r="F74" s="3" t="str">
        <f t="shared" si="4"/>
        <v>+41 79 476 62 34</v>
      </c>
      <c r="H74" s="3" t="str">
        <f t="shared" si="5"/>
        <v/>
      </c>
    </row>
    <row r="75" spans="1:8" hidden="1" x14ac:dyDescent="0.2">
      <c r="A75" t="str">
        <f t="shared" si="3"/>
        <v>ChristellePerrier</v>
      </c>
      <c r="B75" t="s">
        <v>134</v>
      </c>
      <c r="C75" t="s">
        <v>111</v>
      </c>
      <c r="E75" s="1">
        <v>41797548390</v>
      </c>
      <c r="F75" s="3" t="str">
        <f t="shared" si="4"/>
        <v>+41 79 754 83 90</v>
      </c>
      <c r="H75" s="3" t="str">
        <f t="shared" si="5"/>
        <v/>
      </c>
    </row>
    <row r="76" spans="1:8" hidden="1" x14ac:dyDescent="0.2">
      <c r="A76" t="str">
        <f t="shared" si="3"/>
        <v>ChristianeJaggi</v>
      </c>
      <c r="B76" t="s">
        <v>135</v>
      </c>
      <c r="C76" t="s">
        <v>136</v>
      </c>
      <c r="E76" s="1">
        <v>41797967244</v>
      </c>
      <c r="F76" s="3" t="str">
        <f t="shared" si="4"/>
        <v>+41 79 796 72 44</v>
      </c>
      <c r="H76" s="3" t="str">
        <f t="shared" si="5"/>
        <v/>
      </c>
    </row>
    <row r="77" spans="1:8" hidden="1" x14ac:dyDescent="0.2">
      <c r="A77" t="str">
        <f t="shared" si="3"/>
        <v>ChristianeSchwab</v>
      </c>
      <c r="B77" t="s">
        <v>135</v>
      </c>
      <c r="C77" t="s">
        <v>137</v>
      </c>
      <c r="D77" t="s">
        <v>138</v>
      </c>
      <c r="E77" s="1">
        <v>41798168675</v>
      </c>
      <c r="F77" s="3" t="str">
        <f t="shared" si="4"/>
        <v>+41 79 816 86 75</v>
      </c>
      <c r="H77" s="3" t="str">
        <f t="shared" si="5"/>
        <v/>
      </c>
    </row>
    <row r="78" spans="1:8" hidden="1" x14ac:dyDescent="0.2">
      <c r="A78" t="str">
        <f t="shared" si="3"/>
        <v>ChristineBondallaz</v>
      </c>
      <c r="B78" t="s">
        <v>139</v>
      </c>
      <c r="C78" t="s">
        <v>140</v>
      </c>
      <c r="E78" s="1">
        <v>41796583892</v>
      </c>
      <c r="F78" s="3" t="str">
        <f t="shared" si="4"/>
        <v>+41 79 658 38 92</v>
      </c>
      <c r="H78" s="3" t="str">
        <f t="shared" si="5"/>
        <v/>
      </c>
    </row>
    <row r="79" spans="1:8" hidden="1" x14ac:dyDescent="0.2">
      <c r="A79" t="str">
        <f t="shared" si="3"/>
        <v>Christine DubeyLaurent)</v>
      </c>
      <c r="B79" t="s">
        <v>141</v>
      </c>
      <c r="C79" t="s">
        <v>142</v>
      </c>
      <c r="E79" s="1">
        <v>41794567527</v>
      </c>
      <c r="F79" s="3" t="str">
        <f t="shared" si="4"/>
        <v>+41 79 456 75 27</v>
      </c>
      <c r="H79" s="3" t="str">
        <f t="shared" si="5"/>
        <v/>
      </c>
    </row>
    <row r="80" spans="1:8" hidden="1" x14ac:dyDescent="0.2">
      <c r="A80" t="str">
        <f t="shared" si="3"/>
        <v>ChristopheCantin</v>
      </c>
      <c r="B80" t="s">
        <v>143</v>
      </c>
      <c r="C80" t="s">
        <v>144</v>
      </c>
      <c r="E80" s="1">
        <v>41789245689</v>
      </c>
      <c r="F80" s="3" t="str">
        <f t="shared" si="4"/>
        <v>+41 78 924 56 89</v>
      </c>
      <c r="H80" s="3" t="str">
        <f t="shared" si="5"/>
        <v/>
      </c>
    </row>
    <row r="81" spans="1:9" hidden="1" x14ac:dyDescent="0.2">
      <c r="A81" t="str">
        <f t="shared" si="3"/>
        <v>ChristopheKaufmann</v>
      </c>
      <c r="B81" t="s">
        <v>143</v>
      </c>
      <c r="C81" t="s">
        <v>145</v>
      </c>
      <c r="E81" s="1">
        <v>41797305561</v>
      </c>
      <c r="F81" s="3" t="str">
        <f t="shared" si="4"/>
        <v>+41 79 730 55 61</v>
      </c>
      <c r="H81" s="3" t="str">
        <f t="shared" si="5"/>
        <v/>
      </c>
    </row>
    <row r="82" spans="1:9" hidden="1" x14ac:dyDescent="0.2">
      <c r="A82" t="str">
        <f t="shared" si="3"/>
        <v>ChristopheLeblond</v>
      </c>
      <c r="B82" t="s">
        <v>143</v>
      </c>
      <c r="C82" t="s">
        <v>146</v>
      </c>
      <c r="E82" s="1">
        <v>41788235641</v>
      </c>
      <c r="F82" s="3" t="str">
        <f t="shared" si="4"/>
        <v>+41 78 823 56 41</v>
      </c>
      <c r="H82" s="3" t="str">
        <f t="shared" si="5"/>
        <v/>
      </c>
    </row>
    <row r="83" spans="1:9" hidden="1" x14ac:dyDescent="0.2">
      <c r="A83" t="str">
        <f t="shared" si="3"/>
        <v>ChristopheMascaro</v>
      </c>
      <c r="B83" t="s">
        <v>143</v>
      </c>
      <c r="C83" t="s">
        <v>147</v>
      </c>
      <c r="E83" s="1">
        <v>33604140208</v>
      </c>
      <c r="F83" s="3" t="str">
        <f t="shared" si="4"/>
        <v>+33 60 414 02 08</v>
      </c>
      <c r="H83" s="3" t="str">
        <f t="shared" si="5"/>
        <v/>
      </c>
    </row>
    <row r="84" spans="1:9" hidden="1" x14ac:dyDescent="0.2">
      <c r="A84" t="str">
        <f t="shared" si="3"/>
        <v>ChristopheRecarey</v>
      </c>
      <c r="B84" t="s">
        <v>143</v>
      </c>
      <c r="C84" t="s">
        <v>148</v>
      </c>
      <c r="D84" t="s">
        <v>149</v>
      </c>
      <c r="E84" s="1">
        <v>41798273854</v>
      </c>
      <c r="F84" s="3" t="str">
        <f t="shared" si="4"/>
        <v>+41 79 827 38 54</v>
      </c>
      <c r="H84" s="3" t="str">
        <f t="shared" si="5"/>
        <v/>
      </c>
    </row>
    <row r="85" spans="1:9" hidden="1" x14ac:dyDescent="0.2">
      <c r="A85" t="str">
        <f t="shared" si="3"/>
        <v>ChrystelRieder</v>
      </c>
      <c r="B85" t="s">
        <v>150</v>
      </c>
      <c r="C85" t="s">
        <v>151</v>
      </c>
      <c r="D85" t="s">
        <v>152</v>
      </c>
      <c r="E85" s="1">
        <v>41793150511</v>
      </c>
      <c r="F85" s="3" t="str">
        <f t="shared" si="4"/>
        <v>+41 79 315 05 11</v>
      </c>
      <c r="H85" s="3" t="str">
        <f t="shared" si="5"/>
        <v/>
      </c>
      <c r="I85" t="s">
        <v>153</v>
      </c>
    </row>
    <row r="86" spans="1:9" x14ac:dyDescent="0.2">
      <c r="A86" t="str">
        <f t="shared" si="3"/>
        <v>Cindy</v>
      </c>
      <c r="B86" t="s">
        <v>154</v>
      </c>
      <c r="E86" s="1">
        <v>41795909478</v>
      </c>
      <c r="F86" s="3" t="str">
        <f t="shared" si="4"/>
        <v>+41 79 590 94 78</v>
      </c>
      <c r="H86" s="3" t="str">
        <f t="shared" si="5"/>
        <v/>
      </c>
    </row>
    <row r="87" spans="1:9" x14ac:dyDescent="0.2">
      <c r="A87" t="str">
        <f t="shared" si="3"/>
        <v>Claire-Line</v>
      </c>
      <c r="B87" t="s">
        <v>155</v>
      </c>
      <c r="E87" s="1">
        <v>41764240934</v>
      </c>
      <c r="F87" s="3" t="str">
        <f t="shared" si="4"/>
        <v>+41 76 424 09 34</v>
      </c>
      <c r="H87" s="3" t="str">
        <f t="shared" si="5"/>
        <v/>
      </c>
    </row>
    <row r="88" spans="1:9" x14ac:dyDescent="0.2">
      <c r="A88" t="str">
        <f t="shared" si="3"/>
        <v>Claire-Lise</v>
      </c>
      <c r="B88" t="s">
        <v>156</v>
      </c>
      <c r="E88" s="1">
        <v>41793517684</v>
      </c>
      <c r="F88" s="3" t="str">
        <f t="shared" si="4"/>
        <v>+41 79 351 76 84</v>
      </c>
      <c r="H88" s="3" t="str">
        <f t="shared" si="5"/>
        <v/>
      </c>
    </row>
    <row r="89" spans="1:9" hidden="1" x14ac:dyDescent="0.2">
      <c r="A89" t="str">
        <f t="shared" si="3"/>
        <v>ClaudiaFricker</v>
      </c>
      <c r="B89" t="s">
        <v>157</v>
      </c>
      <c r="C89" t="s">
        <v>158</v>
      </c>
      <c r="E89" s="1">
        <v>41787379542</v>
      </c>
      <c r="F89" s="3" t="str">
        <f t="shared" si="4"/>
        <v>+41 78 737 95 42</v>
      </c>
      <c r="G89" s="1">
        <v>41564015143</v>
      </c>
      <c r="H89" s="3" t="str">
        <f t="shared" si="5"/>
        <v>+41 56 401 51 43</v>
      </c>
    </row>
    <row r="90" spans="1:9" x14ac:dyDescent="0.2">
      <c r="A90" t="str">
        <f t="shared" si="3"/>
        <v>Claudia</v>
      </c>
      <c r="B90" t="s">
        <v>157</v>
      </c>
      <c r="E90" s="1">
        <v>41787379542</v>
      </c>
      <c r="F90" s="3" t="str">
        <f t="shared" si="4"/>
        <v>+41 78 737 95 42</v>
      </c>
      <c r="G90" s="1">
        <v>41564015143</v>
      </c>
      <c r="H90" s="3" t="str">
        <f t="shared" si="5"/>
        <v>+41 56 401 51 43</v>
      </c>
    </row>
    <row r="91" spans="1:9" hidden="1" x14ac:dyDescent="0.2">
      <c r="A91" t="str">
        <f t="shared" si="3"/>
        <v>ClaudiaMarti</v>
      </c>
      <c r="B91" t="s">
        <v>157</v>
      </c>
      <c r="C91" t="s">
        <v>159</v>
      </c>
      <c r="E91" s="1">
        <v>41266702124</v>
      </c>
      <c r="F91" s="3" t="str">
        <f t="shared" si="4"/>
        <v>+41 26 670 21 24</v>
      </c>
      <c r="G91" s="1">
        <v>41792226144</v>
      </c>
      <c r="H91" s="3" t="str">
        <f t="shared" si="5"/>
        <v>+41 79 222 61 44</v>
      </c>
      <c r="I91" t="s">
        <v>160</v>
      </c>
    </row>
    <row r="92" spans="1:9" x14ac:dyDescent="0.2">
      <c r="A92" t="str">
        <f t="shared" si="3"/>
        <v>Clémence</v>
      </c>
      <c r="B92" t="s">
        <v>161</v>
      </c>
      <c r="E92" s="1">
        <v>33640586851</v>
      </c>
      <c r="F92" s="3" t="str">
        <f t="shared" si="4"/>
        <v>+33 64 058 68 51</v>
      </c>
      <c r="H92" s="3" t="str">
        <f t="shared" si="5"/>
        <v/>
      </c>
    </row>
    <row r="93" spans="1:9" hidden="1" x14ac:dyDescent="0.2">
      <c r="A93" t="str">
        <f t="shared" si="3"/>
        <v>ConcettaMorena Minella</v>
      </c>
      <c r="B93" t="s">
        <v>163</v>
      </c>
      <c r="C93" t="s">
        <v>164</v>
      </c>
      <c r="E93" s="1">
        <v>41762167905</v>
      </c>
      <c r="F93" s="3" t="str">
        <f t="shared" si="4"/>
        <v>+41 76 216 79 05</v>
      </c>
      <c r="H93" s="3" t="str">
        <f t="shared" si="5"/>
        <v/>
      </c>
    </row>
    <row r="94" spans="1:9" x14ac:dyDescent="0.2">
      <c r="A94" t="str">
        <f t="shared" si="3"/>
        <v>Coralie</v>
      </c>
      <c r="B94" t="s">
        <v>165</v>
      </c>
      <c r="D94" t="s">
        <v>166</v>
      </c>
      <c r="E94" s="1">
        <v>41799582827</v>
      </c>
      <c r="F94" s="3" t="str">
        <f t="shared" si="4"/>
        <v>+41 79 958 28 27</v>
      </c>
      <c r="H94" s="3" t="str">
        <f t="shared" si="5"/>
        <v/>
      </c>
    </row>
    <row r="95" spans="1:9" hidden="1" x14ac:dyDescent="0.2">
      <c r="A95" t="str">
        <f t="shared" si="3"/>
        <v>CorinneChassot</v>
      </c>
      <c r="B95" t="s">
        <v>167</v>
      </c>
      <c r="C95" t="s">
        <v>677</v>
      </c>
      <c r="E95" s="1">
        <v>41797955685</v>
      </c>
      <c r="F95" s="3" t="str">
        <f t="shared" si="4"/>
        <v>+41 79 795 56 85</v>
      </c>
      <c r="H95" s="3" t="str">
        <f t="shared" si="5"/>
        <v/>
      </c>
    </row>
    <row r="96" spans="1:9" hidden="1" x14ac:dyDescent="0.2">
      <c r="A96" t="str">
        <f t="shared" si="3"/>
        <v>CorinneGrasset</v>
      </c>
      <c r="B96" t="s">
        <v>167</v>
      </c>
      <c r="C96" t="s">
        <v>168</v>
      </c>
      <c r="D96" t="s">
        <v>169</v>
      </c>
      <c r="E96" s="1">
        <v>41788596576</v>
      </c>
      <c r="F96" s="3" t="str">
        <f t="shared" si="4"/>
        <v>+41 78 859 65 76</v>
      </c>
      <c r="H96" s="3" t="str">
        <f t="shared" si="5"/>
        <v/>
      </c>
    </row>
    <row r="97" spans="1:9" hidden="1" x14ac:dyDescent="0.2">
      <c r="A97" t="str">
        <f t="shared" si="3"/>
        <v>CynthiaRuchat</v>
      </c>
      <c r="B97" t="s">
        <v>170</v>
      </c>
      <c r="C97" t="s">
        <v>93</v>
      </c>
      <c r="E97" s="1">
        <v>41797332226</v>
      </c>
      <c r="F97" s="3" t="str">
        <f t="shared" si="4"/>
        <v>+41 79 733 22 26</v>
      </c>
      <c r="H97" s="3" t="str">
        <f t="shared" si="5"/>
        <v/>
      </c>
    </row>
    <row r="98" spans="1:9" x14ac:dyDescent="0.2">
      <c r="A98" t="str">
        <f t="shared" si="3"/>
        <v>Cyrielle</v>
      </c>
      <c r="B98" t="s">
        <v>171</v>
      </c>
      <c r="E98" s="1">
        <v>41795089954</v>
      </c>
      <c r="F98" s="3" t="str">
        <f t="shared" si="4"/>
        <v>+41 79 508 99 54</v>
      </c>
      <c r="H98" s="3" t="str">
        <f t="shared" si="5"/>
        <v/>
      </c>
    </row>
    <row r="99" spans="1:9" hidden="1" x14ac:dyDescent="0.2">
      <c r="A99" t="str">
        <f t="shared" si="3"/>
        <v>DamienRelier</v>
      </c>
      <c r="B99" t="s">
        <v>172</v>
      </c>
      <c r="C99" t="s">
        <v>173</v>
      </c>
      <c r="E99" s="1">
        <v>41788746146</v>
      </c>
      <c r="F99" s="3" t="str">
        <f t="shared" si="4"/>
        <v>+41 78 874 61 46</v>
      </c>
      <c r="H99" s="3" t="str">
        <f t="shared" si="5"/>
        <v/>
      </c>
    </row>
    <row r="100" spans="1:9" hidden="1" x14ac:dyDescent="0.2">
      <c r="A100" t="str">
        <f t="shared" si="3"/>
        <v>DamienRossignol</v>
      </c>
      <c r="B100" t="s">
        <v>172</v>
      </c>
      <c r="C100" t="s">
        <v>174</v>
      </c>
      <c r="E100" s="1">
        <v>41787933720</v>
      </c>
      <c r="F100" s="3" t="str">
        <f t="shared" si="4"/>
        <v>+41 78 793 37 20</v>
      </c>
      <c r="H100" s="3" t="str">
        <f t="shared" si="5"/>
        <v/>
      </c>
    </row>
    <row r="101" spans="1:9" hidden="1" x14ac:dyDescent="0.2">
      <c r="A101" t="str">
        <f t="shared" si="3"/>
        <v>DanielBerthoud</v>
      </c>
      <c r="B101" t="s">
        <v>175</v>
      </c>
      <c r="C101" t="s">
        <v>176</v>
      </c>
      <c r="E101" s="1">
        <v>41796063002</v>
      </c>
      <c r="F101" s="3" t="str">
        <f t="shared" si="4"/>
        <v>+41 79 606 30 02</v>
      </c>
      <c r="H101" s="3" t="str">
        <f t="shared" si="5"/>
        <v/>
      </c>
    </row>
    <row r="102" spans="1:9" hidden="1" x14ac:dyDescent="0.2">
      <c r="A102" t="str">
        <f t="shared" si="3"/>
        <v>DanielaJaggi</v>
      </c>
      <c r="B102" t="s">
        <v>177</v>
      </c>
      <c r="C102" t="s">
        <v>136</v>
      </c>
      <c r="E102" s="1">
        <v>41792616237</v>
      </c>
      <c r="F102" s="3" t="str">
        <f t="shared" si="4"/>
        <v>+41 79 261 62 37</v>
      </c>
      <c r="H102" s="3" t="str">
        <f t="shared" si="5"/>
        <v/>
      </c>
    </row>
    <row r="103" spans="1:9" x14ac:dyDescent="0.2">
      <c r="A103" t="str">
        <f t="shared" si="3"/>
        <v>Darlington</v>
      </c>
      <c r="B103" t="s">
        <v>178</v>
      </c>
      <c r="E103" s="1">
        <v>41765791002</v>
      </c>
      <c r="F103" s="3" t="str">
        <f t="shared" si="4"/>
        <v>+41 76 579 10 02</v>
      </c>
      <c r="H103" s="3" t="str">
        <f t="shared" si="5"/>
        <v/>
      </c>
    </row>
    <row r="104" spans="1:9" hidden="1" x14ac:dyDescent="0.2">
      <c r="A104" t="str">
        <f t="shared" si="3"/>
        <v>DavidRuchat</v>
      </c>
      <c r="B104" t="s">
        <v>179</v>
      </c>
      <c r="C104" t="s">
        <v>93</v>
      </c>
      <c r="E104" s="1">
        <v>41789156054</v>
      </c>
      <c r="F104" s="3" t="str">
        <f t="shared" si="4"/>
        <v>+41 78 915 60 54</v>
      </c>
      <c r="H104" s="3" t="str">
        <f t="shared" si="5"/>
        <v/>
      </c>
      <c r="I104" t="s">
        <v>180</v>
      </c>
    </row>
    <row r="105" spans="1:9" x14ac:dyDescent="0.2">
      <c r="A105" t="str">
        <f t="shared" si="3"/>
        <v>David</v>
      </c>
      <c r="B105" t="s">
        <v>179</v>
      </c>
      <c r="E105" s="1">
        <v>41263059688</v>
      </c>
      <c r="F105" s="3" t="str">
        <f t="shared" si="4"/>
        <v>+41 26 305 96 88</v>
      </c>
      <c r="G105" s="1">
        <v>41786299077</v>
      </c>
      <c r="H105" s="3" t="str">
        <f t="shared" si="5"/>
        <v>+41 78 629 90 77</v>
      </c>
    </row>
    <row r="106" spans="1:9" hidden="1" x14ac:dyDescent="0.2">
      <c r="A106" t="str">
        <f t="shared" si="3"/>
        <v>DébMassage</v>
      </c>
      <c r="B106" t="s">
        <v>181</v>
      </c>
      <c r="C106" t="s">
        <v>182</v>
      </c>
      <c r="E106" s="1">
        <v>41799460820</v>
      </c>
      <c r="F106" s="3" t="str">
        <f t="shared" si="4"/>
        <v>+41 79 946 08 20</v>
      </c>
      <c r="G106" s="1">
        <v>41790015390</v>
      </c>
      <c r="H106" s="3" t="str">
        <f t="shared" si="5"/>
        <v>+41 79 001 53 90</v>
      </c>
    </row>
    <row r="107" spans="1:9" hidden="1" x14ac:dyDescent="0.2">
      <c r="A107" t="str">
        <f t="shared" ref="A107:A162" si="6">_xlfn.CONCAT(B107,C107)</f>
        <v>DeboraLocatelli</v>
      </c>
      <c r="B107" t="s">
        <v>183</v>
      </c>
      <c r="C107" t="s">
        <v>184</v>
      </c>
      <c r="E107" s="1">
        <v>41793075657</v>
      </c>
      <c r="F107" s="3" t="str">
        <f t="shared" si="4"/>
        <v>+41 79 307 56 57</v>
      </c>
      <c r="H107" s="3" t="str">
        <f t="shared" si="5"/>
        <v/>
      </c>
    </row>
    <row r="108" spans="1:9" hidden="1" x14ac:dyDescent="0.2">
      <c r="A108" t="str">
        <f t="shared" si="6"/>
        <v>DelphineTP</v>
      </c>
      <c r="B108" t="s">
        <v>185</v>
      </c>
      <c r="C108" t="s">
        <v>186</v>
      </c>
      <c r="E108" s="1">
        <v>41774366436</v>
      </c>
      <c r="F108" s="3" t="str">
        <f t="shared" si="4"/>
        <v>+41 77 436 64 36</v>
      </c>
      <c r="H108" s="3" t="str">
        <f t="shared" si="5"/>
        <v/>
      </c>
    </row>
    <row r="109" spans="1:9" hidden="1" x14ac:dyDescent="0.2">
      <c r="A109" t="str">
        <f t="shared" si="6"/>
        <v>DenisePellegrini</v>
      </c>
      <c r="B109" t="s">
        <v>187</v>
      </c>
      <c r="C109" t="s">
        <v>188</v>
      </c>
      <c r="E109" s="1">
        <v>41266751735</v>
      </c>
      <c r="F109" s="3" t="str">
        <f t="shared" si="4"/>
        <v>+41 26 675 17 35</v>
      </c>
      <c r="H109" s="3" t="str">
        <f t="shared" si="5"/>
        <v/>
      </c>
    </row>
    <row r="110" spans="1:9" hidden="1" x14ac:dyDescent="0.2">
      <c r="A110" t="str">
        <f t="shared" si="6"/>
        <v>DéprazSylvie</v>
      </c>
      <c r="B110" t="s">
        <v>189</v>
      </c>
      <c r="C110" t="s">
        <v>190</v>
      </c>
      <c r="E110" s="1">
        <v>41792342291</v>
      </c>
      <c r="F110" s="3" t="str">
        <f t="shared" si="4"/>
        <v>+41 79 234 22 91</v>
      </c>
      <c r="H110" s="3" t="str">
        <f t="shared" si="5"/>
        <v/>
      </c>
      <c r="I110" t="s">
        <v>191</v>
      </c>
    </row>
    <row r="111" spans="1:9" hidden="1" x14ac:dyDescent="0.2">
      <c r="A111" t="str">
        <f t="shared" si="6"/>
        <v>DésiréeSchijven-Salamin</v>
      </c>
      <c r="B111" t="s">
        <v>192</v>
      </c>
      <c r="C111" t="s">
        <v>193</v>
      </c>
      <c r="E111" s="1">
        <v>41799604404</v>
      </c>
      <c r="F111" s="3" t="str">
        <f t="shared" si="4"/>
        <v>+41 79 960 44 04</v>
      </c>
      <c r="H111" s="3" t="str">
        <f t="shared" si="5"/>
        <v/>
      </c>
    </row>
    <row r="112" spans="1:9" x14ac:dyDescent="0.2">
      <c r="A112" t="str">
        <f t="shared" si="6"/>
        <v>Diane</v>
      </c>
      <c r="B112" t="s">
        <v>194</v>
      </c>
      <c r="E112" s="1">
        <v>41798481068</v>
      </c>
      <c r="F112" s="3" t="str">
        <f t="shared" si="4"/>
        <v>+41 79 848 10 68</v>
      </c>
      <c r="H112" s="3" t="str">
        <f t="shared" si="5"/>
        <v/>
      </c>
    </row>
    <row r="113" spans="1:9" hidden="1" x14ac:dyDescent="0.2">
      <c r="A113" t="str">
        <f t="shared" si="6"/>
        <v>DianeCTY</v>
      </c>
      <c r="B113" t="s">
        <v>194</v>
      </c>
      <c r="C113" t="s">
        <v>97</v>
      </c>
      <c r="E113" s="1">
        <v>41786191075</v>
      </c>
      <c r="F113" s="3" t="str">
        <f t="shared" si="4"/>
        <v>+41 78 619 10 75</v>
      </c>
      <c r="H113" s="3" t="str">
        <f t="shared" si="5"/>
        <v/>
      </c>
    </row>
    <row r="114" spans="1:9" hidden="1" x14ac:dyDescent="0.2">
      <c r="A114" t="str">
        <f t="shared" si="6"/>
        <v>DidierBroccard</v>
      </c>
      <c r="B114" t="s">
        <v>195</v>
      </c>
      <c r="C114" t="s">
        <v>196</v>
      </c>
      <c r="D114" t="s">
        <v>197</v>
      </c>
      <c r="E114" s="1">
        <v>41794733441</v>
      </c>
      <c r="F114" s="3" t="str">
        <f t="shared" si="4"/>
        <v>+41 79 473 34 41</v>
      </c>
      <c r="H114" s="3" t="str">
        <f t="shared" si="5"/>
        <v/>
      </c>
    </row>
    <row r="115" spans="1:9" x14ac:dyDescent="0.2">
      <c r="A115" t="str">
        <f t="shared" si="6"/>
        <v>Dimitri</v>
      </c>
      <c r="B115" t="s">
        <v>198</v>
      </c>
      <c r="D115" t="s">
        <v>199</v>
      </c>
      <c r="E115" s="1">
        <v>41787406071</v>
      </c>
      <c r="F115" s="3" t="str">
        <f t="shared" si="4"/>
        <v>+41 78 740 60 71</v>
      </c>
      <c r="H115" s="3" t="str">
        <f t="shared" si="5"/>
        <v/>
      </c>
    </row>
    <row r="116" spans="1:9" x14ac:dyDescent="0.2">
      <c r="A116" t="str">
        <f t="shared" si="6"/>
        <v>Djo</v>
      </c>
      <c r="B116" t="s">
        <v>200</v>
      </c>
      <c r="E116" s="1">
        <v>41796484817</v>
      </c>
      <c r="F116" s="3" t="str">
        <f t="shared" si="4"/>
        <v>+41 79 648 48 17</v>
      </c>
      <c r="H116" s="3" t="str">
        <f t="shared" si="5"/>
        <v/>
      </c>
    </row>
    <row r="117" spans="1:9" hidden="1" x14ac:dyDescent="0.2">
      <c r="A117" t="str">
        <f t="shared" si="6"/>
        <v>DominicSoldati</v>
      </c>
      <c r="B117" t="s">
        <v>201</v>
      </c>
      <c r="C117" t="s">
        <v>202</v>
      </c>
      <c r="E117" s="1">
        <v>41791097119</v>
      </c>
      <c r="F117" s="3" t="str">
        <f t="shared" si="4"/>
        <v>+41 79 109 71 19</v>
      </c>
      <c r="H117" s="3" t="str">
        <f t="shared" si="5"/>
        <v/>
      </c>
    </row>
    <row r="118" spans="1:9" x14ac:dyDescent="0.2">
      <c r="A118" t="str">
        <f t="shared" si="6"/>
        <v>Dominique</v>
      </c>
      <c r="B118" t="s">
        <v>203</v>
      </c>
      <c r="E118" s="1">
        <v>41796583483</v>
      </c>
      <c r="F118" s="3" t="str">
        <f t="shared" si="4"/>
        <v>+41 79 658 34 83</v>
      </c>
      <c r="G118" s="1">
        <v>41765706314</v>
      </c>
      <c r="H118" s="3" t="str">
        <f t="shared" si="5"/>
        <v>+41 76 570 63 14</v>
      </c>
    </row>
    <row r="119" spans="1:9" x14ac:dyDescent="0.2">
      <c r="A119" t="str">
        <f t="shared" si="6"/>
        <v>Driton</v>
      </c>
      <c r="B119" t="s">
        <v>207</v>
      </c>
      <c r="D119" t="s">
        <v>208</v>
      </c>
      <c r="E119" s="1">
        <v>41793398077</v>
      </c>
      <c r="F119" s="3" t="str">
        <f t="shared" si="4"/>
        <v>+41 79 339 80 77</v>
      </c>
      <c r="H119" s="3" t="str">
        <f t="shared" si="5"/>
        <v/>
      </c>
    </row>
    <row r="120" spans="1:9" x14ac:dyDescent="0.2">
      <c r="A120" t="str">
        <f t="shared" si="6"/>
        <v>Eddy</v>
      </c>
      <c r="B120" t="s">
        <v>209</v>
      </c>
      <c r="D120" t="s">
        <v>210</v>
      </c>
      <c r="E120" s="1">
        <v>41794607055</v>
      </c>
      <c r="F120" s="3" t="str">
        <f t="shared" si="4"/>
        <v>+41 79 460 70 55</v>
      </c>
      <c r="H120" s="3" t="str">
        <f t="shared" si="5"/>
        <v/>
      </c>
    </row>
    <row r="121" spans="1:9" x14ac:dyDescent="0.2">
      <c r="A121" t="str">
        <f t="shared" si="6"/>
        <v>Elena</v>
      </c>
      <c r="B121" t="s">
        <v>211</v>
      </c>
      <c r="E121" s="1">
        <v>41765835285</v>
      </c>
      <c r="F121" s="3" t="str">
        <f t="shared" si="4"/>
        <v>+41 76 583 52 85</v>
      </c>
      <c r="H121" s="3" t="str">
        <f t="shared" si="5"/>
        <v/>
      </c>
    </row>
    <row r="122" spans="1:9" hidden="1" x14ac:dyDescent="0.2">
      <c r="A122" t="str">
        <f t="shared" si="6"/>
        <v>Elisabeth &amp; HansHabegger</v>
      </c>
      <c r="B122" t="s">
        <v>212</v>
      </c>
      <c r="C122" t="s">
        <v>213</v>
      </c>
      <c r="E122" s="1">
        <v>41319312878</v>
      </c>
      <c r="F122" s="3" t="str">
        <f t="shared" si="4"/>
        <v>+41 31 931 28 78</v>
      </c>
      <c r="H122" s="3" t="str">
        <f t="shared" si="5"/>
        <v/>
      </c>
    </row>
    <row r="123" spans="1:9" hidden="1" x14ac:dyDescent="0.2">
      <c r="A123" t="str">
        <f t="shared" si="6"/>
        <v>ElisabethOberli</v>
      </c>
      <c r="B123" t="s">
        <v>214</v>
      </c>
      <c r="C123" t="s">
        <v>215</v>
      </c>
      <c r="E123" s="1">
        <v>41797160656</v>
      </c>
      <c r="F123" s="3" t="str">
        <f t="shared" si="4"/>
        <v>+41 79 716 06 56</v>
      </c>
      <c r="G123" s="1">
        <v>41266770834</v>
      </c>
      <c r="H123" s="3" t="str">
        <f t="shared" si="5"/>
        <v>+41 26 677 08 34</v>
      </c>
    </row>
    <row r="124" spans="1:9" hidden="1" x14ac:dyDescent="0.2">
      <c r="A124" t="str">
        <f t="shared" si="6"/>
        <v>ElisabethAvenches</v>
      </c>
      <c r="B124" t="s">
        <v>214</v>
      </c>
      <c r="C124" t="s">
        <v>216</v>
      </c>
      <c r="E124" s="1">
        <v>41798596855</v>
      </c>
      <c r="F124" s="3" t="str">
        <f t="shared" si="4"/>
        <v>+41 79 859 68 55</v>
      </c>
      <c r="H124" s="3" t="str">
        <f t="shared" si="5"/>
        <v/>
      </c>
    </row>
    <row r="125" spans="1:9" hidden="1" x14ac:dyDescent="0.2">
      <c r="A125" t="str">
        <f t="shared" si="6"/>
        <v>ElisabethRoth</v>
      </c>
      <c r="B125" t="s">
        <v>214</v>
      </c>
      <c r="C125" t="s">
        <v>82</v>
      </c>
      <c r="E125" s="1">
        <v>41797341911</v>
      </c>
      <c r="F125" s="3" t="str">
        <f t="shared" si="4"/>
        <v>+41 79 734 19 11</v>
      </c>
      <c r="G125" s="1">
        <v>41333351865</v>
      </c>
      <c r="H125" s="3" t="str">
        <f t="shared" si="5"/>
        <v>+41 33 335 18 65</v>
      </c>
      <c r="I125" t="s">
        <v>217</v>
      </c>
    </row>
    <row r="126" spans="1:9" x14ac:dyDescent="0.2">
      <c r="A126" t="str">
        <f t="shared" si="6"/>
        <v>Elodie</v>
      </c>
      <c r="B126" t="s">
        <v>218</v>
      </c>
      <c r="E126" s="1">
        <v>41787248274</v>
      </c>
      <c r="F126" s="3" t="str">
        <f t="shared" si="4"/>
        <v>+41 78 724 82 74</v>
      </c>
      <c r="H126" s="3" t="str">
        <f t="shared" si="5"/>
        <v/>
      </c>
    </row>
    <row r="127" spans="1:9" hidden="1" x14ac:dyDescent="0.2">
      <c r="A127" t="str">
        <f t="shared" si="6"/>
        <v>ElsbethHuber</v>
      </c>
      <c r="B127" t="s">
        <v>219</v>
      </c>
      <c r="C127" t="s">
        <v>220</v>
      </c>
      <c r="E127" s="1">
        <v>41774074708</v>
      </c>
      <c r="F127" s="3" t="str">
        <f t="shared" si="4"/>
        <v>+41 77 407 47 08</v>
      </c>
      <c r="H127" s="3" t="str">
        <f t="shared" si="5"/>
        <v/>
      </c>
    </row>
    <row r="128" spans="1:9" x14ac:dyDescent="0.2">
      <c r="A128" t="str">
        <f t="shared" si="6"/>
        <v>Emanuelle</v>
      </c>
      <c r="B128" t="s">
        <v>221</v>
      </c>
      <c r="E128" s="1">
        <v>41763732304</v>
      </c>
      <c r="F128" s="3" t="str">
        <f t="shared" si="4"/>
        <v>+41 76 373 23 04</v>
      </c>
      <c r="H128" s="3" t="str">
        <f t="shared" si="5"/>
        <v/>
      </c>
    </row>
    <row r="129" spans="1:9" x14ac:dyDescent="0.2">
      <c r="A129" t="str">
        <f t="shared" si="6"/>
        <v>Emere</v>
      </c>
      <c r="B129" t="s">
        <v>222</v>
      </c>
      <c r="E129" s="1">
        <v>41789107282</v>
      </c>
      <c r="F129" s="3" t="str">
        <f t="shared" si="4"/>
        <v>+41 78 910 72 82</v>
      </c>
      <c r="H129" s="3" t="str">
        <f t="shared" si="5"/>
        <v/>
      </c>
    </row>
    <row r="130" spans="1:9" x14ac:dyDescent="0.2">
      <c r="A130" t="str">
        <f t="shared" si="6"/>
        <v>Emilie</v>
      </c>
      <c r="B130" t="s">
        <v>223</v>
      </c>
      <c r="E130" s="1">
        <v>41795522074</v>
      </c>
      <c r="F130" s="3" t="str">
        <f t="shared" si="4"/>
        <v>+41 79 552 20 74</v>
      </c>
      <c r="H130" s="3" t="str">
        <f t="shared" si="5"/>
        <v/>
      </c>
    </row>
    <row r="131" spans="1:9" x14ac:dyDescent="0.2">
      <c r="A131" t="str">
        <f t="shared" si="6"/>
        <v>Enola</v>
      </c>
      <c r="B131" t="s">
        <v>224</v>
      </c>
      <c r="E131" s="1">
        <v>41795087434</v>
      </c>
      <c r="F131" s="3" t="str">
        <f t="shared" ref="F131:F191" si="7">IF(LEN(E131)&gt;0, _xlfn.CONCAT("+", MID(E131, 1, 2), " ", MID(E131, 3, 2), " ", MID(E131, 5,3), " ", MID(E131, 8, 2), " ", MID(E131, 10,2)), "")</f>
        <v>+41 79 508 74 34</v>
      </c>
      <c r="H131" s="3" t="str">
        <f t="shared" ref="H131:H191" si="8">IF(LEN(G131)&gt;0, _xlfn.CONCAT("+", MID(G131, 1, 2), " ", MID(G131, 3, 2), " ", MID(G131, 5,3), " ", MID(G131, 8, 2), " ", MID(G131, 10,2)), "")</f>
        <v/>
      </c>
    </row>
    <row r="132" spans="1:9" hidden="1" x14ac:dyDescent="0.2">
      <c r="A132" t="str">
        <f t="shared" si="6"/>
        <v>EpicerieAvantiVrac</v>
      </c>
      <c r="B132" t="s">
        <v>225</v>
      </c>
      <c r="C132" t="s">
        <v>226</v>
      </c>
      <c r="E132" s="1">
        <v>41786393243</v>
      </c>
      <c r="F132" s="3" t="str">
        <f t="shared" si="7"/>
        <v>+41 78 639 32 43</v>
      </c>
      <c r="H132" s="3" t="str">
        <f t="shared" si="8"/>
        <v/>
      </c>
    </row>
    <row r="133" spans="1:9" hidden="1" x14ac:dyDescent="0.2">
      <c r="A133" t="str">
        <f t="shared" si="6"/>
        <v>EricForestier</v>
      </c>
      <c r="B133" t="s">
        <v>227</v>
      </c>
      <c r="C133" t="s">
        <v>228</v>
      </c>
      <c r="E133" s="1">
        <v>41789123467</v>
      </c>
      <c r="F133" s="3" t="str">
        <f t="shared" si="7"/>
        <v>+41 78 912 34 67</v>
      </c>
      <c r="H133" s="3" t="str">
        <f t="shared" si="8"/>
        <v/>
      </c>
    </row>
    <row r="134" spans="1:9" hidden="1" x14ac:dyDescent="0.2">
      <c r="A134" t="str">
        <f t="shared" si="6"/>
        <v>ErwinSport</v>
      </c>
      <c r="B134" t="s">
        <v>229</v>
      </c>
      <c r="C134" t="s">
        <v>230</v>
      </c>
      <c r="E134" s="1">
        <v>41797637909</v>
      </c>
      <c r="F134" s="3" t="str">
        <f t="shared" si="7"/>
        <v>+41 79 763 79 09</v>
      </c>
      <c r="H134" s="3" t="str">
        <f t="shared" si="8"/>
        <v/>
      </c>
    </row>
    <row r="135" spans="1:9" hidden="1" x14ac:dyDescent="0.2">
      <c r="A135" t="str">
        <f t="shared" si="6"/>
        <v>EvaMladinic</v>
      </c>
      <c r="B135" t="s">
        <v>231</v>
      </c>
      <c r="C135" t="s">
        <v>232</v>
      </c>
      <c r="E135" s="1">
        <v>41786155088</v>
      </c>
      <c r="F135" s="3" t="str">
        <f t="shared" si="7"/>
        <v>+41 78 615 50 88</v>
      </c>
      <c r="H135" s="3" t="str">
        <f t="shared" si="8"/>
        <v/>
      </c>
    </row>
    <row r="136" spans="1:9" x14ac:dyDescent="0.2">
      <c r="A136" t="str">
        <f t="shared" si="6"/>
        <v>Fabienne</v>
      </c>
      <c r="B136" t="s">
        <v>233</v>
      </c>
      <c r="E136" s="1">
        <v>41798955599</v>
      </c>
      <c r="F136" s="3" t="str">
        <f t="shared" si="7"/>
        <v>+41 79 895 55 99</v>
      </c>
      <c r="H136" s="3" t="str">
        <f t="shared" si="8"/>
        <v/>
      </c>
    </row>
    <row r="137" spans="1:9" hidden="1" x14ac:dyDescent="0.2">
      <c r="A137" t="str">
        <f t="shared" si="6"/>
        <v>FabienneFerrari</v>
      </c>
      <c r="B137" t="s">
        <v>233</v>
      </c>
      <c r="C137" t="s">
        <v>234</v>
      </c>
      <c r="D137" t="s">
        <v>235</v>
      </c>
      <c r="E137" s="1">
        <v>41796429661</v>
      </c>
      <c r="F137" s="3" t="str">
        <f t="shared" si="7"/>
        <v>+41 79 642 96 61</v>
      </c>
      <c r="H137" s="3" t="str">
        <f t="shared" si="8"/>
        <v/>
      </c>
      <c r="I137" t="s">
        <v>236</v>
      </c>
    </row>
    <row r="138" spans="1:9" hidden="1" x14ac:dyDescent="0.2">
      <c r="A138" t="str">
        <f t="shared" si="6"/>
        <v>FabienneMontel</v>
      </c>
      <c r="B138" t="s">
        <v>233</v>
      </c>
      <c r="C138" t="s">
        <v>237</v>
      </c>
      <c r="E138" s="1">
        <v>41796439790</v>
      </c>
      <c r="F138" s="3" t="str">
        <f t="shared" si="7"/>
        <v>+41 79 643 97 90</v>
      </c>
      <c r="G138" s="1">
        <v>41266752569</v>
      </c>
      <c r="H138" s="3" t="str">
        <f t="shared" si="8"/>
        <v>+41 26 675 25 69</v>
      </c>
    </row>
    <row r="139" spans="1:9" x14ac:dyDescent="0.2">
      <c r="A139" t="str">
        <f t="shared" si="6"/>
        <v>Fanny</v>
      </c>
      <c r="B139" t="s">
        <v>238</v>
      </c>
      <c r="E139" s="1">
        <v>41765144568</v>
      </c>
      <c r="F139" s="3" t="str">
        <f t="shared" si="7"/>
        <v>+41 76 514 45 68</v>
      </c>
      <c r="H139" s="3" t="str">
        <f t="shared" si="8"/>
        <v/>
      </c>
    </row>
    <row r="140" spans="1:9" hidden="1" x14ac:dyDescent="0.2">
      <c r="A140" t="str">
        <f t="shared" si="6"/>
        <v>FermeRessudens</v>
      </c>
      <c r="B140" t="s">
        <v>239</v>
      </c>
      <c r="C140" t="s">
        <v>240</v>
      </c>
      <c r="E140" s="1">
        <v>41266672861</v>
      </c>
      <c r="F140" s="3" t="str">
        <f t="shared" si="7"/>
        <v>+41 26 667 28 61</v>
      </c>
      <c r="G140" s="1">
        <v>41795496238</v>
      </c>
      <c r="H140" s="3" t="str">
        <f t="shared" si="8"/>
        <v>+41 79 549 62 38</v>
      </c>
    </row>
    <row r="141" spans="1:9" hidden="1" x14ac:dyDescent="0.2">
      <c r="A141" t="str">
        <f t="shared" si="6"/>
        <v>FiduciaireAccountax</v>
      </c>
      <c r="B141" t="s">
        <v>241</v>
      </c>
      <c r="C141" t="s">
        <v>242</v>
      </c>
      <c r="D141" t="s">
        <v>243</v>
      </c>
      <c r="E141" s="1">
        <v>41797242506</v>
      </c>
      <c r="F141" s="3" t="str">
        <f t="shared" si="7"/>
        <v>+41 79 724 25 06</v>
      </c>
      <c r="H141" s="3" t="str">
        <f t="shared" si="8"/>
        <v/>
      </c>
      <c r="I141" t="s">
        <v>244</v>
      </c>
    </row>
    <row r="142" spans="1:9" x14ac:dyDescent="0.2">
      <c r="A142" t="str">
        <f t="shared" si="6"/>
        <v>Fifi</v>
      </c>
      <c r="B142" t="s">
        <v>245</v>
      </c>
      <c r="D142" t="s">
        <v>246</v>
      </c>
      <c r="E142" s="1">
        <v>41792374273</v>
      </c>
      <c r="F142" s="3" t="str">
        <f t="shared" si="7"/>
        <v>+41 79 237 42 73</v>
      </c>
      <c r="H142" s="3" t="str">
        <f t="shared" si="8"/>
        <v/>
      </c>
    </row>
    <row r="143" spans="1:9" hidden="1" x14ac:dyDescent="0.2">
      <c r="A143" t="str">
        <f t="shared" si="6"/>
        <v xml:space="preserve">FionaHéritier </v>
      </c>
      <c r="B143" t="s">
        <v>247</v>
      </c>
      <c r="C143" t="s">
        <v>248</v>
      </c>
      <c r="E143" s="1">
        <v>41794654476</v>
      </c>
      <c r="F143" s="3" t="str">
        <f t="shared" si="7"/>
        <v>+41 79 465 44 76</v>
      </c>
      <c r="H143" s="3" t="str">
        <f t="shared" si="8"/>
        <v/>
      </c>
    </row>
    <row r="144" spans="1:9" hidden="1" x14ac:dyDescent="0.2">
      <c r="A144" t="str">
        <f t="shared" si="6"/>
        <v>FlorenceViperet</v>
      </c>
      <c r="B144" t="s">
        <v>249</v>
      </c>
      <c r="C144" t="s">
        <v>250</v>
      </c>
      <c r="E144" s="1">
        <v>41792574211</v>
      </c>
      <c r="F144" s="3" t="str">
        <f t="shared" si="7"/>
        <v>+41 79 257 42 11</v>
      </c>
      <c r="H144" s="3" t="str">
        <f t="shared" si="8"/>
        <v/>
      </c>
    </row>
    <row r="145" spans="1:8" x14ac:dyDescent="0.2">
      <c r="A145" t="str">
        <f t="shared" si="6"/>
        <v>Florent</v>
      </c>
      <c r="B145" t="s">
        <v>251</v>
      </c>
      <c r="E145" s="1">
        <v>33685278493</v>
      </c>
      <c r="F145" s="3" t="str">
        <f t="shared" si="7"/>
        <v>+33 68 527 84 93</v>
      </c>
      <c r="H145" s="3" t="str">
        <f t="shared" si="8"/>
        <v/>
      </c>
    </row>
    <row r="146" spans="1:8" x14ac:dyDescent="0.2">
      <c r="A146" t="str">
        <f t="shared" si="6"/>
        <v>Florim</v>
      </c>
      <c r="B146" t="s">
        <v>252</v>
      </c>
      <c r="E146" s="1">
        <v>41796721205</v>
      </c>
      <c r="F146" s="3" t="str">
        <f t="shared" si="7"/>
        <v>+41 79 672 12 05</v>
      </c>
      <c r="H146" s="3" t="str">
        <f t="shared" si="8"/>
        <v/>
      </c>
    </row>
    <row r="147" spans="1:8" hidden="1" x14ac:dyDescent="0.2">
      <c r="A147" t="str">
        <f t="shared" si="6"/>
        <v>FlorineJeanrenaud</v>
      </c>
      <c r="B147" t="s">
        <v>253</v>
      </c>
      <c r="C147" t="s">
        <v>254</v>
      </c>
      <c r="E147" s="1">
        <v>41265573764</v>
      </c>
      <c r="F147" s="3" t="str">
        <f t="shared" si="7"/>
        <v>+41 26 557 37 64</v>
      </c>
      <c r="G147" s="1">
        <v>41797165303</v>
      </c>
      <c r="H147" s="3" t="str">
        <f t="shared" si="8"/>
        <v>+41 79 716 53 03</v>
      </c>
    </row>
    <row r="148" spans="1:8" hidden="1" x14ac:dyDescent="0.2">
      <c r="A148" t="str">
        <f t="shared" si="6"/>
        <v>FrançoisRenevey</v>
      </c>
      <c r="B148" t="s">
        <v>255</v>
      </c>
      <c r="C148" t="s">
        <v>256</v>
      </c>
      <c r="E148" s="1">
        <v>41793944725</v>
      </c>
      <c r="F148" s="3" t="str">
        <f t="shared" si="7"/>
        <v>+41 79 394 47 25</v>
      </c>
      <c r="H148" s="3" t="str">
        <f t="shared" si="8"/>
        <v/>
      </c>
    </row>
    <row r="149" spans="1:8" hidden="1" x14ac:dyDescent="0.2">
      <c r="A149" t="str">
        <f t="shared" si="6"/>
        <v>FrançoiseChapuis</v>
      </c>
      <c r="B149" t="s">
        <v>257</v>
      </c>
      <c r="C149" t="s">
        <v>258</v>
      </c>
      <c r="E149" s="1">
        <v>41792249367</v>
      </c>
      <c r="F149" s="3" t="str">
        <f t="shared" si="7"/>
        <v>+41 79 224 93 67</v>
      </c>
      <c r="H149" s="3" t="str">
        <f t="shared" si="8"/>
        <v/>
      </c>
    </row>
    <row r="150" spans="1:8" hidden="1" x14ac:dyDescent="0.2">
      <c r="A150" t="str">
        <f t="shared" si="6"/>
        <v>FrançoiseGisler</v>
      </c>
      <c r="B150" t="s">
        <v>257</v>
      </c>
      <c r="C150" t="s">
        <v>259</v>
      </c>
      <c r="E150" s="1">
        <v>41763221144</v>
      </c>
      <c r="F150" s="3" t="str">
        <f t="shared" si="7"/>
        <v>+41 76 322 11 44</v>
      </c>
      <c r="G150" s="1">
        <v>41266752822</v>
      </c>
      <c r="H150" s="3" t="str">
        <f t="shared" si="8"/>
        <v>+41 26 675 28 22</v>
      </c>
    </row>
    <row r="151" spans="1:8" hidden="1" x14ac:dyDescent="0.2">
      <c r="A151" t="str">
        <f t="shared" si="6"/>
        <v>FredJaunin</v>
      </c>
      <c r="B151" t="s">
        <v>260</v>
      </c>
      <c r="C151" t="s">
        <v>261</v>
      </c>
      <c r="E151" s="1">
        <v>41792327031</v>
      </c>
      <c r="F151" s="3" t="str">
        <f t="shared" si="7"/>
        <v>+41 79 232 70 31</v>
      </c>
      <c r="H151" s="3" t="str">
        <f t="shared" si="8"/>
        <v/>
      </c>
    </row>
    <row r="152" spans="1:8" hidden="1" x14ac:dyDescent="0.2">
      <c r="A152" t="str">
        <f t="shared" si="6"/>
        <v>Frédo Frutiger</v>
      </c>
      <c r="B152" t="s">
        <v>262</v>
      </c>
      <c r="C152" t="s">
        <v>263</v>
      </c>
      <c r="D152" t="s">
        <v>264</v>
      </c>
      <c r="E152" s="1">
        <v>41786088108</v>
      </c>
      <c r="F152" s="3" t="str">
        <f t="shared" si="7"/>
        <v>+41 78 608 81 08</v>
      </c>
      <c r="G152" s="1">
        <v>41216016171</v>
      </c>
      <c r="H152" s="3" t="str">
        <f t="shared" si="8"/>
        <v>+41 21 601 61 71</v>
      </c>
    </row>
    <row r="153" spans="1:8" hidden="1" x14ac:dyDescent="0.2">
      <c r="A153" t="str">
        <f t="shared" si="6"/>
        <v>FredyBabooraullee</v>
      </c>
      <c r="B153" t="s">
        <v>265</v>
      </c>
      <c r="C153" t="s">
        <v>79</v>
      </c>
      <c r="E153" s="1">
        <v>41763766340</v>
      </c>
      <c r="F153" s="3" t="str">
        <f t="shared" si="7"/>
        <v>+41 76 376 63 40</v>
      </c>
      <c r="H153" s="3" t="str">
        <f t="shared" si="8"/>
        <v/>
      </c>
    </row>
    <row r="154" spans="1:8" hidden="1" x14ac:dyDescent="0.2">
      <c r="A154" t="str">
        <f t="shared" si="6"/>
        <v>GaëlleNormand</v>
      </c>
      <c r="B154" t="s">
        <v>267</v>
      </c>
      <c r="C154" t="s">
        <v>268</v>
      </c>
      <c r="D154" t="s">
        <v>269</v>
      </c>
      <c r="E154" s="1">
        <v>33762622007</v>
      </c>
      <c r="F154" s="3" t="str">
        <f t="shared" si="7"/>
        <v>+33 76 262 20 07</v>
      </c>
      <c r="H154" s="3" t="str">
        <f t="shared" si="8"/>
        <v/>
      </c>
    </row>
    <row r="155" spans="1:8" hidden="1" x14ac:dyDescent="0.2">
      <c r="A155" t="str">
        <f t="shared" si="6"/>
        <v>GaetanoMoscatiello</v>
      </c>
      <c r="B155" t="s">
        <v>270</v>
      </c>
      <c r="C155" t="s">
        <v>271</v>
      </c>
      <c r="E155" s="1">
        <v>41765143464</v>
      </c>
      <c r="F155" s="3" t="str">
        <f t="shared" si="7"/>
        <v>+41 76 514 34 64</v>
      </c>
      <c r="H155" s="3" t="str">
        <f t="shared" si="8"/>
        <v/>
      </c>
    </row>
    <row r="156" spans="1:8" hidden="1" x14ac:dyDescent="0.2">
      <c r="A156" t="str">
        <f t="shared" si="6"/>
        <v>GeorgesKiriakopoulos</v>
      </c>
      <c r="B156" t="s">
        <v>272</v>
      </c>
      <c r="C156" t="s">
        <v>273</v>
      </c>
      <c r="E156" s="1">
        <v>41786119643</v>
      </c>
      <c r="F156" s="3" t="str">
        <f t="shared" si="7"/>
        <v>+41 78 611 96 43</v>
      </c>
      <c r="H156" s="3" t="str">
        <f t="shared" si="8"/>
        <v/>
      </c>
    </row>
    <row r="157" spans="1:8" hidden="1" x14ac:dyDescent="0.2">
      <c r="A157" t="str">
        <f t="shared" si="6"/>
        <v>GéraldineAgassi</v>
      </c>
      <c r="B157" t="s">
        <v>274</v>
      </c>
      <c r="C157" t="s">
        <v>275</v>
      </c>
      <c r="E157" s="1">
        <v>41796149048</v>
      </c>
      <c r="F157" s="3" t="str">
        <f t="shared" si="7"/>
        <v>+41 79 614 90 48</v>
      </c>
      <c r="H157" s="3" t="str">
        <f t="shared" si="8"/>
        <v/>
      </c>
    </row>
    <row r="158" spans="1:8" hidden="1" x14ac:dyDescent="0.2">
      <c r="A158" t="str">
        <f t="shared" si="6"/>
        <v>GéraldineKernen</v>
      </c>
      <c r="B158" t="s">
        <v>274</v>
      </c>
      <c r="C158" t="s">
        <v>276</v>
      </c>
      <c r="E158" s="1">
        <v>41787380709</v>
      </c>
      <c r="F158" s="3" t="str">
        <f t="shared" si="7"/>
        <v>+41 78 738 07 09</v>
      </c>
      <c r="H158" s="3" t="str">
        <f t="shared" si="8"/>
        <v/>
      </c>
    </row>
    <row r="159" spans="1:8" x14ac:dyDescent="0.2">
      <c r="A159" t="str">
        <f t="shared" si="6"/>
        <v>Géraldine</v>
      </c>
      <c r="B159" t="s">
        <v>274</v>
      </c>
      <c r="E159" s="1">
        <v>41797802331</v>
      </c>
      <c r="F159" s="3" t="str">
        <f t="shared" si="7"/>
        <v>+41 79 780 23 31</v>
      </c>
      <c r="H159" s="3" t="str">
        <f t="shared" si="8"/>
        <v/>
      </c>
    </row>
    <row r="160" spans="1:8" x14ac:dyDescent="0.2">
      <c r="A160" t="str">
        <f t="shared" si="6"/>
        <v>Gia Phu</v>
      </c>
      <c r="B160" t="s">
        <v>277</v>
      </c>
      <c r="E160" s="1">
        <v>41765589293</v>
      </c>
      <c r="F160" s="3" t="str">
        <f t="shared" si="7"/>
        <v>+41 76 558 92 93</v>
      </c>
      <c r="H160" s="3" t="str">
        <f t="shared" si="8"/>
        <v/>
      </c>
    </row>
    <row r="161" spans="1:8" x14ac:dyDescent="0.2">
      <c r="A161" t="str">
        <f t="shared" si="6"/>
        <v>Gianfranco</v>
      </c>
      <c r="B161" t="s">
        <v>278</v>
      </c>
      <c r="D161" t="s">
        <v>279</v>
      </c>
      <c r="E161" s="1">
        <v>41794091380</v>
      </c>
      <c r="F161" s="3" t="str">
        <f t="shared" si="7"/>
        <v>+41 79 409 13 80</v>
      </c>
      <c r="H161" s="3" t="str">
        <f t="shared" si="8"/>
        <v/>
      </c>
    </row>
    <row r="162" spans="1:8" hidden="1" x14ac:dyDescent="0.2">
      <c r="A162" t="str">
        <f t="shared" si="6"/>
        <v>GilbertDelley</v>
      </c>
      <c r="B162" t="s">
        <v>280</v>
      </c>
      <c r="C162" t="s">
        <v>24</v>
      </c>
      <c r="E162" s="1">
        <v>41796347180</v>
      </c>
      <c r="F162" s="3" t="str">
        <f t="shared" si="7"/>
        <v>+41 79 634 71 80</v>
      </c>
      <c r="G162" s="1">
        <v>41266771770</v>
      </c>
      <c r="H162" s="3" t="str">
        <f t="shared" si="8"/>
        <v>+41 26 677 17 70</v>
      </c>
    </row>
    <row r="163" spans="1:8" hidden="1" x14ac:dyDescent="0.2">
      <c r="A163" t="str">
        <f t="shared" ref="A163:A217" si="9">_xlfn.CONCAT(B163,C163)</f>
        <v>GilbertSantos</v>
      </c>
      <c r="B163" t="s">
        <v>280</v>
      </c>
      <c r="C163" t="s">
        <v>281</v>
      </c>
      <c r="E163" s="1">
        <v>41787702724</v>
      </c>
      <c r="F163" s="3" t="str">
        <f t="shared" si="7"/>
        <v>+41 78 770 27 24</v>
      </c>
      <c r="H163" s="3" t="str">
        <f t="shared" si="8"/>
        <v/>
      </c>
    </row>
    <row r="164" spans="1:8" hidden="1" x14ac:dyDescent="0.2">
      <c r="A164" t="str">
        <f t="shared" si="9"/>
        <v>GinaFontaine</v>
      </c>
      <c r="B164" t="s">
        <v>282</v>
      </c>
      <c r="C164" t="s">
        <v>283</v>
      </c>
      <c r="E164" s="1">
        <v>41793572531</v>
      </c>
      <c r="F164" s="3" t="str">
        <f t="shared" si="7"/>
        <v>+41 79 357 25 31</v>
      </c>
      <c r="H164" s="3" t="str">
        <f t="shared" si="8"/>
        <v/>
      </c>
    </row>
    <row r="165" spans="1:8" x14ac:dyDescent="0.2">
      <c r="A165" t="str">
        <f t="shared" si="9"/>
        <v>Grégoire</v>
      </c>
      <c r="B165" t="s">
        <v>284</v>
      </c>
      <c r="E165" s="1">
        <v>41788641623</v>
      </c>
      <c r="F165" s="3" t="str">
        <f t="shared" si="7"/>
        <v>+41 78 864 16 23</v>
      </c>
      <c r="H165" s="3" t="str">
        <f t="shared" si="8"/>
        <v/>
      </c>
    </row>
    <row r="166" spans="1:8" x14ac:dyDescent="0.2">
      <c r="A166" t="str">
        <f t="shared" si="9"/>
        <v>Guido</v>
      </c>
      <c r="B166" t="s">
        <v>285</v>
      </c>
      <c r="E166" s="1">
        <v>41787572592</v>
      </c>
      <c r="F166" s="3" t="str">
        <f t="shared" si="7"/>
        <v>+41 78 757 25 92</v>
      </c>
      <c r="H166" s="3" t="str">
        <f t="shared" si="8"/>
        <v/>
      </c>
    </row>
    <row r="167" spans="1:8" x14ac:dyDescent="0.2">
      <c r="A167" t="str">
        <f t="shared" si="9"/>
        <v>Hadrien</v>
      </c>
      <c r="B167" t="s">
        <v>286</v>
      </c>
      <c r="E167" s="1">
        <v>41798802022</v>
      </c>
      <c r="F167" s="3" t="str">
        <f t="shared" si="7"/>
        <v>+41 79 880 20 22</v>
      </c>
      <c r="H167" s="3" t="str">
        <f t="shared" si="8"/>
        <v/>
      </c>
    </row>
    <row r="168" spans="1:8" hidden="1" x14ac:dyDescent="0.2">
      <c r="A168" t="str">
        <f t="shared" si="9"/>
        <v>HansRihs</v>
      </c>
      <c r="B168" t="s">
        <v>287</v>
      </c>
      <c r="C168" t="s">
        <v>288</v>
      </c>
      <c r="E168" s="1">
        <v>41763993106</v>
      </c>
      <c r="F168" s="3" t="str">
        <f t="shared" si="7"/>
        <v>+41 76 399 31 06</v>
      </c>
      <c r="H168" s="3" t="str">
        <f t="shared" si="8"/>
        <v/>
      </c>
    </row>
    <row r="169" spans="1:8" hidden="1" x14ac:dyDescent="0.2">
      <c r="A169" t="str">
        <f t="shared" si="9"/>
        <v>HaxhiTravaux</v>
      </c>
      <c r="B169" t="s">
        <v>289</v>
      </c>
      <c r="C169" t="s">
        <v>290</v>
      </c>
      <c r="E169" s="1">
        <v>41792862258</v>
      </c>
      <c r="F169" s="3" t="str">
        <f t="shared" si="7"/>
        <v>+41 79 286 22 58</v>
      </c>
      <c r="H169" s="3" t="str">
        <f t="shared" si="8"/>
        <v/>
      </c>
    </row>
    <row r="170" spans="1:8" hidden="1" x14ac:dyDescent="0.2">
      <c r="A170" t="str">
        <f t="shared" si="9"/>
        <v>HeikeWyler</v>
      </c>
      <c r="B170" t="s">
        <v>291</v>
      </c>
      <c r="C170" t="s">
        <v>292</v>
      </c>
      <c r="E170" s="1">
        <v>41782406508</v>
      </c>
      <c r="F170" s="3" t="str">
        <f t="shared" si="7"/>
        <v>+41 78 240 65 08</v>
      </c>
      <c r="H170" s="3" t="str">
        <f t="shared" si="8"/>
        <v/>
      </c>
    </row>
    <row r="171" spans="1:8" hidden="1" x14ac:dyDescent="0.2">
      <c r="A171" t="str">
        <f t="shared" si="9"/>
        <v>HelenRichard</v>
      </c>
      <c r="B171" t="s">
        <v>293</v>
      </c>
      <c r="C171" t="s">
        <v>294</v>
      </c>
      <c r="D171" t="s">
        <v>295</v>
      </c>
      <c r="E171" s="1">
        <v>41266635058</v>
      </c>
      <c r="F171" s="3" t="str">
        <f t="shared" si="7"/>
        <v>+41 26 663 50 58</v>
      </c>
      <c r="G171" s="1">
        <v>41788212510</v>
      </c>
      <c r="H171" s="3" t="str">
        <f t="shared" si="8"/>
        <v>+41 78 821 25 10</v>
      </c>
    </row>
    <row r="172" spans="1:8" hidden="1" x14ac:dyDescent="0.2">
      <c r="A172" t="str">
        <f t="shared" si="9"/>
        <v>HélèneAudemars</v>
      </c>
      <c r="B172" t="s">
        <v>296</v>
      </c>
      <c r="C172" t="s">
        <v>297</v>
      </c>
      <c r="E172" s="1">
        <v>41793291750</v>
      </c>
      <c r="F172" s="3" t="str">
        <f t="shared" si="7"/>
        <v>+41 79 329 17 50</v>
      </c>
      <c r="H172" s="3" t="str">
        <f t="shared" si="8"/>
        <v/>
      </c>
    </row>
    <row r="173" spans="1:8" hidden="1" x14ac:dyDescent="0.2">
      <c r="A173" t="str">
        <f t="shared" si="9"/>
        <v>HeleneGunti</v>
      </c>
      <c r="B173" t="s">
        <v>298</v>
      </c>
      <c r="C173" t="s">
        <v>299</v>
      </c>
      <c r="E173" s="1">
        <v>41795375631</v>
      </c>
      <c r="F173" s="3" t="str">
        <f t="shared" si="7"/>
        <v>+41 79 537 56 31</v>
      </c>
      <c r="H173" s="3" t="str">
        <f t="shared" si="8"/>
        <v/>
      </c>
    </row>
    <row r="174" spans="1:8" x14ac:dyDescent="0.2">
      <c r="A174" t="str">
        <f t="shared" si="9"/>
        <v>Hendrin</v>
      </c>
      <c r="B174" t="s">
        <v>300</v>
      </c>
      <c r="E174" s="1">
        <v>41793833368</v>
      </c>
      <c r="F174" s="3" t="str">
        <f t="shared" si="7"/>
        <v>+41 79 383 33 68</v>
      </c>
      <c r="H174" s="3" t="str">
        <f t="shared" si="8"/>
        <v/>
      </c>
    </row>
    <row r="175" spans="1:8" x14ac:dyDescent="0.2">
      <c r="A175" t="str">
        <f t="shared" si="9"/>
        <v>Henriette</v>
      </c>
      <c r="B175" t="s">
        <v>301</v>
      </c>
      <c r="D175" t="s">
        <v>302</v>
      </c>
      <c r="E175" s="1">
        <v>41796017918</v>
      </c>
      <c r="F175" s="3" t="str">
        <f t="shared" si="7"/>
        <v>+41 79 601 79 18</v>
      </c>
      <c r="H175" s="3" t="str">
        <f t="shared" si="8"/>
        <v/>
      </c>
    </row>
    <row r="176" spans="1:8" hidden="1" x14ac:dyDescent="0.2">
      <c r="A176" t="str">
        <f t="shared" si="9"/>
        <v>HugoSavary</v>
      </c>
      <c r="B176" t="s">
        <v>303</v>
      </c>
      <c r="C176" t="s">
        <v>304</v>
      </c>
      <c r="D176" t="s">
        <v>305</v>
      </c>
      <c r="E176" s="1">
        <v>41797556002</v>
      </c>
      <c r="F176" s="3" t="str">
        <f t="shared" si="7"/>
        <v>+41 79 755 60 02</v>
      </c>
      <c r="H176" s="3" t="str">
        <f t="shared" si="8"/>
        <v/>
      </c>
    </row>
    <row r="177" spans="1:9" hidden="1" x14ac:dyDescent="0.2">
      <c r="A177" t="str">
        <f t="shared" si="9"/>
        <v>IdaKöbi</v>
      </c>
      <c r="B177" t="s">
        <v>306</v>
      </c>
      <c r="C177" t="s">
        <v>307</v>
      </c>
      <c r="E177" s="1">
        <v>41344221944</v>
      </c>
      <c r="F177" s="3" t="str">
        <f t="shared" si="7"/>
        <v>+41 34 422 19 44</v>
      </c>
      <c r="H177" s="3" t="str">
        <f t="shared" si="8"/>
        <v/>
      </c>
    </row>
    <row r="178" spans="1:9" x14ac:dyDescent="0.2">
      <c r="A178" t="str">
        <f t="shared" si="9"/>
        <v>Irène</v>
      </c>
      <c r="B178" t="s">
        <v>308</v>
      </c>
      <c r="E178" s="1">
        <v>41795614715</v>
      </c>
      <c r="F178" s="3" t="str">
        <f t="shared" si="7"/>
        <v>+41 79 561 47 15</v>
      </c>
      <c r="H178" s="3" t="str">
        <f t="shared" si="8"/>
        <v/>
      </c>
    </row>
    <row r="179" spans="1:9" hidden="1" x14ac:dyDescent="0.2">
      <c r="A179" t="str">
        <f t="shared" si="9"/>
        <v>IsabelGrela</v>
      </c>
      <c r="B179" t="s">
        <v>309</v>
      </c>
      <c r="C179" t="s">
        <v>310</v>
      </c>
      <c r="E179" s="1">
        <v>41793721702</v>
      </c>
      <c r="F179" s="3" t="str">
        <f t="shared" si="7"/>
        <v>+41 79 372 17 02</v>
      </c>
      <c r="H179" s="3" t="str">
        <f t="shared" si="8"/>
        <v/>
      </c>
    </row>
    <row r="180" spans="1:9" hidden="1" x14ac:dyDescent="0.2">
      <c r="A180" t="str">
        <f t="shared" si="9"/>
        <v>IsabelleAnichini</v>
      </c>
      <c r="B180" t="s">
        <v>311</v>
      </c>
      <c r="C180" t="s">
        <v>312</v>
      </c>
      <c r="E180" s="1">
        <v>41796470010</v>
      </c>
      <c r="F180" s="3" t="str">
        <f t="shared" si="7"/>
        <v>+41 79 647 00 10</v>
      </c>
      <c r="H180" s="3" t="str">
        <f t="shared" si="8"/>
        <v/>
      </c>
    </row>
    <row r="181" spans="1:9" hidden="1" x14ac:dyDescent="0.2">
      <c r="A181" t="str">
        <f t="shared" si="9"/>
        <v>IsabellePaladino</v>
      </c>
      <c r="B181" t="s">
        <v>311</v>
      </c>
      <c r="C181" t="s">
        <v>313</v>
      </c>
      <c r="E181" s="1">
        <v>41765584210</v>
      </c>
      <c r="F181" s="3" t="str">
        <f t="shared" si="7"/>
        <v>+41 76 558 42 10</v>
      </c>
      <c r="H181" s="3" t="str">
        <f t="shared" si="8"/>
        <v/>
      </c>
    </row>
    <row r="182" spans="1:9" hidden="1" x14ac:dyDescent="0.2">
      <c r="A182" t="str">
        <f t="shared" si="9"/>
        <v>IsabellePouly</v>
      </c>
      <c r="B182" t="s">
        <v>311</v>
      </c>
      <c r="C182" t="s">
        <v>314</v>
      </c>
      <c r="E182" s="1">
        <v>41796715527</v>
      </c>
      <c r="F182" s="3" t="str">
        <f t="shared" si="7"/>
        <v>+41 79 671 55 27</v>
      </c>
      <c r="H182" s="3" t="str">
        <f t="shared" si="8"/>
        <v/>
      </c>
    </row>
    <row r="183" spans="1:9" x14ac:dyDescent="0.2">
      <c r="A183" t="str">
        <f t="shared" si="9"/>
        <v>Isabelle</v>
      </c>
      <c r="B183" t="s">
        <v>311</v>
      </c>
      <c r="E183" s="1">
        <v>41792018232</v>
      </c>
      <c r="F183" s="3" t="str">
        <f t="shared" si="7"/>
        <v>+41 79 201 82 32</v>
      </c>
      <c r="H183" s="3" t="str">
        <f t="shared" si="8"/>
        <v/>
      </c>
    </row>
    <row r="184" spans="1:9" hidden="1" x14ac:dyDescent="0.2">
      <c r="A184" t="str">
        <f t="shared" si="9"/>
        <v>JackSports</v>
      </c>
      <c r="B184" t="s">
        <v>315</v>
      </c>
      <c r="C184" t="s">
        <v>316</v>
      </c>
      <c r="D184" t="s">
        <v>317</v>
      </c>
      <c r="E184" s="1">
        <v>41266682005</v>
      </c>
      <c r="F184" s="3" t="str">
        <f t="shared" si="7"/>
        <v>+41 26 668 20 05</v>
      </c>
      <c r="H184" s="3" t="str">
        <f t="shared" si="8"/>
        <v/>
      </c>
      <c r="I184" t="s">
        <v>318</v>
      </c>
    </row>
    <row r="185" spans="1:9" hidden="1" x14ac:dyDescent="0.2">
      <c r="A185" t="str">
        <f t="shared" si="9"/>
        <v>JacquelineThorimbert</v>
      </c>
      <c r="B185" t="s">
        <v>319</v>
      </c>
      <c r="C185" t="s">
        <v>320</v>
      </c>
      <c r="D185" t="s">
        <v>321</v>
      </c>
      <c r="E185" s="1">
        <v>41796288735</v>
      </c>
      <c r="F185" s="3" t="str">
        <f t="shared" si="7"/>
        <v>+41 79 628 87 35</v>
      </c>
      <c r="H185" s="3" t="str">
        <f t="shared" si="8"/>
        <v/>
      </c>
    </row>
    <row r="186" spans="1:9" hidden="1" x14ac:dyDescent="0.2">
      <c r="A186" t="str">
        <f t="shared" si="9"/>
        <v>Jean-ClaudeBachelard</v>
      </c>
      <c r="B186" t="s">
        <v>322</v>
      </c>
      <c r="C186" t="s">
        <v>324</v>
      </c>
      <c r="D186" t="s">
        <v>323</v>
      </c>
      <c r="E186" s="1">
        <v>41793264808</v>
      </c>
      <c r="F186" s="3" t="str">
        <f t="shared" si="7"/>
        <v>+41 79 326 48 08</v>
      </c>
      <c r="H186" s="3" t="str">
        <f t="shared" si="8"/>
        <v/>
      </c>
    </row>
    <row r="187" spans="1:9" hidden="1" x14ac:dyDescent="0.2">
      <c r="A187" t="str">
        <f t="shared" si="9"/>
        <v>Jean-DanielTharin</v>
      </c>
      <c r="B187" t="s">
        <v>325</v>
      </c>
      <c r="C187" t="s">
        <v>326</v>
      </c>
      <c r="D187" t="s">
        <v>327</v>
      </c>
      <c r="E187" s="1">
        <v>41794462421</v>
      </c>
      <c r="F187" s="3" t="str">
        <f t="shared" si="7"/>
        <v>+41 79 446 24 21</v>
      </c>
      <c r="H187" s="3" t="str">
        <f t="shared" si="8"/>
        <v/>
      </c>
    </row>
    <row r="188" spans="1:9" hidden="1" x14ac:dyDescent="0.2">
      <c r="A188" t="str">
        <f t="shared" si="9"/>
        <v>Jean-MarcPouly</v>
      </c>
      <c r="B188" t="s">
        <v>328</v>
      </c>
      <c r="C188" t="s">
        <v>314</v>
      </c>
      <c r="D188" t="s">
        <v>329</v>
      </c>
      <c r="E188" s="1">
        <v>41796738007</v>
      </c>
      <c r="F188" s="3" t="str">
        <f t="shared" si="7"/>
        <v>+41 79 673 80 07</v>
      </c>
      <c r="H188" s="3" t="str">
        <f t="shared" si="8"/>
        <v/>
      </c>
    </row>
    <row r="189" spans="1:9" hidden="1" x14ac:dyDescent="0.2">
      <c r="A189" t="str">
        <f t="shared" si="9"/>
        <v>Jean-Michel(Valérie)</v>
      </c>
      <c r="B189" t="s">
        <v>330</v>
      </c>
      <c r="C189" t="s">
        <v>331</v>
      </c>
      <c r="E189" s="1">
        <v>41796078057</v>
      </c>
      <c r="F189" s="3" t="str">
        <f t="shared" si="7"/>
        <v>+41 79 607 80 57</v>
      </c>
      <c r="H189" s="3" t="str">
        <f t="shared" si="8"/>
        <v/>
      </c>
    </row>
    <row r="190" spans="1:9" hidden="1" x14ac:dyDescent="0.2">
      <c r="A190" t="str">
        <f t="shared" si="9"/>
        <v>Jeanne-AntidePillonel</v>
      </c>
      <c r="B190" t="s">
        <v>332</v>
      </c>
      <c r="C190" t="s">
        <v>333</v>
      </c>
      <c r="E190" s="1">
        <v>41797751838</v>
      </c>
      <c r="F190" s="3" t="str">
        <f t="shared" si="7"/>
        <v>+41 79 775 18 38</v>
      </c>
      <c r="H190" s="3" t="str">
        <f t="shared" si="8"/>
        <v/>
      </c>
    </row>
    <row r="191" spans="1:9" hidden="1" x14ac:dyDescent="0.2">
      <c r="A191" t="str">
        <f t="shared" si="9"/>
        <v>Jeannot &amp; MarilouLauper</v>
      </c>
      <c r="B191" t="s">
        <v>334</v>
      </c>
      <c r="C191" t="s">
        <v>335</v>
      </c>
      <c r="E191" s="1">
        <v>41797674896</v>
      </c>
      <c r="F191" s="3" t="str">
        <f t="shared" si="7"/>
        <v>+41 79 767 48 96</v>
      </c>
      <c r="G191" s="1">
        <v>41266771281</v>
      </c>
      <c r="H191" s="3" t="str">
        <f t="shared" si="8"/>
        <v>+41 26 677 12 81</v>
      </c>
    </row>
    <row r="192" spans="1:9" hidden="1" x14ac:dyDescent="0.2">
      <c r="A192" t="str">
        <f t="shared" si="9"/>
        <v>JennyBabooraullee</v>
      </c>
      <c r="B192" t="s">
        <v>336</v>
      </c>
      <c r="C192" t="s">
        <v>79</v>
      </c>
      <c r="D192" t="s">
        <v>337</v>
      </c>
      <c r="E192" s="1">
        <v>41794592484</v>
      </c>
      <c r="F192" s="3" t="str">
        <f t="shared" ref="F192:F254" si="10">IF(LEN(E192)&gt;0, _xlfn.CONCAT("+", MID(E192, 1, 2), " ", MID(E192, 3, 2), " ", MID(E192, 5,3), " ", MID(E192, 8, 2), " ", MID(E192, 10,2)), "")</f>
        <v>+41 79 459 24 84</v>
      </c>
      <c r="G192" s="1" t="s">
        <v>684</v>
      </c>
      <c r="H192" s="3" t="str">
        <f t="shared" ref="H192:H254" si="11">IF(LEN(G192)&gt;0, _xlfn.CONCAT("+", MID(G192, 1, 2), " ", MID(G192, 3, 2), " ", MID(G192, 5,3), " ", MID(G192, 8, 2), " ", MID(G192, 10,2)), "")</f>
        <v>+41 26 665 02 04</v>
      </c>
    </row>
    <row r="193" spans="1:15" x14ac:dyDescent="0.2">
      <c r="A193" t="str">
        <f t="shared" si="9"/>
        <v>Jenny</v>
      </c>
      <c r="B193" t="s">
        <v>336</v>
      </c>
      <c r="D193" t="s">
        <v>337</v>
      </c>
      <c r="E193" s="1">
        <v>41794592484</v>
      </c>
      <c r="F193" s="3" t="str">
        <f t="shared" si="10"/>
        <v>+41 79 459 24 84</v>
      </c>
      <c r="G193" s="1">
        <v>41266650204</v>
      </c>
      <c r="H193" s="3" t="str">
        <f t="shared" si="11"/>
        <v>+41 26 665 02 04</v>
      </c>
    </row>
    <row r="194" spans="1:15" hidden="1" x14ac:dyDescent="0.2">
      <c r="A194" t="str">
        <f t="shared" si="9"/>
        <v>JerryDi Martino</v>
      </c>
      <c r="B194" t="s">
        <v>338</v>
      </c>
      <c r="C194" t="s">
        <v>339</v>
      </c>
      <c r="E194" s="1">
        <v>41786998655</v>
      </c>
      <c r="F194" s="3" t="str">
        <f t="shared" si="10"/>
        <v>+41 78 699 86 55</v>
      </c>
      <c r="H194" s="3" t="str">
        <f t="shared" si="11"/>
        <v/>
      </c>
    </row>
    <row r="195" spans="1:15" x14ac:dyDescent="0.2">
      <c r="A195" t="str">
        <f t="shared" si="9"/>
        <v>Jess</v>
      </c>
      <c r="B195" t="s">
        <v>340</v>
      </c>
      <c r="E195" s="1">
        <v>41764794342</v>
      </c>
      <c r="F195" s="3" t="str">
        <f t="shared" si="10"/>
        <v>+41 76 479 43 42</v>
      </c>
      <c r="H195" s="3" t="str">
        <f t="shared" si="11"/>
        <v/>
      </c>
    </row>
    <row r="196" spans="1:15" x14ac:dyDescent="0.2">
      <c r="A196" t="str">
        <f t="shared" si="9"/>
        <v>Joanna</v>
      </c>
      <c r="B196" t="s">
        <v>341</v>
      </c>
      <c r="E196" s="1">
        <v>41797127763</v>
      </c>
      <c r="F196" s="3" t="str">
        <f t="shared" si="10"/>
        <v>+41 79 712 77 63</v>
      </c>
      <c r="H196" s="3" t="str">
        <f t="shared" si="11"/>
        <v/>
      </c>
    </row>
    <row r="197" spans="1:15" hidden="1" x14ac:dyDescent="0.2">
      <c r="A197" t="str">
        <f t="shared" si="9"/>
        <v>JoanneCorthésy</v>
      </c>
      <c r="B197" t="s">
        <v>342</v>
      </c>
      <c r="C197" t="s">
        <v>343</v>
      </c>
      <c r="D197" t="s">
        <v>344</v>
      </c>
      <c r="E197" s="1">
        <v>41797453753</v>
      </c>
      <c r="F197" s="3" t="str">
        <f t="shared" si="10"/>
        <v>+41 79 745 37 53</v>
      </c>
      <c r="H197" s="3" t="str">
        <f t="shared" si="11"/>
        <v/>
      </c>
    </row>
    <row r="198" spans="1:15" hidden="1" x14ac:dyDescent="0.2">
      <c r="A198" t="str">
        <f t="shared" si="9"/>
        <v>JoëlJeanrenaud</v>
      </c>
      <c r="B198" t="s">
        <v>345</v>
      </c>
      <c r="C198" t="s">
        <v>254</v>
      </c>
      <c r="E198" s="1">
        <v>41799368577</v>
      </c>
      <c r="F198" s="3" t="str">
        <f t="shared" si="10"/>
        <v>+41 79 936 85 77</v>
      </c>
      <c r="H198" s="3" t="str">
        <f t="shared" si="11"/>
        <v/>
      </c>
    </row>
    <row r="199" spans="1:15" hidden="1" x14ac:dyDescent="0.2">
      <c r="A199" t="str">
        <f t="shared" si="9"/>
        <v>JoëlLagger</v>
      </c>
      <c r="B199" t="s">
        <v>345</v>
      </c>
      <c r="C199" t="s">
        <v>346</v>
      </c>
      <c r="D199" t="s">
        <v>347</v>
      </c>
      <c r="E199" s="1">
        <v>41792686409</v>
      </c>
      <c r="F199" s="3" t="str">
        <f t="shared" si="10"/>
        <v>+41 79 268 64 09</v>
      </c>
      <c r="H199" s="3" t="str">
        <f t="shared" si="11"/>
        <v/>
      </c>
    </row>
    <row r="200" spans="1:15" x14ac:dyDescent="0.2">
      <c r="A200" t="str">
        <f t="shared" si="9"/>
        <v>Johnny</v>
      </c>
      <c r="B200" t="s">
        <v>348</v>
      </c>
      <c r="E200" s="1">
        <v>41799385944</v>
      </c>
      <c r="F200" s="3" t="str">
        <f t="shared" si="10"/>
        <v>+41 79 938 59 44</v>
      </c>
      <c r="H200" s="3" t="str">
        <f t="shared" si="11"/>
        <v/>
      </c>
    </row>
    <row r="201" spans="1:15" hidden="1" x14ac:dyDescent="0.2">
      <c r="A201" t="str">
        <f t="shared" si="9"/>
        <v>JolivanSA</v>
      </c>
      <c r="B201" t="s">
        <v>349</v>
      </c>
      <c r="C201" t="s">
        <v>350</v>
      </c>
      <c r="D201" t="s">
        <v>351</v>
      </c>
      <c r="E201" s="1">
        <v>41266624090</v>
      </c>
      <c r="F201" s="3" t="str">
        <f t="shared" si="10"/>
        <v>+41 26 662 40 90</v>
      </c>
      <c r="G201" s="1">
        <v>41792302464</v>
      </c>
      <c r="H201" s="3" t="str">
        <f t="shared" si="11"/>
        <v>+41 79 230 24 64</v>
      </c>
      <c r="I201" t="s">
        <v>352</v>
      </c>
    </row>
    <row r="202" spans="1:15" hidden="1" x14ac:dyDescent="0.2">
      <c r="A202" t="str">
        <f t="shared" si="9"/>
        <v>JonWyler</v>
      </c>
      <c r="B202" t="s">
        <v>353</v>
      </c>
      <c r="C202" t="s">
        <v>292</v>
      </c>
      <c r="E202" s="1">
        <v>41774112052</v>
      </c>
      <c r="F202" s="3" t="str">
        <f t="shared" si="10"/>
        <v>+41 77 411 20 52</v>
      </c>
      <c r="G202" s="1" t="s">
        <v>681</v>
      </c>
      <c r="H202" s="3" t="str">
        <f t="shared" si="11"/>
        <v>+41 79 681 08 42</v>
      </c>
    </row>
    <row r="203" spans="1:15" x14ac:dyDescent="0.2">
      <c r="A203" t="str">
        <f t="shared" si="9"/>
        <v>Jorge</v>
      </c>
      <c r="B203" t="s">
        <v>354</v>
      </c>
      <c r="E203" s="1">
        <v>41796810023</v>
      </c>
      <c r="F203" s="3" t="str">
        <f t="shared" si="10"/>
        <v>+41 79 681 00 23</v>
      </c>
      <c r="H203" s="3" t="str">
        <f t="shared" si="11"/>
        <v/>
      </c>
    </row>
    <row r="204" spans="1:15" hidden="1" x14ac:dyDescent="0.2">
      <c r="A204" t="str">
        <f t="shared" si="9"/>
        <v>JoséphineLamprecht</v>
      </c>
      <c r="B204" t="s">
        <v>355</v>
      </c>
      <c r="C204" t="s">
        <v>356</v>
      </c>
      <c r="E204" s="1">
        <v>41793763766</v>
      </c>
      <c r="F204" s="3" t="str">
        <f t="shared" si="10"/>
        <v>+41 79 376 37 66</v>
      </c>
      <c r="H204" s="3" t="str">
        <f t="shared" si="11"/>
        <v/>
      </c>
      <c r="I204" t="s">
        <v>357</v>
      </c>
      <c r="J204" t="s">
        <v>358</v>
      </c>
      <c r="K204" t="s">
        <v>359</v>
      </c>
      <c r="N204" t="s">
        <v>360</v>
      </c>
      <c r="O204" t="s">
        <v>10</v>
      </c>
    </row>
    <row r="205" spans="1:15" x14ac:dyDescent="0.2">
      <c r="A205" t="str">
        <f t="shared" si="9"/>
        <v>Juan</v>
      </c>
      <c r="B205" t="s">
        <v>361</v>
      </c>
      <c r="E205" s="1">
        <v>41791967440</v>
      </c>
      <c r="F205" s="3" t="str">
        <f t="shared" si="10"/>
        <v>+41 79 196 74 40</v>
      </c>
      <c r="H205" s="3" t="str">
        <f t="shared" si="11"/>
        <v/>
      </c>
    </row>
    <row r="206" spans="1:15" x14ac:dyDescent="0.2">
      <c r="A206" t="str">
        <f t="shared" si="9"/>
        <v>Judith</v>
      </c>
      <c r="B206" t="s">
        <v>362</v>
      </c>
      <c r="E206" s="1">
        <v>41794421724</v>
      </c>
      <c r="F206" s="3" t="str">
        <f t="shared" si="10"/>
        <v>+41 79 442 17 24</v>
      </c>
      <c r="H206" s="3" t="str">
        <f t="shared" si="11"/>
        <v/>
      </c>
    </row>
    <row r="207" spans="1:15" x14ac:dyDescent="0.2">
      <c r="A207" t="str">
        <f t="shared" si="9"/>
        <v>Julie</v>
      </c>
      <c r="B207" t="s">
        <v>363</v>
      </c>
      <c r="E207" s="1">
        <v>41797481880</v>
      </c>
      <c r="F207" s="3" t="str">
        <f t="shared" si="10"/>
        <v>+41 79 748 18 80</v>
      </c>
      <c r="H207" s="3" t="str">
        <f t="shared" si="11"/>
        <v/>
      </c>
    </row>
    <row r="208" spans="1:15" hidden="1" x14ac:dyDescent="0.2">
      <c r="A208" t="str">
        <f t="shared" si="9"/>
        <v>JulienBoillat</v>
      </c>
      <c r="B208" t="s">
        <v>364</v>
      </c>
      <c r="C208" t="s">
        <v>365</v>
      </c>
      <c r="E208" s="1">
        <v>41793155055</v>
      </c>
      <c r="F208" s="3" t="str">
        <f t="shared" si="10"/>
        <v>+41 79 315 50 55</v>
      </c>
      <c r="H208" s="3" t="str">
        <f t="shared" si="11"/>
        <v/>
      </c>
    </row>
    <row r="209" spans="1:8" hidden="1" x14ac:dyDescent="0.2">
      <c r="A209" t="str">
        <f t="shared" si="9"/>
        <v>JulienGrobet</v>
      </c>
      <c r="B209" t="s">
        <v>364</v>
      </c>
      <c r="C209" t="s">
        <v>366</v>
      </c>
      <c r="D209" t="s">
        <v>367</v>
      </c>
      <c r="E209" s="1">
        <v>41244255757</v>
      </c>
      <c r="F209" s="3" t="str">
        <f t="shared" si="10"/>
        <v>+41 24 425 57 57</v>
      </c>
      <c r="G209" s="1">
        <v>41796850749</v>
      </c>
      <c r="H209" s="3" t="str">
        <f t="shared" si="11"/>
        <v>+41 79 685 07 49</v>
      </c>
    </row>
    <row r="210" spans="1:8" hidden="1" x14ac:dyDescent="0.2">
      <c r="A210" t="str">
        <f t="shared" si="9"/>
        <v>JulienMuñoz</v>
      </c>
      <c r="B210" t="s">
        <v>364</v>
      </c>
      <c r="C210" t="s">
        <v>368</v>
      </c>
      <c r="E210" s="1">
        <v>41796351323</v>
      </c>
      <c r="F210" s="3" t="str">
        <f t="shared" si="10"/>
        <v>+41 79 635 13 23</v>
      </c>
      <c r="H210" s="3" t="str">
        <f t="shared" si="11"/>
        <v/>
      </c>
    </row>
    <row r="211" spans="1:8" x14ac:dyDescent="0.2">
      <c r="A211" t="str">
        <f t="shared" si="9"/>
        <v>Karin</v>
      </c>
      <c r="B211" t="s">
        <v>369</v>
      </c>
      <c r="E211" s="1">
        <v>41788176223</v>
      </c>
      <c r="F211" s="3" t="str">
        <f t="shared" si="10"/>
        <v>+41 78 817 62 23</v>
      </c>
      <c r="H211" s="3" t="str">
        <f t="shared" si="11"/>
        <v/>
      </c>
    </row>
    <row r="212" spans="1:8" x14ac:dyDescent="0.2">
      <c r="A212" t="str">
        <f t="shared" si="9"/>
        <v>Karine</v>
      </c>
      <c r="B212" t="s">
        <v>370</v>
      </c>
      <c r="D212" t="s">
        <v>78</v>
      </c>
      <c r="E212" s="1">
        <v>41786153751</v>
      </c>
      <c r="F212" s="3" t="str">
        <f t="shared" si="10"/>
        <v>+41 78 615 37 51</v>
      </c>
      <c r="H212" s="3" t="str">
        <f t="shared" si="11"/>
        <v/>
      </c>
    </row>
    <row r="213" spans="1:8" hidden="1" x14ac:dyDescent="0.2">
      <c r="A213" t="str">
        <f t="shared" si="9"/>
        <v>KathrinBona</v>
      </c>
      <c r="B213" t="s">
        <v>371</v>
      </c>
      <c r="C213" t="s">
        <v>372</v>
      </c>
      <c r="E213" s="1">
        <v>41792738450</v>
      </c>
      <c r="F213" s="3" t="str">
        <f t="shared" si="10"/>
        <v>+41 79 273 84 50</v>
      </c>
      <c r="H213" s="3" t="str">
        <f t="shared" si="11"/>
        <v/>
      </c>
    </row>
    <row r="214" spans="1:8" hidden="1" x14ac:dyDescent="0.2">
      <c r="A214" t="str">
        <f t="shared" si="9"/>
        <v>KatiaNydegger</v>
      </c>
      <c r="B214" t="s">
        <v>373</v>
      </c>
      <c r="C214" t="s">
        <v>374</v>
      </c>
      <c r="E214" s="1">
        <v>41763782545</v>
      </c>
      <c r="F214" s="3" t="str">
        <f t="shared" si="10"/>
        <v>+41 76 378 25 45</v>
      </c>
      <c r="H214" s="3" t="str">
        <f t="shared" si="11"/>
        <v/>
      </c>
    </row>
    <row r="215" spans="1:8" hidden="1" x14ac:dyDescent="0.2">
      <c r="A215" t="str">
        <f t="shared" si="9"/>
        <v>KristinaChristian)</v>
      </c>
      <c r="B215" t="s">
        <v>375</v>
      </c>
      <c r="C215" t="s">
        <v>376</v>
      </c>
      <c r="E215" s="1">
        <v>41792220145</v>
      </c>
      <c r="F215" s="3" t="str">
        <f t="shared" si="10"/>
        <v>+41 79 222 01 45</v>
      </c>
      <c r="H215" s="3" t="str">
        <f t="shared" si="11"/>
        <v/>
      </c>
    </row>
    <row r="216" spans="1:8" x14ac:dyDescent="0.2">
      <c r="A216" t="str">
        <f t="shared" si="9"/>
        <v>Kurt</v>
      </c>
      <c r="B216" t="s">
        <v>377</v>
      </c>
      <c r="D216" t="s">
        <v>378</v>
      </c>
      <c r="E216" s="1">
        <v>41791273351</v>
      </c>
      <c r="F216" s="3" t="str">
        <f t="shared" si="10"/>
        <v>+41 79 127 33 51</v>
      </c>
      <c r="H216" s="3" t="str">
        <f t="shared" si="11"/>
        <v/>
      </c>
    </row>
    <row r="217" spans="1:8" x14ac:dyDescent="0.2">
      <c r="A217" t="str">
        <f t="shared" si="9"/>
        <v>Kusama</v>
      </c>
      <c r="B217" t="s">
        <v>379</v>
      </c>
      <c r="E217" s="1">
        <v>41216253341</v>
      </c>
      <c r="F217" s="3" t="str">
        <f t="shared" si="10"/>
        <v>+41 21 625 33 41</v>
      </c>
      <c r="G217" s="1">
        <v>41795351793</v>
      </c>
      <c r="H217" s="3" t="str">
        <f t="shared" si="11"/>
        <v>+41 79 535 17 93</v>
      </c>
    </row>
    <row r="218" spans="1:8" hidden="1" x14ac:dyDescent="0.2">
      <c r="A218" t="str">
        <f t="shared" ref="A218:A275" si="12">_xlfn.CONCAT(B218,C218)</f>
        <v>LaetitiaAeberli</v>
      </c>
      <c r="B218" t="s">
        <v>380</v>
      </c>
      <c r="C218" t="s">
        <v>381</v>
      </c>
      <c r="D218" t="s">
        <v>382</v>
      </c>
      <c r="E218" s="1">
        <v>41794780414</v>
      </c>
      <c r="F218" s="3" t="str">
        <f t="shared" si="10"/>
        <v>+41 79 478 04 14</v>
      </c>
      <c r="H218" s="3" t="str">
        <f t="shared" si="11"/>
        <v/>
      </c>
    </row>
    <row r="219" spans="1:8" hidden="1" x14ac:dyDescent="0.2">
      <c r="A219" t="str">
        <f t="shared" si="12"/>
        <v>LaetitiaAS</v>
      </c>
      <c r="B219" t="s">
        <v>380</v>
      </c>
      <c r="C219" t="s">
        <v>133</v>
      </c>
      <c r="E219" s="1">
        <v>41789328480</v>
      </c>
      <c r="F219" s="3" t="str">
        <f t="shared" si="10"/>
        <v>+41 78 932 84 80</v>
      </c>
      <c r="H219" s="3" t="str">
        <f t="shared" si="11"/>
        <v/>
      </c>
    </row>
    <row r="220" spans="1:8" x14ac:dyDescent="0.2">
      <c r="A220" t="str">
        <f t="shared" si="12"/>
        <v>Larissa</v>
      </c>
      <c r="B220" t="s">
        <v>383</v>
      </c>
      <c r="E220" s="1">
        <v>41797900379</v>
      </c>
      <c r="F220" s="3" t="str">
        <f t="shared" si="10"/>
        <v>+41 79 790 03 79</v>
      </c>
      <c r="H220" s="3" t="str">
        <f t="shared" si="11"/>
        <v/>
      </c>
    </row>
    <row r="221" spans="1:8" hidden="1" x14ac:dyDescent="0.2">
      <c r="A221" t="str">
        <f t="shared" si="12"/>
        <v>LauraTeam</v>
      </c>
      <c r="B221" t="s">
        <v>384</v>
      </c>
      <c r="C221" t="s">
        <v>15</v>
      </c>
      <c r="E221" s="1">
        <v>41797805123</v>
      </c>
      <c r="F221" s="3" t="str">
        <f t="shared" si="10"/>
        <v>+41 79 780 51 23</v>
      </c>
      <c r="H221" s="3" t="str">
        <f t="shared" si="11"/>
        <v/>
      </c>
    </row>
    <row r="222" spans="1:8" hidden="1" x14ac:dyDescent="0.2">
      <c r="A222" t="str">
        <f t="shared" si="12"/>
        <v>LaureGenoud</v>
      </c>
      <c r="B222" t="s">
        <v>385</v>
      </c>
      <c r="C222" t="s">
        <v>386</v>
      </c>
      <c r="D222" t="s">
        <v>387</v>
      </c>
      <c r="E222" s="1">
        <v>41793013201</v>
      </c>
      <c r="F222" s="3" t="str">
        <f t="shared" si="10"/>
        <v>+41 79 301 32 01</v>
      </c>
      <c r="H222" s="3" t="str">
        <f t="shared" si="11"/>
        <v/>
      </c>
    </row>
    <row r="223" spans="1:8" hidden="1" x14ac:dyDescent="0.2">
      <c r="A223" t="str">
        <f t="shared" si="12"/>
        <v>LaureFavre</v>
      </c>
      <c r="B223" t="s">
        <v>385</v>
      </c>
      <c r="C223" t="s">
        <v>388</v>
      </c>
      <c r="E223" s="1">
        <v>41788040425</v>
      </c>
      <c r="F223" s="3" t="str">
        <f t="shared" si="10"/>
        <v>+41 78 804 04 25</v>
      </c>
      <c r="H223" s="3" t="str">
        <f t="shared" si="11"/>
        <v/>
      </c>
    </row>
    <row r="224" spans="1:8" hidden="1" x14ac:dyDescent="0.2">
      <c r="A224" t="str">
        <f t="shared" si="12"/>
        <v>Laure-Anne"Darling"</v>
      </c>
      <c r="B224" t="s">
        <v>389</v>
      </c>
      <c r="C224" t="s">
        <v>390</v>
      </c>
      <c r="D224" t="s">
        <v>391</v>
      </c>
      <c r="E224" s="1">
        <v>41797963423</v>
      </c>
      <c r="F224" s="3" t="str">
        <f t="shared" si="10"/>
        <v>+41 79 796 34 23</v>
      </c>
      <c r="H224" s="3" t="str">
        <f t="shared" si="11"/>
        <v/>
      </c>
    </row>
    <row r="225" spans="1:9" hidden="1" x14ac:dyDescent="0.2">
      <c r="A225" t="str">
        <f t="shared" si="12"/>
        <v>LaurenceZumba</v>
      </c>
      <c r="B225" t="s">
        <v>392</v>
      </c>
      <c r="C225" t="s">
        <v>393</v>
      </c>
      <c r="E225" s="1">
        <v>41787355067</v>
      </c>
      <c r="F225" s="3" t="str">
        <f t="shared" si="10"/>
        <v>+41 78 735 50 67</v>
      </c>
      <c r="H225" s="3" t="str">
        <f t="shared" si="11"/>
        <v/>
      </c>
    </row>
    <row r="226" spans="1:9" hidden="1" x14ac:dyDescent="0.2">
      <c r="A226" t="str">
        <f t="shared" si="12"/>
        <v>LaurentYann)</v>
      </c>
      <c r="B226" t="s">
        <v>394</v>
      </c>
      <c r="C226" t="s">
        <v>395</v>
      </c>
      <c r="E226" s="1">
        <v>41796697833</v>
      </c>
      <c r="F226" s="3" t="str">
        <f t="shared" si="10"/>
        <v>+41 79 669 78 33</v>
      </c>
      <c r="H226" s="3" t="str">
        <f t="shared" si="11"/>
        <v/>
      </c>
    </row>
    <row r="227" spans="1:9" hidden="1" x14ac:dyDescent="0.2">
      <c r="A227" t="str">
        <f t="shared" si="12"/>
        <v>LaurentBaliff</v>
      </c>
      <c r="B227" t="s">
        <v>394</v>
      </c>
      <c r="C227" t="s">
        <v>396</v>
      </c>
      <c r="E227" s="1">
        <v>41799348552</v>
      </c>
      <c r="F227" s="3" t="str">
        <f t="shared" si="10"/>
        <v>+41 79 934 85 52</v>
      </c>
      <c r="H227" s="3" t="str">
        <f t="shared" si="11"/>
        <v/>
      </c>
    </row>
    <row r="228" spans="1:9" hidden="1" x14ac:dyDescent="0.2">
      <c r="A228" t="str">
        <f t="shared" si="12"/>
        <v>LaurentGabella</v>
      </c>
      <c r="B228" t="s">
        <v>394</v>
      </c>
      <c r="C228" t="s">
        <v>397</v>
      </c>
      <c r="D228" t="s">
        <v>398</v>
      </c>
      <c r="E228" s="1">
        <v>41793376444</v>
      </c>
      <c r="F228" s="3" t="str">
        <f t="shared" si="10"/>
        <v>+41 79 337 64 44</v>
      </c>
      <c r="G228" s="1">
        <v>41244671240</v>
      </c>
      <c r="H228" s="3" t="str">
        <f t="shared" si="11"/>
        <v>+41 24 467 12 40</v>
      </c>
    </row>
    <row r="229" spans="1:9" x14ac:dyDescent="0.2">
      <c r="A229" t="str">
        <f t="shared" si="12"/>
        <v>Laurent</v>
      </c>
      <c r="B229" t="s">
        <v>394</v>
      </c>
      <c r="D229" t="s">
        <v>399</v>
      </c>
      <c r="E229" s="1">
        <v>41792633449</v>
      </c>
      <c r="F229" s="3" t="str">
        <f t="shared" si="10"/>
        <v>+41 79 263 34 49</v>
      </c>
      <c r="H229" s="3" t="str">
        <f t="shared" si="11"/>
        <v/>
      </c>
    </row>
    <row r="230" spans="1:9" hidden="1" x14ac:dyDescent="0.2">
      <c r="A230" t="str">
        <f t="shared" si="12"/>
        <v>LaurentMassei</v>
      </c>
      <c r="B230" t="s">
        <v>394</v>
      </c>
      <c r="C230" t="s">
        <v>400</v>
      </c>
      <c r="E230" s="1">
        <v>41797041369</v>
      </c>
      <c r="F230" s="3" t="str">
        <f t="shared" si="10"/>
        <v>+41 79 704 13 69</v>
      </c>
      <c r="H230" s="3" t="str">
        <f t="shared" si="11"/>
        <v/>
      </c>
    </row>
    <row r="231" spans="1:9" x14ac:dyDescent="0.2">
      <c r="A231" t="str">
        <f t="shared" si="12"/>
        <v>Laurianne</v>
      </c>
      <c r="B231" t="s">
        <v>401</v>
      </c>
      <c r="E231" s="1">
        <v>41793643778</v>
      </c>
      <c r="F231" s="3" t="str">
        <f t="shared" si="10"/>
        <v>+41 79 364 37 78</v>
      </c>
      <c r="H231" s="3" t="str">
        <f t="shared" si="11"/>
        <v/>
      </c>
    </row>
    <row r="232" spans="1:9" hidden="1" x14ac:dyDescent="0.2">
      <c r="A232" t="str">
        <f t="shared" si="12"/>
        <v>LéaHartmann</v>
      </c>
      <c r="B232" t="s">
        <v>402</v>
      </c>
      <c r="C232" t="s">
        <v>403</v>
      </c>
      <c r="E232" s="1">
        <v>41763916886</v>
      </c>
      <c r="F232" s="3" t="str">
        <f t="shared" si="10"/>
        <v>+41 76 391 68 86</v>
      </c>
      <c r="H232" s="3" t="str">
        <f t="shared" si="11"/>
        <v/>
      </c>
    </row>
    <row r="233" spans="1:9" hidden="1" x14ac:dyDescent="0.2">
      <c r="A233" t="str">
        <f t="shared" si="12"/>
        <v>LéaMatalon</v>
      </c>
      <c r="B233" t="s">
        <v>402</v>
      </c>
      <c r="C233" t="s">
        <v>404</v>
      </c>
      <c r="E233" s="1">
        <v>41793720733</v>
      </c>
      <c r="F233" s="3" t="str">
        <f t="shared" si="10"/>
        <v>+41 79 372 07 33</v>
      </c>
      <c r="H233" s="3" t="str">
        <f t="shared" si="11"/>
        <v/>
      </c>
    </row>
    <row r="234" spans="1:9" hidden="1" x14ac:dyDescent="0.2">
      <c r="A234" t="str">
        <f t="shared" si="12"/>
        <v>LéonMichaud</v>
      </c>
      <c r="B234" t="s">
        <v>405</v>
      </c>
      <c r="C234" t="s">
        <v>406</v>
      </c>
      <c r="E234" s="1">
        <v>41245572957</v>
      </c>
      <c r="F234" s="3" t="str">
        <f t="shared" si="10"/>
        <v>+41 24 557 29 57</v>
      </c>
      <c r="H234" s="3" t="str">
        <f t="shared" si="11"/>
        <v/>
      </c>
    </row>
    <row r="235" spans="1:9" x14ac:dyDescent="0.2">
      <c r="A235" t="str">
        <f t="shared" si="12"/>
        <v>Leslie</v>
      </c>
      <c r="B235" t="s">
        <v>407</v>
      </c>
      <c r="D235" t="s">
        <v>408</v>
      </c>
      <c r="E235" s="1">
        <v>41788298648</v>
      </c>
      <c r="F235" s="3" t="str">
        <f t="shared" si="10"/>
        <v>+41 78 829 86 48</v>
      </c>
      <c r="H235" s="3" t="str">
        <f t="shared" si="11"/>
        <v/>
      </c>
      <c r="I235" t="s">
        <v>409</v>
      </c>
    </row>
    <row r="236" spans="1:9" hidden="1" x14ac:dyDescent="0.2">
      <c r="A236" t="str">
        <f t="shared" si="12"/>
        <v>LionelDénéréaz</v>
      </c>
      <c r="B236" t="s">
        <v>410</v>
      </c>
      <c r="C236" t="s">
        <v>411</v>
      </c>
      <c r="E236" s="1">
        <v>41799474889</v>
      </c>
      <c r="F236" s="3" t="str">
        <f t="shared" si="10"/>
        <v>+41 79 947 48 89</v>
      </c>
      <c r="H236" s="3" t="str">
        <f t="shared" si="11"/>
        <v/>
      </c>
    </row>
    <row r="237" spans="1:9" hidden="1" x14ac:dyDescent="0.2">
      <c r="A237" t="str">
        <f t="shared" si="12"/>
        <v>LisaAS</v>
      </c>
      <c r="B237" t="s">
        <v>412</v>
      </c>
      <c r="C237" t="s">
        <v>133</v>
      </c>
      <c r="E237" s="1">
        <v>41793712408</v>
      </c>
      <c r="F237" s="3" t="str">
        <f t="shared" si="10"/>
        <v>+41 79 371 24 08</v>
      </c>
      <c r="H237" s="3" t="str">
        <f t="shared" si="11"/>
        <v/>
      </c>
    </row>
    <row r="238" spans="1:9" hidden="1" x14ac:dyDescent="0.2">
      <c r="A238" t="str">
        <f t="shared" si="12"/>
        <v>LiseCTY</v>
      </c>
      <c r="B238" t="s">
        <v>413</v>
      </c>
      <c r="C238" t="s">
        <v>97</v>
      </c>
      <c r="E238" s="1">
        <v>41763952290</v>
      </c>
      <c r="F238" s="3" t="str">
        <f t="shared" si="10"/>
        <v>+41 76 395 22 90</v>
      </c>
      <c r="H238" s="3" t="str">
        <f t="shared" si="11"/>
        <v/>
      </c>
    </row>
    <row r="239" spans="1:9" hidden="1" x14ac:dyDescent="0.2">
      <c r="A239" t="str">
        <f t="shared" si="12"/>
        <v>LiseFrance</v>
      </c>
      <c r="B239" t="s">
        <v>413</v>
      </c>
      <c r="C239" t="s">
        <v>414</v>
      </c>
      <c r="E239" s="1">
        <v>41763952290</v>
      </c>
      <c r="F239" s="3" t="str">
        <f t="shared" si="10"/>
        <v>+41 76 395 22 90</v>
      </c>
      <c r="H239" s="3" t="str">
        <f t="shared" si="11"/>
        <v/>
      </c>
    </row>
    <row r="240" spans="1:9" hidden="1" x14ac:dyDescent="0.2">
      <c r="A240" t="str">
        <f t="shared" si="12"/>
        <v>LoïcMonney</v>
      </c>
      <c r="B240" t="s">
        <v>415</v>
      </c>
      <c r="C240" t="s">
        <v>113</v>
      </c>
      <c r="E240" s="1">
        <v>41797965558</v>
      </c>
      <c r="F240" s="3" t="str">
        <f t="shared" si="10"/>
        <v>+41 79 796 55 58</v>
      </c>
      <c r="H240" s="3" t="str">
        <f t="shared" si="11"/>
        <v/>
      </c>
    </row>
    <row r="241" spans="1:9" x14ac:dyDescent="0.2">
      <c r="A241" t="str">
        <f t="shared" si="12"/>
        <v>Lolita</v>
      </c>
      <c r="B241" t="s">
        <v>416</v>
      </c>
      <c r="E241" s="1">
        <v>41793284473</v>
      </c>
      <c r="F241" s="3" t="str">
        <f t="shared" si="10"/>
        <v>+41 79 328 44 73</v>
      </c>
      <c r="H241" s="3" t="str">
        <f t="shared" si="11"/>
        <v/>
      </c>
    </row>
    <row r="242" spans="1:9" x14ac:dyDescent="0.2">
      <c r="A242" t="str">
        <f t="shared" si="12"/>
        <v>Lorene</v>
      </c>
      <c r="B242" t="s">
        <v>417</v>
      </c>
      <c r="E242" s="1">
        <v>33695753966</v>
      </c>
      <c r="F242" s="3" t="str">
        <f t="shared" si="10"/>
        <v>+33 69 575 39 66</v>
      </c>
      <c r="H242" s="3" t="str">
        <f t="shared" si="11"/>
        <v/>
      </c>
    </row>
    <row r="243" spans="1:9" hidden="1" x14ac:dyDescent="0.2">
      <c r="A243" t="str">
        <f t="shared" si="12"/>
        <v>LucianoBelchior</v>
      </c>
      <c r="B243" t="s">
        <v>418</v>
      </c>
      <c r="C243" t="s">
        <v>419</v>
      </c>
      <c r="D243" t="s">
        <v>420</v>
      </c>
      <c r="E243" s="1">
        <v>41765471557</v>
      </c>
      <c r="F243" s="3" t="str">
        <f t="shared" si="10"/>
        <v>+41 76 547 15 57</v>
      </c>
      <c r="H243" s="3" t="str">
        <f t="shared" si="11"/>
        <v/>
      </c>
    </row>
    <row r="244" spans="1:9" hidden="1" x14ac:dyDescent="0.2">
      <c r="A244" t="str">
        <f t="shared" si="12"/>
        <v>LucieBossart</v>
      </c>
      <c r="B244" t="s">
        <v>421</v>
      </c>
      <c r="C244" t="s">
        <v>422</v>
      </c>
      <c r="E244" s="1">
        <v>41794462866</v>
      </c>
      <c r="F244" s="3" t="str">
        <f t="shared" si="10"/>
        <v>+41 79 446 28 66</v>
      </c>
      <c r="H244" s="3" t="str">
        <f t="shared" si="11"/>
        <v/>
      </c>
    </row>
    <row r="245" spans="1:9" x14ac:dyDescent="0.2">
      <c r="A245" t="str">
        <f t="shared" si="12"/>
        <v>Lucie</v>
      </c>
      <c r="B245" t="s">
        <v>421</v>
      </c>
      <c r="E245" s="1">
        <v>41792369115</v>
      </c>
      <c r="F245" s="3" t="str">
        <f t="shared" si="10"/>
        <v>+41 79 236 91 15</v>
      </c>
      <c r="H245" s="3" t="str">
        <f t="shared" si="11"/>
        <v/>
      </c>
    </row>
    <row r="246" spans="1:9" x14ac:dyDescent="0.2">
      <c r="A246" t="str">
        <f t="shared" si="12"/>
        <v>Lujzi</v>
      </c>
      <c r="B246" t="s">
        <v>423</v>
      </c>
      <c r="E246" s="1">
        <v>41793345343</v>
      </c>
      <c r="F246" s="3" t="str">
        <f t="shared" si="10"/>
        <v>+41 79 334 53 43</v>
      </c>
      <c r="H246" s="3" t="str">
        <f t="shared" si="11"/>
        <v/>
      </c>
    </row>
    <row r="247" spans="1:9" hidden="1" x14ac:dyDescent="0.2">
      <c r="A247" t="str">
        <f t="shared" si="12"/>
        <v>M. LindtRäz</v>
      </c>
      <c r="B247" t="s">
        <v>424</v>
      </c>
      <c r="C247" t="s">
        <v>425</v>
      </c>
      <c r="E247" s="1">
        <v>41794497722</v>
      </c>
      <c r="F247" s="3" t="str">
        <f t="shared" si="10"/>
        <v>+41 79 449 77 22</v>
      </c>
      <c r="H247" s="3" t="str">
        <f t="shared" si="11"/>
        <v/>
      </c>
      <c r="I247" t="s">
        <v>426</v>
      </c>
    </row>
    <row r="248" spans="1:9" x14ac:dyDescent="0.2">
      <c r="A248" t="str">
        <f t="shared" si="12"/>
        <v>M. Lindt Michel</v>
      </c>
      <c r="B248" t="s">
        <v>427</v>
      </c>
      <c r="E248" s="1">
        <v>41794497722</v>
      </c>
      <c r="F248" s="3" t="str">
        <f t="shared" si="10"/>
        <v>+41 79 449 77 22</v>
      </c>
      <c r="H248" s="3" t="str">
        <f t="shared" si="11"/>
        <v/>
      </c>
      <c r="I248" t="s">
        <v>426</v>
      </c>
    </row>
    <row r="249" spans="1:9" hidden="1" x14ac:dyDescent="0.2">
      <c r="A249" t="str">
        <f t="shared" si="12"/>
        <v>MadeleineSteffen</v>
      </c>
      <c r="B249" t="s">
        <v>428</v>
      </c>
      <c r="C249" t="s">
        <v>429</v>
      </c>
      <c r="E249" s="1">
        <v>41793093563</v>
      </c>
      <c r="F249" s="3" t="str">
        <f t="shared" si="10"/>
        <v>+41 79 309 35 63</v>
      </c>
      <c r="G249" s="1">
        <v>41218611334</v>
      </c>
      <c r="H249" s="3" t="str">
        <f t="shared" si="11"/>
        <v>+41 21 861 13 34</v>
      </c>
    </row>
    <row r="250" spans="1:9" x14ac:dyDescent="0.2">
      <c r="A250" t="str">
        <f t="shared" si="12"/>
        <v>Madeleine</v>
      </c>
      <c r="B250" t="s">
        <v>428</v>
      </c>
      <c r="E250" s="1">
        <v>41793093563</v>
      </c>
      <c r="F250" s="3" t="str">
        <f t="shared" si="10"/>
        <v>+41 79 309 35 63</v>
      </c>
      <c r="G250" s="1">
        <v>41218611334</v>
      </c>
      <c r="H250" s="3" t="str">
        <f t="shared" si="11"/>
        <v>+41 21 861 13 34</v>
      </c>
    </row>
    <row r="251" spans="1:9" hidden="1" x14ac:dyDescent="0.2">
      <c r="A251" t="str">
        <f t="shared" si="12"/>
        <v>MaikaMarmy</v>
      </c>
      <c r="B251" t="s">
        <v>430</v>
      </c>
      <c r="C251" t="s">
        <v>204</v>
      </c>
      <c r="E251" s="1">
        <v>41779506918</v>
      </c>
      <c r="F251" s="3" t="str">
        <f t="shared" si="10"/>
        <v>+41 77 950 69 18</v>
      </c>
      <c r="H251" s="3" t="str">
        <f t="shared" si="11"/>
        <v/>
      </c>
    </row>
    <row r="252" spans="1:9" x14ac:dyDescent="0.2">
      <c r="A252" t="str">
        <f t="shared" si="12"/>
        <v>Malgorzata</v>
      </c>
      <c r="B252" t="s">
        <v>431</v>
      </c>
      <c r="E252" s="1">
        <v>41796026030</v>
      </c>
      <c r="F252" s="3" t="str">
        <f t="shared" si="10"/>
        <v>+41 79 602 60 30</v>
      </c>
      <c r="H252" s="3" t="str">
        <f t="shared" si="11"/>
        <v/>
      </c>
    </row>
    <row r="253" spans="1:9" hidden="1" x14ac:dyDescent="0.2">
      <c r="A253" t="str">
        <f t="shared" si="12"/>
        <v>MaloryStucky</v>
      </c>
      <c r="B253" t="s">
        <v>432</v>
      </c>
      <c r="C253" t="s">
        <v>433</v>
      </c>
      <c r="D253" t="s">
        <v>434</v>
      </c>
      <c r="E253" s="1">
        <v>41787986384</v>
      </c>
      <c r="F253" s="3" t="str">
        <f t="shared" si="10"/>
        <v>+41 78 798 63 84</v>
      </c>
      <c r="H253" s="3" t="str">
        <f t="shared" si="11"/>
        <v/>
      </c>
    </row>
    <row r="254" spans="1:9" hidden="1" x14ac:dyDescent="0.2">
      <c r="A254" t="str">
        <f t="shared" si="12"/>
        <v>MaradanPolice</v>
      </c>
      <c r="B254" t="s">
        <v>435</v>
      </c>
      <c r="C254" t="s">
        <v>436</v>
      </c>
      <c r="E254" s="1">
        <v>41797874505</v>
      </c>
      <c r="F254" s="3" t="str">
        <f t="shared" si="10"/>
        <v>+41 79 787 45 05</v>
      </c>
      <c r="H254" s="3" t="str">
        <f t="shared" si="11"/>
        <v/>
      </c>
    </row>
    <row r="255" spans="1:9" hidden="1" x14ac:dyDescent="0.2">
      <c r="A255" t="str">
        <f t="shared" si="12"/>
        <v>MarcBöhning</v>
      </c>
      <c r="B255" t="s">
        <v>437</v>
      </c>
      <c r="C255" t="s">
        <v>438</v>
      </c>
      <c r="E255" s="1">
        <v>41797591806</v>
      </c>
      <c r="F255" s="3" t="str">
        <f t="shared" ref="F255:F317" si="13">IF(LEN(E255)&gt;0, _xlfn.CONCAT("+", MID(E255, 1, 2), " ", MID(E255, 3, 2), " ", MID(E255, 5,3), " ", MID(E255, 8, 2), " ", MID(E255, 10,2)), "")</f>
        <v>+41 79 759 18 06</v>
      </c>
      <c r="H255" s="3" t="str">
        <f t="shared" ref="H255:H317" si="14">IF(LEN(G255)&gt;0, _xlfn.CONCAT("+", MID(G255, 1, 2), " ", MID(G255, 3, 2), " ", MID(G255, 5,3), " ", MID(G255, 8, 2), " ", MID(G255, 10,2)), "")</f>
        <v/>
      </c>
      <c r="I255" t="s">
        <v>439</v>
      </c>
    </row>
    <row r="256" spans="1:9" x14ac:dyDescent="0.2">
      <c r="A256" t="str">
        <f t="shared" si="12"/>
        <v>Marc</v>
      </c>
      <c r="B256" t="s">
        <v>437</v>
      </c>
      <c r="E256" s="1">
        <v>41795000184</v>
      </c>
      <c r="F256" s="3" t="str">
        <f t="shared" si="13"/>
        <v>+41 79 500 01 84</v>
      </c>
      <c r="H256" s="3" t="str">
        <f t="shared" si="14"/>
        <v/>
      </c>
    </row>
    <row r="257" spans="1:9" hidden="1" x14ac:dyDescent="0.2">
      <c r="A257" t="str">
        <f t="shared" si="12"/>
        <v>MarcelIngold</v>
      </c>
      <c r="B257" t="s">
        <v>441</v>
      </c>
      <c r="C257" t="s">
        <v>442</v>
      </c>
      <c r="E257" s="1">
        <v>41786701770</v>
      </c>
      <c r="F257" s="3" t="str">
        <f t="shared" si="13"/>
        <v>+41 78 670 17 70</v>
      </c>
      <c r="G257" s="1">
        <v>41344454255</v>
      </c>
      <c r="H257" s="3" t="str">
        <f t="shared" si="14"/>
        <v>+41 34 445 42 55</v>
      </c>
      <c r="I257" t="s">
        <v>443</v>
      </c>
    </row>
    <row r="258" spans="1:9" hidden="1" x14ac:dyDescent="0.2">
      <c r="A258" t="str">
        <f t="shared" si="12"/>
        <v>MariaAS</v>
      </c>
      <c r="B258" t="s">
        <v>444</v>
      </c>
      <c r="C258" t="s">
        <v>133</v>
      </c>
      <c r="E258" s="1">
        <v>41795941714</v>
      </c>
      <c r="F258" s="3" t="str">
        <f t="shared" si="13"/>
        <v>+41 79 594 17 14</v>
      </c>
      <c r="H258" s="3" t="str">
        <f t="shared" si="14"/>
        <v/>
      </c>
    </row>
    <row r="259" spans="1:9" hidden="1" x14ac:dyDescent="0.2">
      <c r="A259" t="str">
        <f t="shared" si="12"/>
        <v>MariaKormann</v>
      </c>
      <c r="B259" t="s">
        <v>444</v>
      </c>
      <c r="C259" t="s">
        <v>445</v>
      </c>
      <c r="D259" t="s">
        <v>446</v>
      </c>
      <c r="E259" s="1">
        <v>41796771868</v>
      </c>
      <c r="F259" s="3" t="str">
        <f t="shared" si="13"/>
        <v>+41 79 677 18 68</v>
      </c>
      <c r="H259" s="3" t="str">
        <f t="shared" si="14"/>
        <v/>
      </c>
    </row>
    <row r="260" spans="1:9" x14ac:dyDescent="0.2">
      <c r="A260" t="str">
        <f t="shared" si="12"/>
        <v>Maria</v>
      </c>
      <c r="B260" t="s">
        <v>444</v>
      </c>
      <c r="D260" t="s">
        <v>446</v>
      </c>
      <c r="E260" s="1">
        <v>41796771868</v>
      </c>
      <c r="F260" s="3" t="str">
        <f t="shared" si="13"/>
        <v>+41 79 677 18 68</v>
      </c>
      <c r="H260" s="3" t="str">
        <f t="shared" si="14"/>
        <v/>
      </c>
    </row>
    <row r="261" spans="1:9" hidden="1" x14ac:dyDescent="0.2">
      <c r="A261" t="str">
        <f t="shared" si="12"/>
        <v>MariaProvenzano</v>
      </c>
      <c r="B261" t="s">
        <v>444</v>
      </c>
      <c r="C261" t="s">
        <v>447</v>
      </c>
      <c r="E261" s="1">
        <v>41796559591</v>
      </c>
      <c r="F261" s="3" t="str">
        <f t="shared" si="13"/>
        <v>+41 79 655 95 91</v>
      </c>
      <c r="H261" s="3" t="str">
        <f t="shared" si="14"/>
        <v/>
      </c>
    </row>
    <row r="262" spans="1:9" hidden="1" x14ac:dyDescent="0.2">
      <c r="A262" t="str">
        <f t="shared" si="12"/>
        <v>MarianneHuber</v>
      </c>
      <c r="B262" t="s">
        <v>448</v>
      </c>
      <c r="C262" t="s">
        <v>220</v>
      </c>
      <c r="E262" s="1">
        <v>41617710600</v>
      </c>
      <c r="F262" s="3" t="str">
        <f t="shared" si="13"/>
        <v>+41 61 771 06 00</v>
      </c>
      <c r="H262" s="3" t="str">
        <f t="shared" si="14"/>
        <v/>
      </c>
    </row>
    <row r="263" spans="1:9" x14ac:dyDescent="0.2">
      <c r="A263" t="str">
        <f t="shared" si="12"/>
        <v>Marie</v>
      </c>
      <c r="B263" t="s">
        <v>449</v>
      </c>
      <c r="E263" s="1">
        <v>41786011630</v>
      </c>
      <c r="F263" s="3" t="str">
        <f t="shared" si="13"/>
        <v>+41 78 601 16 30</v>
      </c>
      <c r="G263" s="1">
        <v>41244591070</v>
      </c>
      <c r="H263" s="3" t="str">
        <f t="shared" si="14"/>
        <v>+41 24 459 10 70</v>
      </c>
    </row>
    <row r="264" spans="1:9" x14ac:dyDescent="0.2">
      <c r="A264" t="str">
        <f t="shared" si="12"/>
        <v>Marie-Chantal</v>
      </c>
      <c r="B264" t="s">
        <v>450</v>
      </c>
      <c r="E264" s="1">
        <v>41787299660</v>
      </c>
      <c r="F264" s="3" t="str">
        <f t="shared" si="13"/>
        <v>+41 78 729 96 60</v>
      </c>
      <c r="H264" s="3" t="str">
        <f t="shared" si="14"/>
        <v/>
      </c>
    </row>
    <row r="265" spans="1:9" hidden="1" x14ac:dyDescent="0.2">
      <c r="A265" t="str">
        <f t="shared" si="12"/>
        <v>Marie-ChristineBroch</v>
      </c>
      <c r="B265" t="s">
        <v>451</v>
      </c>
      <c r="C265" t="s">
        <v>452</v>
      </c>
      <c r="E265" s="1">
        <v>41793204799</v>
      </c>
      <c r="F265" s="3" t="str">
        <f t="shared" si="13"/>
        <v>+41 79 320 47 99</v>
      </c>
      <c r="H265" s="3" t="str">
        <f t="shared" si="14"/>
        <v/>
      </c>
    </row>
    <row r="266" spans="1:9" hidden="1" x14ac:dyDescent="0.2">
      <c r="A266" t="str">
        <f t="shared" si="12"/>
        <v>Marie-ClaireCantin</v>
      </c>
      <c r="B266" t="s">
        <v>453</v>
      </c>
      <c r="C266" t="s">
        <v>144</v>
      </c>
      <c r="E266" s="1">
        <v>41774489790</v>
      </c>
      <c r="F266" s="3" t="str">
        <f t="shared" si="13"/>
        <v>+41 77 448 97 90</v>
      </c>
      <c r="H266" s="3" t="str">
        <f t="shared" si="14"/>
        <v/>
      </c>
    </row>
    <row r="267" spans="1:9" hidden="1" x14ac:dyDescent="0.2">
      <c r="A267" t="str">
        <f t="shared" si="12"/>
        <v>Marie-ClaireCrausaz</v>
      </c>
      <c r="B267" t="s">
        <v>453</v>
      </c>
      <c r="C267" t="s">
        <v>115</v>
      </c>
      <c r="E267" s="1">
        <v>41796470310</v>
      </c>
      <c r="F267" s="3" t="str">
        <f t="shared" si="13"/>
        <v>+41 79 647 03 10</v>
      </c>
      <c r="H267" s="3" t="str">
        <f t="shared" si="14"/>
        <v/>
      </c>
    </row>
    <row r="268" spans="1:9" x14ac:dyDescent="0.2">
      <c r="A268" t="str">
        <f t="shared" si="12"/>
        <v>Marie-France</v>
      </c>
      <c r="B268" t="s">
        <v>454</v>
      </c>
      <c r="E268" s="1">
        <v>41792504331</v>
      </c>
      <c r="F268" s="3" t="str">
        <f t="shared" si="13"/>
        <v>+41 79 250 43 31</v>
      </c>
      <c r="H268" s="3" t="str">
        <f t="shared" si="14"/>
        <v/>
      </c>
    </row>
    <row r="269" spans="1:9" hidden="1" x14ac:dyDescent="0.2">
      <c r="A269" t="str">
        <f t="shared" si="12"/>
        <v>Marie-JustineScheder</v>
      </c>
      <c r="B269" t="s">
        <v>455</v>
      </c>
      <c r="C269" t="s">
        <v>456</v>
      </c>
      <c r="D269" t="s">
        <v>457</v>
      </c>
      <c r="E269" s="1">
        <v>41798128113</v>
      </c>
      <c r="F269" s="3" t="str">
        <f t="shared" si="13"/>
        <v>+41 79 812 81 13</v>
      </c>
      <c r="H269" s="3" t="str">
        <f t="shared" si="14"/>
        <v/>
      </c>
    </row>
    <row r="270" spans="1:9" x14ac:dyDescent="0.2">
      <c r="A270" t="str">
        <f t="shared" si="12"/>
        <v>Marina</v>
      </c>
      <c r="B270" t="s">
        <v>458</v>
      </c>
      <c r="E270" s="1">
        <v>41787371639</v>
      </c>
      <c r="F270" s="3" t="str">
        <f t="shared" si="13"/>
        <v>+41 78 737 16 39</v>
      </c>
      <c r="G270" s="1">
        <v>41244351753</v>
      </c>
      <c r="H270" s="3" t="str">
        <f t="shared" si="14"/>
        <v>+41 24 435 17 53</v>
      </c>
    </row>
    <row r="271" spans="1:9" x14ac:dyDescent="0.2">
      <c r="A271" t="str">
        <f t="shared" si="12"/>
        <v>Marina</v>
      </c>
      <c r="B271" t="s">
        <v>458</v>
      </c>
      <c r="E271" s="1">
        <v>41791738030</v>
      </c>
      <c r="F271" s="3" t="str">
        <f t="shared" si="13"/>
        <v>+41 79 173 80 30</v>
      </c>
      <c r="H271" s="3" t="str">
        <f t="shared" si="14"/>
        <v/>
      </c>
    </row>
    <row r="272" spans="1:9" x14ac:dyDescent="0.2">
      <c r="A272" t="str">
        <f t="shared" si="12"/>
        <v>Marjolein</v>
      </c>
      <c r="B272" t="s">
        <v>459</v>
      </c>
      <c r="E272" s="1">
        <v>41786492360</v>
      </c>
      <c r="F272" s="3" t="str">
        <f t="shared" si="13"/>
        <v>+41 78 649 23 60</v>
      </c>
      <c r="H272" s="3" t="str">
        <f t="shared" si="14"/>
        <v/>
      </c>
    </row>
    <row r="273" spans="1:9" hidden="1" x14ac:dyDescent="0.2">
      <c r="A273" t="str">
        <f t="shared" si="12"/>
        <v>MartineCholet</v>
      </c>
      <c r="B273" t="s">
        <v>460</v>
      </c>
      <c r="C273" t="s">
        <v>461</v>
      </c>
      <c r="E273" s="1">
        <v>41794172176</v>
      </c>
      <c r="F273" s="3" t="str">
        <f t="shared" si="13"/>
        <v>+41 79 417 21 76</v>
      </c>
      <c r="H273" s="3" t="str">
        <f t="shared" si="14"/>
        <v/>
      </c>
    </row>
    <row r="274" spans="1:9" hidden="1" x14ac:dyDescent="0.2">
      <c r="A274" t="str">
        <f t="shared" si="12"/>
        <v>MartinePerrin</v>
      </c>
      <c r="B274" t="s">
        <v>460</v>
      </c>
      <c r="C274" t="s">
        <v>120</v>
      </c>
      <c r="E274" s="1">
        <v>41266601066</v>
      </c>
      <c r="F274" s="3" t="str">
        <f t="shared" si="13"/>
        <v>+41 26 660 10 66</v>
      </c>
      <c r="G274" s="1">
        <v>41796063756</v>
      </c>
      <c r="H274" s="3" t="str">
        <f t="shared" si="14"/>
        <v>+41 79 606 37 56</v>
      </c>
    </row>
    <row r="275" spans="1:9" hidden="1" x14ac:dyDescent="0.2">
      <c r="A275" t="str">
        <f t="shared" si="12"/>
        <v>Mary-ClaudeGasser</v>
      </c>
      <c r="B275" t="s">
        <v>462</v>
      </c>
      <c r="C275" t="s">
        <v>463</v>
      </c>
      <c r="E275" s="1">
        <v>41792119830</v>
      </c>
      <c r="F275" s="3" t="str">
        <f t="shared" si="13"/>
        <v>+41 79 211 98 30</v>
      </c>
      <c r="H275" s="3" t="str">
        <f t="shared" si="14"/>
        <v/>
      </c>
    </row>
    <row r="276" spans="1:9" hidden="1" x14ac:dyDescent="0.2">
      <c r="A276" t="str">
        <f t="shared" ref="A276:A333" si="15">_xlfn.CONCAT(B276,C276)</f>
        <v>MassimoGMA</v>
      </c>
      <c r="B276" t="s">
        <v>464</v>
      </c>
      <c r="C276" t="s">
        <v>465</v>
      </c>
      <c r="E276" s="1">
        <v>41587585909</v>
      </c>
      <c r="F276" s="3" t="str">
        <f t="shared" si="13"/>
        <v>+41 58 758 59 09</v>
      </c>
      <c r="H276" s="3" t="str">
        <f t="shared" si="14"/>
        <v/>
      </c>
    </row>
    <row r="277" spans="1:9" hidden="1" x14ac:dyDescent="0.2">
      <c r="A277" t="str">
        <f t="shared" si="15"/>
        <v>MaudeWillommet</v>
      </c>
      <c r="B277" t="s">
        <v>466</v>
      </c>
      <c r="C277" t="s">
        <v>467</v>
      </c>
      <c r="D277" t="s">
        <v>468</v>
      </c>
      <c r="E277" s="1">
        <v>41792754468</v>
      </c>
      <c r="F277" s="3" t="str">
        <f t="shared" si="13"/>
        <v>+41 79 275 44 68</v>
      </c>
      <c r="H277" s="3" t="str">
        <f t="shared" si="14"/>
        <v/>
      </c>
    </row>
    <row r="278" spans="1:9" hidden="1" x14ac:dyDescent="0.2">
      <c r="A278" t="str">
        <f t="shared" si="15"/>
        <v>MaximeTennis-Plus</v>
      </c>
      <c r="B278" t="s">
        <v>469</v>
      </c>
      <c r="C278" t="s">
        <v>45</v>
      </c>
      <c r="E278" s="1">
        <v>41796886486</v>
      </c>
      <c r="F278" s="3" t="str">
        <f t="shared" si="13"/>
        <v>+41 79 688 64 86</v>
      </c>
      <c r="H278" s="3" t="str">
        <f t="shared" si="14"/>
        <v/>
      </c>
    </row>
    <row r="279" spans="1:9" hidden="1" x14ac:dyDescent="0.2">
      <c r="A279" t="str">
        <f t="shared" si="15"/>
        <v>MédyPerrin</v>
      </c>
      <c r="B279" t="s">
        <v>470</v>
      </c>
      <c r="C279" t="s">
        <v>120</v>
      </c>
      <c r="D279" t="s">
        <v>471</v>
      </c>
      <c r="E279" s="1">
        <v>41764288286</v>
      </c>
      <c r="F279" s="3" t="str">
        <f t="shared" si="13"/>
        <v>+41 76 428 82 86</v>
      </c>
      <c r="H279" s="3" t="str">
        <f t="shared" si="14"/>
        <v/>
      </c>
      <c r="I279" t="s">
        <v>472</v>
      </c>
    </row>
    <row r="280" spans="1:9" hidden="1" x14ac:dyDescent="0.2">
      <c r="A280" t="str">
        <f t="shared" si="15"/>
        <v>MélanieAS</v>
      </c>
      <c r="B280" t="s">
        <v>473</v>
      </c>
      <c r="C280" t="s">
        <v>133</v>
      </c>
      <c r="E280" s="1">
        <v>41793056699</v>
      </c>
      <c r="F280" s="3" t="str">
        <f t="shared" si="13"/>
        <v>+41 79 305 66 99</v>
      </c>
      <c r="H280" s="3" t="str">
        <f t="shared" si="14"/>
        <v/>
      </c>
    </row>
    <row r="281" spans="1:9" hidden="1" x14ac:dyDescent="0.2">
      <c r="A281" t="str">
        <f t="shared" si="15"/>
        <v>MélanieHostetler</v>
      </c>
      <c r="B281" t="s">
        <v>473</v>
      </c>
      <c r="C281" t="s">
        <v>474</v>
      </c>
      <c r="E281" s="1">
        <v>41786615252</v>
      </c>
      <c r="F281" s="3" t="str">
        <f t="shared" si="13"/>
        <v>+41 78 661 52 52</v>
      </c>
      <c r="H281" s="3" t="str">
        <f t="shared" si="14"/>
        <v/>
      </c>
    </row>
    <row r="282" spans="1:9" x14ac:dyDescent="0.2">
      <c r="A282" t="str">
        <f t="shared" si="15"/>
        <v>Mélanie</v>
      </c>
      <c r="B282" t="s">
        <v>473</v>
      </c>
      <c r="D282" t="s">
        <v>475</v>
      </c>
      <c r="E282" s="1">
        <v>41796860605</v>
      </c>
      <c r="F282" s="3" t="str">
        <f t="shared" si="13"/>
        <v>+41 79 686 06 05</v>
      </c>
      <c r="H282" s="3" t="str">
        <f t="shared" si="14"/>
        <v/>
      </c>
    </row>
    <row r="283" spans="1:9" hidden="1" x14ac:dyDescent="0.2">
      <c r="A283" t="str">
        <f t="shared" si="15"/>
        <v>MélissaAS</v>
      </c>
      <c r="B283" t="s">
        <v>476</v>
      </c>
      <c r="C283" t="s">
        <v>133</v>
      </c>
      <c r="E283" s="1">
        <v>41789661004</v>
      </c>
      <c r="F283" s="3" t="str">
        <f t="shared" si="13"/>
        <v>+41 78 966 10 04</v>
      </c>
      <c r="H283" s="3" t="str">
        <f t="shared" si="14"/>
        <v/>
      </c>
    </row>
    <row r="284" spans="1:9" x14ac:dyDescent="0.2">
      <c r="A284" t="str">
        <f t="shared" si="15"/>
        <v>Mendi</v>
      </c>
      <c r="B284" t="s">
        <v>477</v>
      </c>
      <c r="E284" s="1">
        <v>41793400301</v>
      </c>
      <c r="F284" s="3" t="str">
        <f t="shared" si="13"/>
        <v>+41 79 340 03 01</v>
      </c>
      <c r="H284" s="3" t="str">
        <f t="shared" si="14"/>
        <v/>
      </c>
    </row>
    <row r="285" spans="1:9" hidden="1" x14ac:dyDescent="0.2">
      <c r="A285" t="str">
        <f t="shared" si="15"/>
        <v>MeryCTY</v>
      </c>
      <c r="B285" t="s">
        <v>478</v>
      </c>
      <c r="C285" t="s">
        <v>97</v>
      </c>
      <c r="E285" s="1">
        <v>41787320601</v>
      </c>
      <c r="F285" s="3" t="str">
        <f t="shared" si="13"/>
        <v>+41 78 732 06 01</v>
      </c>
      <c r="H285" s="3" t="str">
        <f t="shared" si="14"/>
        <v/>
      </c>
    </row>
    <row r="286" spans="1:9" x14ac:dyDescent="0.2">
      <c r="A286" t="str">
        <f t="shared" si="15"/>
        <v>Meryl</v>
      </c>
      <c r="B286" t="s">
        <v>479</v>
      </c>
      <c r="E286" s="1">
        <v>41795104088</v>
      </c>
      <c r="F286" s="3" t="str">
        <f t="shared" si="13"/>
        <v>+41 79 510 40 88</v>
      </c>
      <c r="H286" s="3" t="str">
        <f t="shared" si="14"/>
        <v/>
      </c>
    </row>
    <row r="287" spans="1:9" hidden="1" x14ac:dyDescent="0.2">
      <c r="A287" t="str">
        <f t="shared" si="15"/>
        <v>MichelRychetsky</v>
      </c>
      <c r="B287" t="s">
        <v>118</v>
      </c>
      <c r="C287" t="s">
        <v>480</v>
      </c>
      <c r="D287" t="s">
        <v>481</v>
      </c>
      <c r="E287" s="1">
        <v>41792022984</v>
      </c>
      <c r="F287" s="3" t="str">
        <f t="shared" si="13"/>
        <v>+41 79 202 29 84</v>
      </c>
      <c r="H287" s="3" t="str">
        <f t="shared" si="14"/>
        <v/>
      </c>
    </row>
    <row r="288" spans="1:9" hidden="1" x14ac:dyDescent="0.2">
      <c r="A288" t="str">
        <f t="shared" si="15"/>
        <v>MichelineNydegger</v>
      </c>
      <c r="B288" t="s">
        <v>482</v>
      </c>
      <c r="C288" t="s">
        <v>374</v>
      </c>
      <c r="E288" s="1">
        <v>41796346017</v>
      </c>
      <c r="F288" s="3" t="str">
        <f t="shared" si="13"/>
        <v>+41 79 634 60 17</v>
      </c>
      <c r="G288" s="1">
        <v>41266752508</v>
      </c>
      <c r="H288" s="3" t="str">
        <f t="shared" si="14"/>
        <v>+41 26 675 25 08</v>
      </c>
    </row>
    <row r="289" spans="1:15" x14ac:dyDescent="0.2">
      <c r="A289" t="str">
        <f t="shared" si="15"/>
        <v>Mickaël</v>
      </c>
      <c r="B289" t="s">
        <v>483</v>
      </c>
      <c r="E289" s="1" t="s">
        <v>683</v>
      </c>
      <c r="F289" s="3" t="str">
        <f t="shared" si="13"/>
        <v>+41 78 821 97 59</v>
      </c>
      <c r="H289" s="3" t="str">
        <f t="shared" si="14"/>
        <v/>
      </c>
    </row>
    <row r="290" spans="1:15" x14ac:dyDescent="0.2">
      <c r="A290" t="str">
        <f t="shared" si="15"/>
        <v>Mireille</v>
      </c>
      <c r="B290" t="s">
        <v>484</v>
      </c>
      <c r="E290" s="1">
        <v>41792307861</v>
      </c>
      <c r="F290" s="3" t="str">
        <f t="shared" si="13"/>
        <v>+41 79 230 78 61</v>
      </c>
      <c r="H290" s="3" t="str">
        <f t="shared" si="14"/>
        <v/>
      </c>
    </row>
    <row r="291" spans="1:15" hidden="1" x14ac:dyDescent="0.2">
      <c r="A291" t="str">
        <f t="shared" si="15"/>
        <v>MiriamMuñoz</v>
      </c>
      <c r="B291" t="s">
        <v>485</v>
      </c>
      <c r="C291" t="s">
        <v>368</v>
      </c>
      <c r="E291" s="1">
        <v>41799069821</v>
      </c>
      <c r="F291" s="3" t="str">
        <f t="shared" si="13"/>
        <v>+41 79 906 98 21</v>
      </c>
      <c r="H291" s="3" t="str">
        <f t="shared" si="14"/>
        <v/>
      </c>
    </row>
    <row r="292" spans="1:15" x14ac:dyDescent="0.2">
      <c r="A292" t="str">
        <f t="shared" si="15"/>
        <v>Montandon C.</v>
      </c>
      <c r="B292" t="s">
        <v>486</v>
      </c>
      <c r="E292" s="1">
        <v>41793569463</v>
      </c>
      <c r="F292" s="3" t="str">
        <f t="shared" si="13"/>
        <v>+41 79 356 94 63</v>
      </c>
      <c r="H292" s="3" t="str">
        <f t="shared" si="14"/>
        <v/>
      </c>
    </row>
    <row r="293" spans="1:15" x14ac:dyDescent="0.2">
      <c r="A293" t="str">
        <f t="shared" si="15"/>
        <v>Montandon D.</v>
      </c>
      <c r="B293" t="s">
        <v>487</v>
      </c>
      <c r="E293" s="1">
        <v>41786811372</v>
      </c>
      <c r="F293" s="3" t="str">
        <f t="shared" si="13"/>
        <v>+41 78 681 13 72</v>
      </c>
      <c r="H293" s="3" t="str">
        <f t="shared" si="14"/>
        <v/>
      </c>
    </row>
    <row r="294" spans="1:15" x14ac:dyDescent="0.2">
      <c r="A294" t="str">
        <f t="shared" si="15"/>
        <v>Muriel</v>
      </c>
      <c r="B294" t="s">
        <v>488</v>
      </c>
      <c r="E294" s="1">
        <v>41793725167</v>
      </c>
      <c r="F294" s="3" t="str">
        <f t="shared" si="13"/>
        <v>+41 79 372 51 67</v>
      </c>
      <c r="H294" s="3" t="str">
        <f t="shared" si="14"/>
        <v/>
      </c>
    </row>
    <row r="295" spans="1:15" hidden="1" x14ac:dyDescent="0.2">
      <c r="A295" t="str">
        <f t="shared" si="15"/>
        <v>MyriamRoggen</v>
      </c>
      <c r="B295" t="s">
        <v>489</v>
      </c>
      <c r="C295" t="s">
        <v>490</v>
      </c>
      <c r="E295" s="1">
        <v>41793590710</v>
      </c>
      <c r="F295" s="3" t="str">
        <f t="shared" si="13"/>
        <v>+41 79 359 07 10</v>
      </c>
      <c r="H295" s="3" t="str">
        <f t="shared" si="14"/>
        <v/>
      </c>
    </row>
    <row r="296" spans="1:15" hidden="1" x14ac:dyDescent="0.2">
      <c r="A296" t="str">
        <f t="shared" si="15"/>
        <v>NadineDombald</v>
      </c>
      <c r="B296" t="s">
        <v>491</v>
      </c>
      <c r="C296" t="s">
        <v>492</v>
      </c>
      <c r="E296" s="1">
        <v>41765745576</v>
      </c>
      <c r="F296" s="3" t="str">
        <f t="shared" si="13"/>
        <v>+41 76 574 55 76</v>
      </c>
      <c r="H296" s="3" t="str">
        <f t="shared" si="14"/>
        <v/>
      </c>
    </row>
    <row r="297" spans="1:15" hidden="1" x14ac:dyDescent="0.2">
      <c r="A297" t="str">
        <f t="shared" si="15"/>
        <v>NathFifi</v>
      </c>
      <c r="B297" t="s">
        <v>493</v>
      </c>
      <c r="C297" t="s">
        <v>245</v>
      </c>
      <c r="E297" s="1">
        <v>41266603912</v>
      </c>
      <c r="F297" s="3" t="str">
        <f t="shared" si="13"/>
        <v>+41 26 660 39 12</v>
      </c>
      <c r="H297" s="3" t="str">
        <f t="shared" si="14"/>
        <v/>
      </c>
    </row>
    <row r="298" spans="1:15" hidden="1" x14ac:dyDescent="0.2">
      <c r="A298" t="str">
        <f t="shared" si="15"/>
        <v>NathalieBonnevaux</v>
      </c>
      <c r="B298" t="s">
        <v>494</v>
      </c>
      <c r="C298" t="s">
        <v>20</v>
      </c>
      <c r="E298" s="1">
        <v>41794533930</v>
      </c>
      <c r="F298" s="3" t="str">
        <f t="shared" si="13"/>
        <v>+41 79 453 39 30</v>
      </c>
      <c r="H298" s="3" t="str">
        <f t="shared" si="14"/>
        <v/>
      </c>
    </row>
    <row r="299" spans="1:15" hidden="1" x14ac:dyDescent="0.2">
      <c r="A299" t="str">
        <f t="shared" si="15"/>
        <v>NathalieBraccia</v>
      </c>
      <c r="B299" t="s">
        <v>494</v>
      </c>
      <c r="C299" t="s">
        <v>495</v>
      </c>
      <c r="E299" s="1">
        <v>41797061036</v>
      </c>
      <c r="F299" s="3" t="str">
        <f t="shared" si="13"/>
        <v>+41 79 706 10 36</v>
      </c>
      <c r="H299" s="3" t="str">
        <f t="shared" si="14"/>
        <v/>
      </c>
      <c r="I299" t="s">
        <v>496</v>
      </c>
      <c r="J299" t="s">
        <v>497</v>
      </c>
      <c r="K299" t="s">
        <v>498</v>
      </c>
      <c r="O299" t="s">
        <v>10</v>
      </c>
    </row>
    <row r="300" spans="1:15" hidden="1" x14ac:dyDescent="0.2">
      <c r="A300" t="str">
        <f t="shared" si="15"/>
        <v>NathalieDuvoisin</v>
      </c>
      <c r="B300" t="s">
        <v>494</v>
      </c>
      <c r="C300" t="s">
        <v>499</v>
      </c>
      <c r="D300" t="s">
        <v>500</v>
      </c>
      <c r="E300" s="1">
        <v>41792901479</v>
      </c>
      <c r="F300" s="3" t="str">
        <f t="shared" si="13"/>
        <v>+41 79 290 14 79</v>
      </c>
      <c r="H300" s="3" t="str">
        <f t="shared" si="14"/>
        <v/>
      </c>
    </row>
    <row r="301" spans="1:15" hidden="1" x14ac:dyDescent="0.2">
      <c r="A301" t="str">
        <f t="shared" si="15"/>
        <v>NathalieKamoo</v>
      </c>
      <c r="B301" t="s">
        <v>494</v>
      </c>
      <c r="C301" t="s">
        <v>501</v>
      </c>
      <c r="E301" s="1">
        <v>41787349291</v>
      </c>
      <c r="F301" s="3" t="str">
        <f t="shared" si="13"/>
        <v>+41 78 734 92 91</v>
      </c>
      <c r="H301" s="3" t="str">
        <f t="shared" si="14"/>
        <v/>
      </c>
    </row>
    <row r="302" spans="1:15" hidden="1" x14ac:dyDescent="0.2">
      <c r="A302" t="str">
        <f t="shared" si="15"/>
        <v>NathalieGrif'</v>
      </c>
      <c r="B302" t="s">
        <v>494</v>
      </c>
      <c r="C302" t="s">
        <v>502</v>
      </c>
      <c r="E302" s="1">
        <v>41795094777</v>
      </c>
      <c r="F302" s="3" t="str">
        <f t="shared" si="13"/>
        <v>+41 79 509 47 77</v>
      </c>
      <c r="H302" s="3" t="str">
        <f t="shared" si="14"/>
        <v/>
      </c>
    </row>
    <row r="303" spans="1:15" hidden="1" x14ac:dyDescent="0.2">
      <c r="A303" t="str">
        <f t="shared" si="15"/>
        <v>Nathalie(Johnny)</v>
      </c>
      <c r="B303" t="s">
        <v>494</v>
      </c>
      <c r="C303" t="s">
        <v>503</v>
      </c>
      <c r="D303" t="s">
        <v>504</v>
      </c>
      <c r="E303" s="1">
        <v>41797896074</v>
      </c>
      <c r="F303" s="3" t="str">
        <f t="shared" si="13"/>
        <v>+41 79 789 60 74</v>
      </c>
      <c r="H303" s="3" t="str">
        <f t="shared" si="14"/>
        <v/>
      </c>
      <c r="I303" t="s">
        <v>505</v>
      </c>
    </row>
    <row r="304" spans="1:15" x14ac:dyDescent="0.2">
      <c r="A304" t="str">
        <f t="shared" si="15"/>
        <v>Nathalie</v>
      </c>
      <c r="B304" t="s">
        <v>494</v>
      </c>
      <c r="E304" s="1">
        <v>41792804571</v>
      </c>
      <c r="F304" s="3" t="str">
        <f t="shared" si="13"/>
        <v>+41 79 280 45 71</v>
      </c>
      <c r="H304" s="3" t="str">
        <f t="shared" si="14"/>
        <v/>
      </c>
    </row>
    <row r="305" spans="1:8" hidden="1" x14ac:dyDescent="0.2">
      <c r="A305" t="str">
        <f t="shared" si="15"/>
        <v>NathalieRenevey</v>
      </c>
      <c r="B305" t="s">
        <v>494</v>
      </c>
      <c r="C305" t="s">
        <v>256</v>
      </c>
      <c r="E305" s="1">
        <v>41795846690</v>
      </c>
      <c r="F305" s="3" t="str">
        <f t="shared" si="13"/>
        <v>+41 79 584 66 90</v>
      </c>
      <c r="H305" s="3" t="str">
        <f t="shared" si="14"/>
        <v/>
      </c>
    </row>
    <row r="306" spans="1:8" hidden="1" x14ac:dyDescent="0.2">
      <c r="A306" t="str">
        <f t="shared" si="15"/>
        <v>NathalieSavary</v>
      </c>
      <c r="B306" t="s">
        <v>494</v>
      </c>
      <c r="C306" t="s">
        <v>304</v>
      </c>
      <c r="E306" s="1">
        <v>41799154805</v>
      </c>
      <c r="F306" s="3" t="str">
        <f t="shared" si="13"/>
        <v>+41 79 915 48 05</v>
      </c>
      <c r="H306" s="3" t="str">
        <f t="shared" si="14"/>
        <v/>
      </c>
    </row>
    <row r="307" spans="1:8" x14ac:dyDescent="0.2">
      <c r="A307" t="str">
        <f t="shared" si="15"/>
        <v>Nathanael</v>
      </c>
      <c r="B307" t="s">
        <v>506</v>
      </c>
      <c r="E307" s="1">
        <v>41789446606</v>
      </c>
      <c r="F307" s="3" t="str">
        <f t="shared" si="13"/>
        <v>+41 78 944 66 06</v>
      </c>
      <c r="H307" s="3" t="str">
        <f t="shared" si="14"/>
        <v/>
      </c>
    </row>
    <row r="308" spans="1:8" x14ac:dyDescent="0.2">
      <c r="A308" t="str">
        <f t="shared" si="15"/>
        <v>Nicky</v>
      </c>
      <c r="B308" t="s">
        <v>507</v>
      </c>
      <c r="E308" s="1">
        <v>41796232753</v>
      </c>
      <c r="F308" s="3" t="str">
        <f t="shared" si="13"/>
        <v>+41 79 623 27 53</v>
      </c>
      <c r="H308" s="3" t="str">
        <f t="shared" si="14"/>
        <v/>
      </c>
    </row>
    <row r="309" spans="1:8" hidden="1" x14ac:dyDescent="0.2">
      <c r="A309" t="str">
        <f t="shared" si="15"/>
        <v>NickyVuadens</v>
      </c>
      <c r="B309" t="s">
        <v>507</v>
      </c>
      <c r="C309" t="s">
        <v>508</v>
      </c>
      <c r="E309" s="1">
        <v>41794336296</v>
      </c>
      <c r="F309" s="3" t="str">
        <f t="shared" si="13"/>
        <v>+41 79 433 62 96</v>
      </c>
      <c r="H309" s="3" t="str">
        <f t="shared" si="14"/>
        <v/>
      </c>
    </row>
    <row r="310" spans="1:8" hidden="1" x14ac:dyDescent="0.2">
      <c r="A310" t="str">
        <f t="shared" si="15"/>
        <v>NicolaHorns</v>
      </c>
      <c r="B310" t="s">
        <v>509</v>
      </c>
      <c r="C310" t="s">
        <v>510</v>
      </c>
      <c r="E310" s="1">
        <v>41764288647</v>
      </c>
      <c r="F310" s="3" t="str">
        <f t="shared" si="13"/>
        <v>+41 76 428 86 47</v>
      </c>
      <c r="G310" s="1">
        <v>41266631844</v>
      </c>
      <c r="H310" s="3" t="str">
        <f t="shared" si="14"/>
        <v>+41 26 663 18 44</v>
      </c>
    </row>
    <row r="311" spans="1:8" hidden="1" x14ac:dyDescent="0.2">
      <c r="A311" t="str">
        <f t="shared" si="15"/>
        <v>NicolasDutoit</v>
      </c>
      <c r="B311" t="s">
        <v>511</v>
      </c>
      <c r="C311" t="s">
        <v>512</v>
      </c>
      <c r="D311" t="s">
        <v>513</v>
      </c>
      <c r="E311" s="1">
        <v>41788722953</v>
      </c>
      <c r="F311" s="3" t="str">
        <f t="shared" si="13"/>
        <v>+41 78 872 29 53</v>
      </c>
      <c r="H311" s="3" t="str">
        <f t="shared" si="14"/>
        <v/>
      </c>
    </row>
    <row r="312" spans="1:8" hidden="1" x14ac:dyDescent="0.2">
      <c r="A312" t="str">
        <f t="shared" si="15"/>
        <v>NicoleAbegglen</v>
      </c>
      <c r="B312" t="s">
        <v>514</v>
      </c>
      <c r="C312" t="s">
        <v>515</v>
      </c>
      <c r="E312" s="1">
        <v>41786280966</v>
      </c>
      <c r="F312" s="3" t="str">
        <f t="shared" si="13"/>
        <v>+41 78 628 09 66</v>
      </c>
      <c r="H312" s="3" t="str">
        <f t="shared" si="14"/>
        <v/>
      </c>
    </row>
    <row r="313" spans="1:8" x14ac:dyDescent="0.2">
      <c r="A313" t="str">
        <f t="shared" si="15"/>
        <v>Nicole</v>
      </c>
      <c r="B313" t="s">
        <v>514</v>
      </c>
      <c r="D313" t="s">
        <v>516</v>
      </c>
      <c r="E313" s="1">
        <v>41792582010</v>
      </c>
      <c r="F313" s="3" t="str">
        <f t="shared" si="13"/>
        <v>+41 79 258 20 10</v>
      </c>
      <c r="H313" s="3" t="str">
        <f t="shared" si="14"/>
        <v/>
      </c>
    </row>
    <row r="314" spans="1:8" hidden="1" x14ac:dyDescent="0.2">
      <c r="A314" t="str">
        <f t="shared" si="15"/>
        <v>NicoleDuriaux</v>
      </c>
      <c r="B314" t="s">
        <v>514</v>
      </c>
      <c r="C314" t="s">
        <v>517</v>
      </c>
      <c r="E314" s="1">
        <v>41797248024</v>
      </c>
      <c r="F314" s="3" t="str">
        <f t="shared" si="13"/>
        <v>+41 79 724 80 24</v>
      </c>
      <c r="H314" s="3" t="str">
        <f t="shared" si="14"/>
        <v/>
      </c>
    </row>
    <row r="315" spans="1:8" x14ac:dyDescent="0.2">
      <c r="A315" t="str">
        <f t="shared" si="15"/>
        <v>Nordyn</v>
      </c>
      <c r="B315" t="s">
        <v>518</v>
      </c>
      <c r="E315" s="1">
        <v>41775300100</v>
      </c>
      <c r="F315" s="3" t="str">
        <f t="shared" si="13"/>
        <v>+41 77 530 01 00</v>
      </c>
      <c r="H315" s="3" t="str">
        <f t="shared" si="14"/>
        <v/>
      </c>
    </row>
    <row r="316" spans="1:8" x14ac:dyDescent="0.2">
      <c r="A316" t="str">
        <f t="shared" si="15"/>
        <v>Olivia</v>
      </c>
      <c r="B316" t="s">
        <v>519</v>
      </c>
      <c r="D316" t="s">
        <v>520</v>
      </c>
      <c r="E316" s="1">
        <v>41792633370</v>
      </c>
      <c r="F316" s="3" t="str">
        <f t="shared" si="13"/>
        <v>+41 79 263 33 70</v>
      </c>
      <c r="H316" s="3" t="str">
        <f t="shared" si="14"/>
        <v/>
      </c>
    </row>
    <row r="317" spans="1:8" hidden="1" x14ac:dyDescent="0.2">
      <c r="A317" t="str">
        <f t="shared" si="15"/>
        <v>OlivierGisler</v>
      </c>
      <c r="B317" t="s">
        <v>205</v>
      </c>
      <c r="C317" t="s">
        <v>259</v>
      </c>
      <c r="E317" s="1">
        <v>41794296774</v>
      </c>
      <c r="F317" s="3" t="str">
        <f t="shared" si="13"/>
        <v>+41 79 429 67 74</v>
      </c>
      <c r="H317" s="3" t="str">
        <f t="shared" si="14"/>
        <v/>
      </c>
    </row>
    <row r="318" spans="1:8" x14ac:dyDescent="0.2">
      <c r="A318" t="str">
        <f t="shared" si="15"/>
        <v>Olivier</v>
      </c>
      <c r="B318" t="s">
        <v>205</v>
      </c>
      <c r="E318" s="1">
        <v>41796587017</v>
      </c>
      <c r="F318" s="3" t="str">
        <f t="shared" ref="F318:F381" si="16">IF(LEN(E318)&gt;0, _xlfn.CONCAT("+", MID(E318, 1, 2), " ", MID(E318, 3, 2), " ", MID(E318, 5,3), " ", MID(E318, 8, 2), " ", MID(E318, 10,2)), "")</f>
        <v>+41 79 658 70 17</v>
      </c>
      <c r="H318" s="3" t="str">
        <f t="shared" ref="H318:H381" si="17">IF(LEN(G318)&gt;0, _xlfn.CONCAT("+", MID(G318, 1, 2), " ", MID(G318, 3, 2), " ", MID(G318, 5,3), " ", MID(G318, 8, 2), " ", MID(G318, 10,2)), "")</f>
        <v/>
      </c>
    </row>
    <row r="319" spans="1:8" hidden="1" x14ac:dyDescent="0.2">
      <c r="A319" t="str">
        <f t="shared" si="15"/>
        <v>ÖzlemAdanur</v>
      </c>
      <c r="B319" t="s">
        <v>679</v>
      </c>
      <c r="C319" t="s">
        <v>678</v>
      </c>
      <c r="E319" s="1">
        <v>41788052821</v>
      </c>
      <c r="F319" s="3" t="str">
        <f t="shared" si="16"/>
        <v>+41 78 805 28 21</v>
      </c>
      <c r="H319" s="3" t="str">
        <f t="shared" si="17"/>
        <v/>
      </c>
    </row>
    <row r="320" spans="1:8" x14ac:dyDescent="0.2">
      <c r="A320" t="str">
        <f t="shared" si="15"/>
        <v>Parshuram</v>
      </c>
      <c r="B320" t="s">
        <v>521</v>
      </c>
      <c r="E320" s="1">
        <v>41793252530</v>
      </c>
      <c r="F320" s="3" t="str">
        <f t="shared" si="16"/>
        <v>+41 79 325 25 30</v>
      </c>
      <c r="H320" s="3" t="str">
        <f t="shared" si="17"/>
        <v/>
      </c>
    </row>
    <row r="321" spans="1:15" hidden="1" x14ac:dyDescent="0.2">
      <c r="A321" t="str">
        <f t="shared" si="15"/>
        <v>PascaleEmery</v>
      </c>
      <c r="B321" t="s">
        <v>522</v>
      </c>
      <c r="C321" t="s">
        <v>523</v>
      </c>
      <c r="D321" t="s">
        <v>524</v>
      </c>
      <c r="E321" s="1">
        <v>41763703486</v>
      </c>
      <c r="F321" s="3" t="str">
        <f t="shared" si="16"/>
        <v>+41 76 370 34 86</v>
      </c>
      <c r="H321" s="3" t="str">
        <f t="shared" si="17"/>
        <v/>
      </c>
    </row>
    <row r="322" spans="1:15" hidden="1" x14ac:dyDescent="0.2">
      <c r="A322" t="str">
        <f t="shared" si="15"/>
        <v>PatricBart</v>
      </c>
      <c r="B322" t="s">
        <v>526</v>
      </c>
      <c r="C322" t="s">
        <v>527</v>
      </c>
      <c r="E322" s="1">
        <v>41797762934</v>
      </c>
      <c r="F322" s="3" t="str">
        <f t="shared" si="16"/>
        <v>+41 79 776 29 34</v>
      </c>
      <c r="H322" s="3" t="str">
        <f t="shared" si="17"/>
        <v/>
      </c>
    </row>
    <row r="323" spans="1:15" hidden="1" x14ac:dyDescent="0.2">
      <c r="A323" t="str">
        <f t="shared" si="15"/>
        <v>PatriciaBoesch</v>
      </c>
      <c r="B323" t="s">
        <v>528</v>
      </c>
      <c r="C323" t="s">
        <v>529</v>
      </c>
      <c r="E323" s="1">
        <v>41788189143</v>
      </c>
      <c r="F323" s="3" t="str">
        <f t="shared" si="16"/>
        <v>+41 78 818 91 43</v>
      </c>
      <c r="H323" s="3" t="str">
        <f t="shared" si="17"/>
        <v/>
      </c>
    </row>
    <row r="324" spans="1:15" hidden="1" x14ac:dyDescent="0.2">
      <c r="A324" t="str">
        <f t="shared" si="15"/>
        <v>PatriciaCunier</v>
      </c>
      <c r="B324" t="s">
        <v>528</v>
      </c>
      <c r="C324" t="s">
        <v>530</v>
      </c>
      <c r="E324" s="1">
        <v>41794567591</v>
      </c>
      <c r="F324" s="3" t="str">
        <f t="shared" si="16"/>
        <v>+41 79 456 75 91</v>
      </c>
      <c r="G324" s="1">
        <v>41266604223</v>
      </c>
      <c r="H324" s="3" t="str">
        <f t="shared" si="17"/>
        <v>+41 26 660 42 23</v>
      </c>
      <c r="I324" t="s">
        <v>531</v>
      </c>
    </row>
    <row r="325" spans="1:15" hidden="1" x14ac:dyDescent="0.2">
      <c r="A325" t="str">
        <f t="shared" si="15"/>
        <v>PatriciaCusin</v>
      </c>
      <c r="B325" t="s">
        <v>528</v>
      </c>
      <c r="C325" t="s">
        <v>532</v>
      </c>
      <c r="E325" s="1">
        <v>41797799732</v>
      </c>
      <c r="F325" s="3" t="str">
        <f t="shared" si="16"/>
        <v>+41 79 779 97 32</v>
      </c>
      <c r="H325" s="3" t="str">
        <f t="shared" si="17"/>
        <v/>
      </c>
    </row>
    <row r="326" spans="1:15" hidden="1" x14ac:dyDescent="0.2">
      <c r="A326" t="str">
        <f t="shared" si="15"/>
        <v>PatriciaNaulleau</v>
      </c>
      <c r="B326" t="s">
        <v>528</v>
      </c>
      <c r="C326" t="s">
        <v>533</v>
      </c>
      <c r="E326" s="1">
        <v>41792577094</v>
      </c>
      <c r="F326" s="3" t="str">
        <f t="shared" si="16"/>
        <v>+41 79 257 70 94</v>
      </c>
      <c r="H326" s="3" t="str">
        <f t="shared" si="17"/>
        <v/>
      </c>
    </row>
    <row r="327" spans="1:15" hidden="1" x14ac:dyDescent="0.2">
      <c r="A327" t="str">
        <f t="shared" si="15"/>
        <v>Patricia Verdon</v>
      </c>
      <c r="B327" t="s">
        <v>534</v>
      </c>
      <c r="C327" t="s">
        <v>132</v>
      </c>
      <c r="E327" s="1">
        <v>41795312173</v>
      </c>
      <c r="F327" s="3" t="str">
        <f t="shared" si="16"/>
        <v>+41 79 531 21 73</v>
      </c>
      <c r="H327" s="3" t="str">
        <f t="shared" si="17"/>
        <v/>
      </c>
    </row>
    <row r="328" spans="1:15" x14ac:dyDescent="0.2">
      <c r="A328" t="str">
        <f t="shared" si="15"/>
        <v>Patrick</v>
      </c>
      <c r="B328" t="s">
        <v>535</v>
      </c>
      <c r="E328" s="1">
        <v>41788360952</v>
      </c>
      <c r="F328" s="3" t="str">
        <f t="shared" si="16"/>
        <v>+41 78 836 09 52</v>
      </c>
      <c r="H328" s="3" t="str">
        <f t="shared" si="17"/>
        <v/>
      </c>
    </row>
    <row r="329" spans="1:15" hidden="1" x14ac:dyDescent="0.2">
      <c r="A329" t="str">
        <f t="shared" si="15"/>
        <v>PatrickCBS</v>
      </c>
      <c r="B329" t="s">
        <v>535</v>
      </c>
      <c r="C329" t="s">
        <v>536</v>
      </c>
      <c r="E329" s="1">
        <v>41786209091</v>
      </c>
      <c r="F329" s="3" t="str">
        <f t="shared" si="16"/>
        <v>+41 78 620 90 91</v>
      </c>
      <c r="H329" s="3" t="str">
        <f t="shared" si="17"/>
        <v/>
      </c>
    </row>
    <row r="330" spans="1:15" hidden="1" x14ac:dyDescent="0.2">
      <c r="A330" t="str">
        <f t="shared" si="15"/>
        <v>PatrickRidoux</v>
      </c>
      <c r="B330" t="s">
        <v>535</v>
      </c>
      <c r="C330" t="s">
        <v>537</v>
      </c>
      <c r="E330" s="1">
        <v>41266601838</v>
      </c>
      <c r="F330" s="3" t="str">
        <f t="shared" si="16"/>
        <v>+41 26 660 18 38</v>
      </c>
      <c r="G330" s="1">
        <v>41266605643</v>
      </c>
      <c r="H330" s="3" t="str">
        <f t="shared" si="17"/>
        <v>+41 26 660 56 43</v>
      </c>
      <c r="I330" t="s">
        <v>538</v>
      </c>
    </row>
    <row r="331" spans="1:15" hidden="1" x14ac:dyDescent="0.2">
      <c r="A331" t="str">
        <f t="shared" si="15"/>
        <v>PatriziaAnex</v>
      </c>
      <c r="B331" t="s">
        <v>539</v>
      </c>
      <c r="C331" t="s">
        <v>540</v>
      </c>
      <c r="D331" t="s">
        <v>541</v>
      </c>
      <c r="E331" s="1">
        <v>41797595223</v>
      </c>
      <c r="F331" s="3" t="str">
        <f t="shared" si="16"/>
        <v>+41 79 759 52 23</v>
      </c>
      <c r="H331" s="3" t="str">
        <f t="shared" si="17"/>
        <v/>
      </c>
      <c r="I331" t="s">
        <v>542</v>
      </c>
      <c r="J331" t="s">
        <v>543</v>
      </c>
      <c r="K331" t="s">
        <v>525</v>
      </c>
      <c r="N331" t="s">
        <v>544</v>
      </c>
      <c r="O331" t="s">
        <v>10</v>
      </c>
    </row>
    <row r="332" spans="1:15" x14ac:dyDescent="0.2">
      <c r="A332" t="str">
        <f t="shared" si="15"/>
        <v>Patrizia</v>
      </c>
      <c r="B332" t="s">
        <v>539</v>
      </c>
      <c r="D332" t="s">
        <v>541</v>
      </c>
      <c r="E332" s="1">
        <v>41797595223</v>
      </c>
      <c r="F332" s="3" t="str">
        <f t="shared" si="16"/>
        <v>+41 79 759 52 23</v>
      </c>
      <c r="H332" s="3" t="str">
        <f t="shared" si="17"/>
        <v/>
      </c>
      <c r="I332" t="s">
        <v>542</v>
      </c>
      <c r="J332" t="s">
        <v>543</v>
      </c>
      <c r="K332" t="s">
        <v>525</v>
      </c>
      <c r="N332" t="s">
        <v>544</v>
      </c>
      <c r="O332" t="s">
        <v>10</v>
      </c>
    </row>
    <row r="333" spans="1:15" hidden="1" x14ac:dyDescent="0.2">
      <c r="A333" t="str">
        <f t="shared" si="15"/>
        <v>PierreIsoz</v>
      </c>
      <c r="B333" t="s">
        <v>545</v>
      </c>
      <c r="C333" t="s">
        <v>546</v>
      </c>
      <c r="E333" s="1">
        <v>41792624102</v>
      </c>
      <c r="F333" s="3" t="str">
        <f t="shared" si="16"/>
        <v>+41 79 262 41 02</v>
      </c>
      <c r="H333" s="3" t="str">
        <f t="shared" si="17"/>
        <v/>
      </c>
    </row>
    <row r="334" spans="1:15" hidden="1" x14ac:dyDescent="0.2">
      <c r="A334" t="str">
        <f t="shared" ref="A334:A394" si="18">_xlfn.CONCAT(B334,C334)</f>
        <v>Pilloud MargueriteHenri</v>
      </c>
      <c r="B334" t="s">
        <v>547</v>
      </c>
      <c r="C334" t="s">
        <v>548</v>
      </c>
      <c r="E334" s="1">
        <v>41263225367</v>
      </c>
      <c r="F334" s="3" t="str">
        <f t="shared" si="16"/>
        <v>+41 26 322 53 67</v>
      </c>
      <c r="H334" s="3" t="str">
        <f t="shared" si="17"/>
        <v/>
      </c>
    </row>
    <row r="335" spans="1:15" hidden="1" x14ac:dyDescent="0.2">
      <c r="A335" t="str">
        <f t="shared" si="18"/>
        <v>PinoMorena</v>
      </c>
      <c r="B335" t="s">
        <v>549</v>
      </c>
      <c r="C335" t="s">
        <v>550</v>
      </c>
      <c r="E335" s="1">
        <v>41767594782</v>
      </c>
      <c r="F335" s="3" t="str">
        <f t="shared" si="16"/>
        <v>+41 76 759 47 82</v>
      </c>
      <c r="H335" s="3" t="str">
        <f t="shared" si="17"/>
        <v/>
      </c>
    </row>
    <row r="336" spans="1:15" x14ac:dyDescent="0.2">
      <c r="A336" t="str">
        <f t="shared" si="18"/>
        <v>Rachel</v>
      </c>
      <c r="B336" t="s">
        <v>551</v>
      </c>
      <c r="E336" s="1">
        <v>41792796160</v>
      </c>
      <c r="F336" s="3" t="str">
        <f t="shared" si="16"/>
        <v>+41 79 279 61 60</v>
      </c>
      <c r="H336" s="3" t="str">
        <f t="shared" si="17"/>
        <v/>
      </c>
    </row>
    <row r="337" spans="1:8" hidden="1" x14ac:dyDescent="0.2">
      <c r="A337" t="str">
        <f t="shared" si="18"/>
        <v>RachelAttilio</v>
      </c>
      <c r="B337" t="s">
        <v>551</v>
      </c>
      <c r="C337" t="s">
        <v>552</v>
      </c>
      <c r="E337" s="1">
        <v>41768047932</v>
      </c>
      <c r="F337" s="3" t="str">
        <f t="shared" si="16"/>
        <v>+41 76 804 79 32</v>
      </c>
      <c r="H337" s="3" t="str">
        <f t="shared" si="17"/>
        <v/>
      </c>
    </row>
    <row r="338" spans="1:8" x14ac:dyDescent="0.2">
      <c r="A338" t="str">
        <f t="shared" si="18"/>
        <v>Ratana</v>
      </c>
      <c r="B338" t="s">
        <v>553</v>
      </c>
      <c r="E338" s="1">
        <v>41764585911</v>
      </c>
      <c r="F338" s="3" t="str">
        <f t="shared" si="16"/>
        <v>+41 76 458 59 11</v>
      </c>
      <c r="H338" s="3" t="str">
        <f t="shared" si="17"/>
        <v/>
      </c>
    </row>
    <row r="339" spans="1:8" hidden="1" x14ac:dyDescent="0.2">
      <c r="A339" t="str">
        <f t="shared" si="18"/>
        <v>ReynaldRamelet</v>
      </c>
      <c r="B339" t="s">
        <v>554</v>
      </c>
      <c r="C339" t="s">
        <v>555</v>
      </c>
      <c r="E339" s="1">
        <v>41763643686</v>
      </c>
      <c r="F339" s="3" t="str">
        <f t="shared" si="16"/>
        <v>+41 76 364 36 86</v>
      </c>
      <c r="H339" s="3" t="str">
        <f t="shared" si="17"/>
        <v/>
      </c>
    </row>
    <row r="340" spans="1:8" hidden="1" x14ac:dyDescent="0.2">
      <c r="A340" t="str">
        <f t="shared" si="18"/>
        <v>RichardVernizzi</v>
      </c>
      <c r="B340" t="s">
        <v>294</v>
      </c>
      <c r="C340" t="s">
        <v>556</v>
      </c>
      <c r="E340" s="1">
        <v>41796138452</v>
      </c>
      <c r="F340" s="3" t="str">
        <f t="shared" si="16"/>
        <v>+41 79 613 84 52</v>
      </c>
      <c r="H340" s="3" t="str">
        <f t="shared" si="17"/>
        <v/>
      </c>
    </row>
    <row r="341" spans="1:8" hidden="1" x14ac:dyDescent="0.2">
      <c r="A341" t="str">
        <f t="shared" si="18"/>
        <v>RitaHuber</v>
      </c>
      <c r="B341" t="s">
        <v>557</v>
      </c>
      <c r="C341" t="s">
        <v>220</v>
      </c>
      <c r="E341" s="1">
        <v>41796096303</v>
      </c>
      <c r="F341" s="3" t="str">
        <f t="shared" si="16"/>
        <v>+41 79 609 63 03</v>
      </c>
      <c r="H341" s="3" t="str">
        <f t="shared" si="17"/>
        <v/>
      </c>
    </row>
    <row r="342" spans="1:8" x14ac:dyDescent="0.2">
      <c r="A342" t="str">
        <f t="shared" si="18"/>
        <v>Rodge</v>
      </c>
      <c r="B342" t="s">
        <v>558</v>
      </c>
      <c r="E342" s="1">
        <v>41794460828</v>
      </c>
      <c r="F342" s="3" t="str">
        <f t="shared" si="16"/>
        <v>+41 79 446 08 28</v>
      </c>
      <c r="H342" s="3" t="str">
        <f t="shared" si="17"/>
        <v/>
      </c>
    </row>
    <row r="343" spans="1:8" hidden="1" x14ac:dyDescent="0.2">
      <c r="A343" t="str">
        <f t="shared" si="18"/>
        <v>RolandMumenthaler</v>
      </c>
      <c r="B343" t="s">
        <v>559</v>
      </c>
      <c r="C343" t="s">
        <v>560</v>
      </c>
      <c r="E343" s="1">
        <v>41794265167</v>
      </c>
      <c r="F343" s="3" t="str">
        <f t="shared" si="16"/>
        <v>+41 79 426 51 67</v>
      </c>
      <c r="H343" s="3" t="str">
        <f t="shared" si="17"/>
        <v/>
      </c>
    </row>
    <row r="344" spans="1:8" hidden="1" x14ac:dyDescent="0.2">
      <c r="A344" t="str">
        <f t="shared" si="18"/>
        <v>RomainKunz</v>
      </c>
      <c r="B344" t="s">
        <v>561</v>
      </c>
      <c r="C344" t="s">
        <v>562</v>
      </c>
      <c r="D344" t="s">
        <v>563</v>
      </c>
      <c r="E344" s="1">
        <v>41793964613</v>
      </c>
      <c r="F344" s="3" t="str">
        <f t="shared" si="16"/>
        <v>+41 79 396 46 13</v>
      </c>
      <c r="H344" s="3" t="str">
        <f t="shared" si="17"/>
        <v/>
      </c>
    </row>
    <row r="345" spans="1:8" hidden="1" x14ac:dyDescent="0.2">
      <c r="A345" t="str">
        <f t="shared" si="18"/>
        <v>RomainOschwald</v>
      </c>
      <c r="B345" t="s">
        <v>561</v>
      </c>
      <c r="C345" t="s">
        <v>564</v>
      </c>
      <c r="E345" s="1">
        <v>41793458351</v>
      </c>
      <c r="F345" s="3" t="str">
        <f t="shared" si="16"/>
        <v>+41 79 345 83 51</v>
      </c>
      <c r="H345" s="3" t="str">
        <f t="shared" si="17"/>
        <v/>
      </c>
    </row>
    <row r="346" spans="1:8" hidden="1" x14ac:dyDescent="0.2">
      <c r="A346" t="str">
        <f t="shared" si="18"/>
        <v>RomainVioget</v>
      </c>
      <c r="B346" t="s">
        <v>561</v>
      </c>
      <c r="C346" t="s">
        <v>565</v>
      </c>
      <c r="E346" s="1">
        <v>41792061384</v>
      </c>
      <c r="F346" s="3" t="str">
        <f t="shared" si="16"/>
        <v>+41 79 206 13 84</v>
      </c>
      <c r="H346" s="3" t="str">
        <f t="shared" si="17"/>
        <v/>
      </c>
    </row>
    <row r="347" spans="1:8" x14ac:dyDescent="0.2">
      <c r="A347" t="str">
        <f t="shared" si="18"/>
        <v>Rui</v>
      </c>
      <c r="B347" t="s">
        <v>566</v>
      </c>
      <c r="E347" s="1">
        <v>41788364546</v>
      </c>
      <c r="F347" s="3" t="str">
        <f t="shared" si="16"/>
        <v>+41 78 836 45 46</v>
      </c>
      <c r="H347" s="3" t="str">
        <f t="shared" si="17"/>
        <v/>
      </c>
    </row>
    <row r="348" spans="1:8" hidden="1" x14ac:dyDescent="0.2">
      <c r="A348" t="str">
        <f t="shared" si="18"/>
        <v>Ruth EberhardtNiederhäusern</v>
      </c>
      <c r="B348" t="s">
        <v>567</v>
      </c>
      <c r="C348" t="s">
        <v>568</v>
      </c>
      <c r="E348" s="1">
        <v>41792701949</v>
      </c>
      <c r="F348" s="3" t="str">
        <f t="shared" si="16"/>
        <v>+41 79 270 19 49</v>
      </c>
      <c r="G348" s="1">
        <v>41792701949</v>
      </c>
      <c r="H348" s="3" t="str">
        <f t="shared" si="17"/>
        <v>+41 79 270 19 49</v>
      </c>
    </row>
    <row r="349" spans="1:8" hidden="1" x14ac:dyDescent="0.2">
      <c r="A349" t="str">
        <f t="shared" si="18"/>
        <v>RuthRihs</v>
      </c>
      <c r="B349" t="s">
        <v>569</v>
      </c>
      <c r="C349" t="s">
        <v>288</v>
      </c>
      <c r="E349" s="1">
        <v>41795814344</v>
      </c>
      <c r="F349" s="3" t="str">
        <f t="shared" si="16"/>
        <v>+41 79 581 43 44</v>
      </c>
      <c r="H349" s="3" t="str">
        <f t="shared" si="17"/>
        <v/>
      </c>
    </row>
    <row r="350" spans="1:8" x14ac:dyDescent="0.2">
      <c r="A350" t="str">
        <f t="shared" si="18"/>
        <v>Sahar</v>
      </c>
      <c r="B350" t="s">
        <v>570</v>
      </c>
      <c r="E350" s="1">
        <v>41796666726</v>
      </c>
      <c r="F350" s="3" t="str">
        <f t="shared" si="16"/>
        <v>+41 79 666 67 26</v>
      </c>
      <c r="H350" s="3" t="str">
        <f t="shared" si="17"/>
        <v/>
      </c>
    </row>
    <row r="351" spans="1:8" hidden="1" x14ac:dyDescent="0.2">
      <c r="A351" t="str">
        <f t="shared" si="18"/>
        <v>SamPugin</v>
      </c>
      <c r="B351" t="s">
        <v>571</v>
      </c>
      <c r="C351" t="s">
        <v>572</v>
      </c>
      <c r="E351" s="1">
        <v>41793725764</v>
      </c>
      <c r="F351" s="3" t="str">
        <f t="shared" si="16"/>
        <v>+41 79 372 57 64</v>
      </c>
      <c r="H351" s="3" t="str">
        <f t="shared" si="17"/>
        <v/>
      </c>
    </row>
    <row r="352" spans="1:8" x14ac:dyDescent="0.2">
      <c r="A352" t="str">
        <f t="shared" si="18"/>
        <v>Samy Domdidier</v>
      </c>
      <c r="B352" t="s">
        <v>573</v>
      </c>
      <c r="E352" s="1">
        <v>41797918412</v>
      </c>
      <c r="F352" s="3" t="str">
        <f t="shared" si="16"/>
        <v>+41 79 791 84 12</v>
      </c>
      <c r="H352" s="3" t="str">
        <f t="shared" si="17"/>
        <v/>
      </c>
    </row>
    <row r="353" spans="1:8" x14ac:dyDescent="0.2">
      <c r="A353" t="str">
        <f t="shared" si="18"/>
        <v>Sandra</v>
      </c>
      <c r="B353" t="s">
        <v>574</v>
      </c>
      <c r="E353" s="1">
        <v>41786325806</v>
      </c>
      <c r="F353" s="3" t="str">
        <f t="shared" si="16"/>
        <v>+41 78 632 58 06</v>
      </c>
      <c r="G353" s="1">
        <v>41764263732</v>
      </c>
      <c r="H353" s="3" t="str">
        <f t="shared" si="17"/>
        <v>+41 76 426 37 32</v>
      </c>
    </row>
    <row r="354" spans="1:8" hidden="1" x14ac:dyDescent="0.2">
      <c r="A354" t="str">
        <f t="shared" si="18"/>
        <v>SandraCTY</v>
      </c>
      <c r="B354" t="s">
        <v>574</v>
      </c>
      <c r="C354" t="s">
        <v>97</v>
      </c>
      <c r="E354" s="1">
        <v>41792620187</v>
      </c>
      <c r="F354" s="3" t="str">
        <f t="shared" si="16"/>
        <v>+41 79 262 01 87</v>
      </c>
      <c r="H354" s="3" t="str">
        <f t="shared" si="17"/>
        <v/>
      </c>
    </row>
    <row r="355" spans="1:8" hidden="1" x14ac:dyDescent="0.2">
      <c r="A355" t="str">
        <f t="shared" si="18"/>
        <v>SandraDominic</v>
      </c>
      <c r="B355" t="s">
        <v>574</v>
      </c>
      <c r="C355" t="s">
        <v>201</v>
      </c>
      <c r="E355" s="1">
        <v>41794410083</v>
      </c>
      <c r="F355" s="3" t="str">
        <f t="shared" si="16"/>
        <v>+41 79 441 00 83</v>
      </c>
      <c r="H355" s="3" t="str">
        <f t="shared" si="17"/>
        <v/>
      </c>
    </row>
    <row r="356" spans="1:8" hidden="1" x14ac:dyDescent="0.2">
      <c r="A356" t="str">
        <f t="shared" si="18"/>
        <v>SandraKoenig</v>
      </c>
      <c r="B356" t="s">
        <v>574</v>
      </c>
      <c r="C356" t="s">
        <v>575</v>
      </c>
      <c r="E356" s="1">
        <v>41763306480</v>
      </c>
      <c r="F356" s="3" t="str">
        <f t="shared" si="16"/>
        <v>+41 76 330 64 80</v>
      </c>
      <c r="H356" s="3" t="str">
        <f t="shared" si="17"/>
        <v/>
      </c>
    </row>
    <row r="357" spans="1:8" hidden="1" x14ac:dyDescent="0.2">
      <c r="A357" t="str">
        <f t="shared" si="18"/>
        <v>SandraKolly-Grandjean</v>
      </c>
      <c r="B357" t="s">
        <v>574</v>
      </c>
      <c r="C357" t="s">
        <v>576</v>
      </c>
      <c r="D357" t="s">
        <v>577</v>
      </c>
      <c r="E357" s="1">
        <v>41796311109</v>
      </c>
      <c r="F357" s="3" t="str">
        <f t="shared" si="16"/>
        <v>+41 79 631 11 09</v>
      </c>
      <c r="H357" s="3" t="str">
        <f t="shared" si="17"/>
        <v/>
      </c>
    </row>
    <row r="358" spans="1:8" hidden="1" x14ac:dyDescent="0.2">
      <c r="A358" t="str">
        <f t="shared" si="18"/>
        <v>Sandrine"Sansan"</v>
      </c>
      <c r="B358" t="s">
        <v>578</v>
      </c>
      <c r="C358" t="s">
        <v>579</v>
      </c>
      <c r="E358" s="1">
        <v>41796470460</v>
      </c>
      <c r="F358" s="3" t="str">
        <f t="shared" si="16"/>
        <v>+41 79 647 04 60</v>
      </c>
      <c r="H358" s="3" t="str">
        <f t="shared" si="17"/>
        <v/>
      </c>
    </row>
    <row r="359" spans="1:8" hidden="1" x14ac:dyDescent="0.2">
      <c r="A359" t="str">
        <f t="shared" si="18"/>
        <v>SandrineQuaroni</v>
      </c>
      <c r="B359" t="s">
        <v>578</v>
      </c>
      <c r="C359" t="s">
        <v>440</v>
      </c>
      <c r="E359" s="1">
        <v>41787141402</v>
      </c>
      <c r="F359" s="3" t="str">
        <f t="shared" si="16"/>
        <v>+41 78 714 14 02</v>
      </c>
      <c r="H359" s="3" t="str">
        <f t="shared" si="17"/>
        <v/>
      </c>
    </row>
    <row r="360" spans="1:8" hidden="1" x14ac:dyDescent="0.2">
      <c r="A360" t="str">
        <f t="shared" si="18"/>
        <v>SandyCésar</v>
      </c>
      <c r="B360" t="s">
        <v>580</v>
      </c>
      <c r="C360" t="s">
        <v>581</v>
      </c>
      <c r="D360" t="s">
        <v>582</v>
      </c>
      <c r="E360" s="1">
        <v>41798186039</v>
      </c>
      <c r="F360" s="3" t="str">
        <f t="shared" si="16"/>
        <v>+41 79 818 60 39</v>
      </c>
      <c r="H360" s="3" t="str">
        <f t="shared" si="17"/>
        <v/>
      </c>
    </row>
    <row r="361" spans="1:8" hidden="1" x14ac:dyDescent="0.2">
      <c r="A361" t="str">
        <f t="shared" si="18"/>
        <v>SaraFiori</v>
      </c>
      <c r="B361" t="s">
        <v>583</v>
      </c>
      <c r="C361" t="s">
        <v>584</v>
      </c>
      <c r="E361" s="1">
        <v>41795143709</v>
      </c>
      <c r="F361" s="3" t="str">
        <f t="shared" si="16"/>
        <v>+41 79 514 37 09</v>
      </c>
      <c r="H361" s="3" t="str">
        <f t="shared" si="17"/>
        <v/>
      </c>
    </row>
    <row r="362" spans="1:8" hidden="1" x14ac:dyDescent="0.2">
      <c r="A362" t="str">
        <f t="shared" si="18"/>
        <v>SarahBetschen</v>
      </c>
      <c r="B362" t="s">
        <v>585</v>
      </c>
      <c r="C362" t="s">
        <v>586</v>
      </c>
      <c r="E362" s="1">
        <v>33675384279</v>
      </c>
      <c r="F362" s="3" t="str">
        <f t="shared" si="16"/>
        <v>+33 67 538 42 79</v>
      </c>
      <c r="H362" s="3" t="str">
        <f t="shared" si="17"/>
        <v/>
      </c>
    </row>
    <row r="363" spans="1:8" hidden="1" x14ac:dyDescent="0.2">
      <c r="A363" t="str">
        <f t="shared" si="18"/>
        <v>SarahGisler</v>
      </c>
      <c r="B363" t="s">
        <v>585</v>
      </c>
      <c r="C363" t="s">
        <v>259</v>
      </c>
      <c r="E363" s="1">
        <v>41798512102</v>
      </c>
      <c r="F363" s="3" t="str">
        <f t="shared" si="16"/>
        <v>+41 79 851 21 02</v>
      </c>
      <c r="H363" s="3" t="str">
        <f t="shared" si="17"/>
        <v/>
      </c>
    </row>
    <row r="364" spans="1:8" hidden="1" x14ac:dyDescent="0.2">
      <c r="A364" t="str">
        <f t="shared" si="18"/>
        <v>SarahPochon</v>
      </c>
      <c r="B364" t="s">
        <v>585</v>
      </c>
      <c r="C364" t="s">
        <v>587</v>
      </c>
      <c r="D364" t="s">
        <v>588</v>
      </c>
      <c r="E364" s="1">
        <v>41763227891</v>
      </c>
      <c r="F364" s="3" t="str">
        <f t="shared" si="16"/>
        <v>+41 76 322 78 91</v>
      </c>
      <c r="H364" s="3" t="str">
        <f t="shared" si="17"/>
        <v/>
      </c>
    </row>
    <row r="365" spans="1:8" hidden="1" x14ac:dyDescent="0.2">
      <c r="A365" t="str">
        <f t="shared" si="18"/>
        <v>SébastienMaire</v>
      </c>
      <c r="B365" t="s">
        <v>589</v>
      </c>
      <c r="C365" t="s">
        <v>590</v>
      </c>
      <c r="E365" s="1">
        <v>41797100560</v>
      </c>
      <c r="F365" s="3" t="str">
        <f t="shared" si="16"/>
        <v>+41 79 710 05 60</v>
      </c>
      <c r="H365" s="3" t="str">
        <f t="shared" si="17"/>
        <v/>
      </c>
    </row>
    <row r="366" spans="1:8" x14ac:dyDescent="0.2">
      <c r="A366" t="str">
        <f t="shared" si="18"/>
        <v>Serge</v>
      </c>
      <c r="B366" t="s">
        <v>591</v>
      </c>
      <c r="E366" s="1">
        <v>41794288968</v>
      </c>
      <c r="F366" s="3" t="str">
        <f t="shared" si="16"/>
        <v>+41 79 428 89 68</v>
      </c>
      <c r="H366" s="3" t="str">
        <f t="shared" si="17"/>
        <v/>
      </c>
    </row>
    <row r="367" spans="1:8" hidden="1" x14ac:dyDescent="0.2">
      <c r="A367" t="str">
        <f t="shared" si="18"/>
        <v>SéverineGaillard</v>
      </c>
      <c r="B367" t="s">
        <v>592</v>
      </c>
      <c r="C367" t="s">
        <v>593</v>
      </c>
      <c r="E367" s="1">
        <v>41799358554</v>
      </c>
      <c r="F367" s="3" t="str">
        <f t="shared" si="16"/>
        <v>+41 79 935 85 54</v>
      </c>
      <c r="H367" s="3" t="str">
        <f t="shared" si="17"/>
        <v/>
      </c>
    </row>
    <row r="368" spans="1:8" x14ac:dyDescent="0.2">
      <c r="A368" t="str">
        <f t="shared" si="18"/>
        <v>Shirlene</v>
      </c>
      <c r="B368" t="s">
        <v>594</v>
      </c>
      <c r="E368" s="1">
        <v>41795510545</v>
      </c>
      <c r="F368" s="3" t="str">
        <f t="shared" si="16"/>
        <v>+41 79 551 05 45</v>
      </c>
      <c r="H368" s="3" t="str">
        <f t="shared" si="17"/>
        <v/>
      </c>
    </row>
    <row r="369" spans="1:9" x14ac:dyDescent="0.2">
      <c r="A369" t="str">
        <f t="shared" si="18"/>
        <v>Sibylle</v>
      </c>
      <c r="B369" t="s">
        <v>595</v>
      </c>
      <c r="E369" s="1">
        <v>41795772406</v>
      </c>
      <c r="F369" s="3" t="str">
        <f t="shared" si="16"/>
        <v>+41 79 577 24 06</v>
      </c>
      <c r="H369" s="3" t="str">
        <f t="shared" si="17"/>
        <v/>
      </c>
    </row>
    <row r="370" spans="1:9" hidden="1" x14ac:dyDescent="0.2">
      <c r="A370" t="str">
        <f t="shared" si="18"/>
        <v>SilvanoBélaz</v>
      </c>
      <c r="B370" t="s">
        <v>596</v>
      </c>
      <c r="C370" t="s">
        <v>99</v>
      </c>
      <c r="E370" s="1">
        <v>41793740223</v>
      </c>
      <c r="F370" s="3" t="str">
        <f t="shared" si="16"/>
        <v>+41 79 374 02 23</v>
      </c>
      <c r="H370" s="3" t="str">
        <f t="shared" si="17"/>
        <v/>
      </c>
    </row>
    <row r="371" spans="1:9" hidden="1" x14ac:dyDescent="0.2">
      <c r="A371" t="str">
        <f t="shared" si="18"/>
        <v>SilviaDuc</v>
      </c>
      <c r="B371" t="s">
        <v>597</v>
      </c>
      <c r="C371" t="s">
        <v>598</v>
      </c>
      <c r="E371" s="1">
        <v>41266632602</v>
      </c>
      <c r="F371" s="3" t="str">
        <f t="shared" si="16"/>
        <v>+41 26 663 26 02</v>
      </c>
      <c r="H371" s="3" t="str">
        <f t="shared" si="17"/>
        <v/>
      </c>
    </row>
    <row r="372" spans="1:9" x14ac:dyDescent="0.2">
      <c r="A372" t="str">
        <f t="shared" si="18"/>
        <v>Silvio</v>
      </c>
      <c r="B372" t="s">
        <v>599</v>
      </c>
      <c r="D372" t="s">
        <v>600</v>
      </c>
      <c r="E372" s="1">
        <v>41763180791</v>
      </c>
      <c r="F372" s="3" t="str">
        <f t="shared" si="16"/>
        <v>+41 76 318 07 91</v>
      </c>
      <c r="H372" s="3" t="str">
        <f t="shared" si="17"/>
        <v/>
      </c>
    </row>
    <row r="373" spans="1:9" hidden="1" x14ac:dyDescent="0.2">
      <c r="A373" t="str">
        <f t="shared" si="18"/>
        <v>SimonFünfschilling</v>
      </c>
      <c r="B373" t="s">
        <v>601</v>
      </c>
      <c r="C373" t="s">
        <v>266</v>
      </c>
      <c r="E373" s="1">
        <v>41786707867</v>
      </c>
      <c r="F373" s="3" t="str">
        <f t="shared" si="16"/>
        <v>+41 78 670 78 67</v>
      </c>
      <c r="H373" s="3" t="str">
        <f t="shared" si="17"/>
        <v/>
      </c>
    </row>
    <row r="374" spans="1:9" x14ac:dyDescent="0.2">
      <c r="A374" t="str">
        <f t="shared" si="18"/>
        <v>Sofia</v>
      </c>
      <c r="B374" t="s">
        <v>602</v>
      </c>
      <c r="E374" s="1">
        <v>41765626469</v>
      </c>
      <c r="F374" s="3" t="str">
        <f t="shared" si="16"/>
        <v>+41 76 562 64 69</v>
      </c>
      <c r="H374" s="3" t="str">
        <f t="shared" si="17"/>
        <v/>
      </c>
    </row>
    <row r="375" spans="1:9" hidden="1" x14ac:dyDescent="0.2">
      <c r="A375" t="str">
        <f t="shared" si="18"/>
        <v>SolèneLaurenceau</v>
      </c>
      <c r="B375" t="s">
        <v>603</v>
      </c>
      <c r="C375" t="s">
        <v>604</v>
      </c>
      <c r="E375" s="1">
        <v>41792421433</v>
      </c>
      <c r="F375" s="3" t="str">
        <f t="shared" si="16"/>
        <v>+41 79 242 14 33</v>
      </c>
      <c r="H375" s="3" t="str">
        <f t="shared" si="17"/>
        <v/>
      </c>
    </row>
    <row r="376" spans="1:9" hidden="1" x14ac:dyDescent="0.2">
      <c r="A376" t="str">
        <f t="shared" si="18"/>
        <v>SoniaBelchior</v>
      </c>
      <c r="B376" t="s">
        <v>605</v>
      </c>
      <c r="C376" t="s">
        <v>419</v>
      </c>
      <c r="E376" s="1">
        <v>41763382474</v>
      </c>
      <c r="F376" s="3" t="str">
        <f t="shared" si="16"/>
        <v>+41 76 338 24 74</v>
      </c>
      <c r="H376" s="3" t="str">
        <f t="shared" si="17"/>
        <v/>
      </c>
    </row>
    <row r="377" spans="1:9" hidden="1" x14ac:dyDescent="0.2">
      <c r="A377" t="str">
        <f t="shared" si="18"/>
        <v>SoniaMuller</v>
      </c>
      <c r="B377" t="s">
        <v>605</v>
      </c>
      <c r="C377" t="s">
        <v>606</v>
      </c>
      <c r="E377" s="1">
        <v>41794358828</v>
      </c>
      <c r="F377" s="3" t="str">
        <f t="shared" si="16"/>
        <v>+41 79 435 88 28</v>
      </c>
      <c r="G377" s="1">
        <v>41266752213</v>
      </c>
      <c r="H377" s="3" t="str">
        <f t="shared" si="17"/>
        <v>+41 26 675 22 13</v>
      </c>
    </row>
    <row r="378" spans="1:9" hidden="1" x14ac:dyDescent="0.2">
      <c r="A378" t="str">
        <f t="shared" si="18"/>
        <v>SoniaSévaz</v>
      </c>
      <c r="B378" t="s">
        <v>605</v>
      </c>
      <c r="C378" t="s">
        <v>162</v>
      </c>
      <c r="E378" s="1">
        <v>41798421153</v>
      </c>
      <c r="F378" s="3" t="str">
        <f t="shared" si="16"/>
        <v>+41 79 842 11 53</v>
      </c>
      <c r="H378" s="3" t="str">
        <f t="shared" si="17"/>
        <v/>
      </c>
    </row>
    <row r="379" spans="1:9" hidden="1" x14ac:dyDescent="0.2">
      <c r="A379" t="str">
        <f t="shared" si="18"/>
        <v>SonjaRyser</v>
      </c>
      <c r="B379" t="s">
        <v>607</v>
      </c>
      <c r="C379" t="s">
        <v>608</v>
      </c>
      <c r="D379" t="s">
        <v>609</v>
      </c>
      <c r="E379" s="1">
        <v>41797312754</v>
      </c>
      <c r="F379" s="3" t="str">
        <f t="shared" si="16"/>
        <v>+41 79 731 27 54</v>
      </c>
      <c r="G379" s="1">
        <v>41344456180</v>
      </c>
      <c r="H379" s="3" t="str">
        <f t="shared" si="17"/>
        <v>+41 34 445 61 80</v>
      </c>
    </row>
    <row r="380" spans="1:9" hidden="1" x14ac:dyDescent="0.2">
      <c r="A380" t="str">
        <f t="shared" si="18"/>
        <v>StefaniaPonce</v>
      </c>
      <c r="B380" t="s">
        <v>610</v>
      </c>
      <c r="C380" t="s">
        <v>611</v>
      </c>
      <c r="E380" s="1">
        <v>41794791033</v>
      </c>
      <c r="F380" s="3" t="str">
        <f t="shared" si="16"/>
        <v>+41 79 479 10 33</v>
      </c>
      <c r="H380" s="3" t="str">
        <f t="shared" si="17"/>
        <v/>
      </c>
    </row>
    <row r="381" spans="1:9" hidden="1" x14ac:dyDescent="0.2">
      <c r="A381" t="str">
        <f t="shared" si="18"/>
        <v>StéphanieGueissaz-Boehler</v>
      </c>
      <c r="B381" t="s">
        <v>612</v>
      </c>
      <c r="C381" t="s">
        <v>613</v>
      </c>
      <c r="E381" s="1">
        <v>41797878023</v>
      </c>
      <c r="F381" s="3" t="str">
        <f t="shared" si="16"/>
        <v>+41 79 787 80 23</v>
      </c>
      <c r="H381" s="3" t="str">
        <f t="shared" si="17"/>
        <v/>
      </c>
    </row>
    <row r="382" spans="1:9" x14ac:dyDescent="0.2">
      <c r="A382" t="str">
        <f t="shared" si="18"/>
        <v>Sylvain</v>
      </c>
      <c r="B382" t="s">
        <v>614</v>
      </c>
      <c r="E382" s="1">
        <v>41793718521</v>
      </c>
      <c r="F382" s="3" t="str">
        <f t="shared" ref="F382:F431" si="19">IF(LEN(E382)&gt;0, _xlfn.CONCAT("+", MID(E382, 1, 2), " ", MID(E382, 3, 2), " ", MID(E382, 5,3), " ", MID(E382, 8, 2), " ", MID(E382, 10,2)), "")</f>
        <v>+41 79 371 85 21</v>
      </c>
      <c r="H382" s="3" t="str">
        <f t="shared" ref="H382:H431" si="20">IF(LEN(G382)&gt;0, _xlfn.CONCAT("+", MID(G382, 1, 2), " ", MID(G382, 3, 2), " ", MID(G382, 5,3), " ", MID(G382, 8, 2), " ", MID(G382, 10,2)), "")</f>
        <v/>
      </c>
    </row>
    <row r="383" spans="1:9" hidden="1" x14ac:dyDescent="0.2">
      <c r="A383" t="str">
        <f t="shared" si="18"/>
        <v>SylviaTeam</v>
      </c>
      <c r="B383" t="s">
        <v>615</v>
      </c>
      <c r="C383" t="s">
        <v>15</v>
      </c>
      <c r="E383" s="1">
        <v>41792568500</v>
      </c>
      <c r="F383" s="3" t="str">
        <f t="shared" si="19"/>
        <v>+41 79 256 85 00</v>
      </c>
      <c r="H383" s="3" t="str">
        <f t="shared" si="20"/>
        <v/>
      </c>
    </row>
    <row r="384" spans="1:9" x14ac:dyDescent="0.2">
      <c r="A384" t="str">
        <f t="shared" si="18"/>
        <v>Sylvie</v>
      </c>
      <c r="B384" t="s">
        <v>190</v>
      </c>
      <c r="E384" s="1">
        <v>41792342291</v>
      </c>
      <c r="F384" s="3" t="str">
        <f t="shared" si="19"/>
        <v>+41 79 234 22 91</v>
      </c>
      <c r="H384" s="3" t="str">
        <f t="shared" si="20"/>
        <v/>
      </c>
      <c r="I384" t="s">
        <v>191</v>
      </c>
    </row>
    <row r="385" spans="1:9" hidden="1" x14ac:dyDescent="0.2">
      <c r="A385" t="str">
        <f t="shared" si="18"/>
        <v>SylvieMaillardet</v>
      </c>
      <c r="B385" t="s">
        <v>190</v>
      </c>
      <c r="C385" t="s">
        <v>616</v>
      </c>
      <c r="D385" t="s">
        <v>617</v>
      </c>
      <c r="E385" s="1">
        <v>41793155349</v>
      </c>
      <c r="F385" s="3" t="str">
        <f t="shared" si="19"/>
        <v>+41 79 315 53 49</v>
      </c>
      <c r="G385" s="1">
        <v>14505223576</v>
      </c>
      <c r="H385" s="3" t="str">
        <f t="shared" si="20"/>
        <v>+14 50 522 35 76</v>
      </c>
    </row>
    <row r="386" spans="1:9" hidden="1" x14ac:dyDescent="0.2">
      <c r="A386" t="str">
        <f t="shared" si="18"/>
        <v>SylvieSchopper</v>
      </c>
      <c r="B386" t="s">
        <v>190</v>
      </c>
      <c r="C386" t="s">
        <v>618</v>
      </c>
      <c r="D386" t="s">
        <v>619</v>
      </c>
      <c r="E386" s="1">
        <v>41797056062</v>
      </c>
      <c r="F386" s="3" t="str">
        <f t="shared" si="19"/>
        <v>+41 79 705 60 62</v>
      </c>
      <c r="H386" s="3" t="str">
        <f t="shared" si="20"/>
        <v/>
      </c>
    </row>
    <row r="387" spans="1:9" hidden="1" x14ac:dyDescent="0.2">
      <c r="A387" t="str">
        <f t="shared" si="18"/>
        <v>SylvieTerrapon</v>
      </c>
      <c r="B387" t="s">
        <v>190</v>
      </c>
      <c r="C387" t="s">
        <v>620</v>
      </c>
      <c r="E387" s="1">
        <v>41796737775</v>
      </c>
      <c r="F387" s="3" t="str">
        <f t="shared" si="19"/>
        <v>+41 79 673 77 75</v>
      </c>
      <c r="H387" s="3" t="str">
        <f t="shared" si="20"/>
        <v/>
      </c>
    </row>
    <row r="388" spans="1:9" hidden="1" x14ac:dyDescent="0.2">
      <c r="A388" t="str">
        <f t="shared" si="18"/>
        <v>TamaraNydegger</v>
      </c>
      <c r="B388" t="s">
        <v>621</v>
      </c>
      <c r="C388" t="s">
        <v>374</v>
      </c>
      <c r="E388" s="1">
        <v>41792158515</v>
      </c>
      <c r="F388" s="3" t="str">
        <f t="shared" si="19"/>
        <v>+41 79 215 85 15</v>
      </c>
      <c r="H388" s="3" t="str">
        <f t="shared" si="20"/>
        <v/>
      </c>
    </row>
    <row r="389" spans="1:9" x14ac:dyDescent="0.2">
      <c r="A389" t="str">
        <f t="shared" si="18"/>
        <v>Tamara</v>
      </c>
      <c r="B389" t="s">
        <v>621</v>
      </c>
      <c r="E389" s="1">
        <v>41792158515</v>
      </c>
      <c r="F389" s="3" t="str">
        <f t="shared" si="19"/>
        <v>+41 79 215 85 15</v>
      </c>
      <c r="H389" s="3" t="str">
        <f t="shared" si="20"/>
        <v/>
      </c>
    </row>
    <row r="390" spans="1:9" hidden="1" x14ac:dyDescent="0.2">
      <c r="A390" t="str">
        <f t="shared" si="18"/>
        <v>ThomasVallon</v>
      </c>
      <c r="B390" t="s">
        <v>206</v>
      </c>
      <c r="C390" t="s">
        <v>622</v>
      </c>
      <c r="E390" s="1">
        <v>41788892724</v>
      </c>
      <c r="F390" s="3" t="str">
        <f t="shared" si="19"/>
        <v>+41 78 889 27 24</v>
      </c>
      <c r="H390" s="3" t="str">
        <f t="shared" si="20"/>
        <v/>
      </c>
    </row>
    <row r="391" spans="1:9" hidden="1" x14ac:dyDescent="0.2">
      <c r="A391" t="str">
        <f t="shared" si="18"/>
        <v>ThurlerPascal</v>
      </c>
      <c r="B391" t="s">
        <v>623</v>
      </c>
      <c r="C391" t="s">
        <v>624</v>
      </c>
      <c r="E391" s="1">
        <v>41266602419</v>
      </c>
      <c r="F391" s="3" t="str">
        <f t="shared" si="19"/>
        <v>+41 26 660 24 19</v>
      </c>
      <c r="G391" s="1">
        <v>41787454838</v>
      </c>
      <c r="H391" s="3" t="str">
        <f t="shared" si="20"/>
        <v>+41 78 745 48 38</v>
      </c>
      <c r="I391" t="s">
        <v>625</v>
      </c>
    </row>
    <row r="392" spans="1:9" hidden="1" x14ac:dyDescent="0.2">
      <c r="A392" t="str">
        <f t="shared" si="18"/>
        <v>TiffanyBoissenot</v>
      </c>
      <c r="B392" t="s">
        <v>626</v>
      </c>
      <c r="C392" t="s">
        <v>627</v>
      </c>
      <c r="E392" s="1">
        <v>41795082123</v>
      </c>
      <c r="F392" s="3" t="str">
        <f t="shared" si="19"/>
        <v>+41 79 508 21 23</v>
      </c>
      <c r="H392" s="3" t="str">
        <f t="shared" si="20"/>
        <v/>
      </c>
    </row>
    <row r="393" spans="1:9" hidden="1" x14ac:dyDescent="0.2">
      <c r="A393" t="str">
        <f t="shared" si="18"/>
        <v>TimRumpf</v>
      </c>
      <c r="B393" t="s">
        <v>628</v>
      </c>
      <c r="C393" t="s">
        <v>629</v>
      </c>
      <c r="E393" s="1">
        <v>41762375298</v>
      </c>
      <c r="F393" s="3" t="str">
        <f t="shared" si="19"/>
        <v>+41 76 237 52 98</v>
      </c>
      <c r="H393" s="3" t="str">
        <f t="shared" si="20"/>
        <v/>
      </c>
    </row>
    <row r="394" spans="1:9" x14ac:dyDescent="0.2">
      <c r="A394" t="str">
        <f t="shared" si="18"/>
        <v>Timéo</v>
      </c>
      <c r="B394" t="s">
        <v>630</v>
      </c>
      <c r="E394" s="1">
        <v>41765855521</v>
      </c>
      <c r="F394" s="3" t="str">
        <f t="shared" si="19"/>
        <v>+41 76 585 55 21</v>
      </c>
      <c r="H394" s="3" t="str">
        <f t="shared" si="20"/>
        <v/>
      </c>
    </row>
    <row r="395" spans="1:9" x14ac:dyDescent="0.2">
      <c r="A395" t="str">
        <f t="shared" ref="A395:A431" si="21">_xlfn.CONCAT(B395,C395)</f>
        <v>Tiziana</v>
      </c>
      <c r="B395" t="s">
        <v>631</v>
      </c>
      <c r="E395" s="1">
        <v>41796441606</v>
      </c>
      <c r="F395" s="3" t="str">
        <f t="shared" si="19"/>
        <v>+41 79 644 16 06</v>
      </c>
      <c r="H395" s="3" t="str">
        <f t="shared" si="20"/>
        <v/>
      </c>
    </row>
    <row r="396" spans="1:9" hidden="1" x14ac:dyDescent="0.2">
      <c r="A396" t="str">
        <f t="shared" si="21"/>
        <v>UrsBona</v>
      </c>
      <c r="B396" t="s">
        <v>632</v>
      </c>
      <c r="C396" t="s">
        <v>372</v>
      </c>
      <c r="E396" s="1">
        <v>41792125112</v>
      </c>
      <c r="F396" s="3" t="str">
        <f t="shared" si="19"/>
        <v>+41 79 212 51 12</v>
      </c>
      <c r="H396" s="3" t="str">
        <f t="shared" si="20"/>
        <v/>
      </c>
    </row>
    <row r="397" spans="1:9" x14ac:dyDescent="0.2">
      <c r="A397" t="str">
        <f t="shared" si="21"/>
        <v>Ursula</v>
      </c>
      <c r="B397" t="s">
        <v>633</v>
      </c>
      <c r="E397" s="1">
        <v>41797272994</v>
      </c>
      <c r="F397" s="3" t="str">
        <f t="shared" si="19"/>
        <v>+41 79 727 29 94</v>
      </c>
      <c r="G397" s="1">
        <v>41266671449</v>
      </c>
      <c r="H397" s="3" t="str">
        <f t="shared" si="20"/>
        <v>+41 26 667 14 49</v>
      </c>
    </row>
    <row r="398" spans="1:9" x14ac:dyDescent="0.2">
      <c r="A398" t="str">
        <f t="shared" si="21"/>
        <v>Valeria</v>
      </c>
      <c r="B398" t="s">
        <v>634</v>
      </c>
      <c r="E398" s="1">
        <v>41792095995</v>
      </c>
      <c r="F398" s="3" t="str">
        <f t="shared" si="19"/>
        <v>+41 79 209 59 95</v>
      </c>
      <c r="H398" s="3" t="str">
        <f t="shared" si="20"/>
        <v/>
      </c>
    </row>
    <row r="399" spans="1:9" hidden="1" x14ac:dyDescent="0.2">
      <c r="A399" t="str">
        <f t="shared" si="21"/>
        <v>ValérieAS</v>
      </c>
      <c r="B399" t="s">
        <v>635</v>
      </c>
      <c r="C399" t="s">
        <v>133</v>
      </c>
      <c r="E399" s="1">
        <v>41793841262</v>
      </c>
      <c r="F399" s="3" t="str">
        <f t="shared" si="19"/>
        <v>+41 79 384 12 62</v>
      </c>
      <c r="H399" s="3" t="str">
        <f t="shared" si="20"/>
        <v/>
      </c>
    </row>
    <row r="400" spans="1:9" hidden="1" x14ac:dyDescent="0.2">
      <c r="A400" t="str">
        <f t="shared" si="21"/>
        <v>ValérieSchüpach</v>
      </c>
      <c r="B400" t="s">
        <v>635</v>
      </c>
      <c r="C400" t="s">
        <v>636</v>
      </c>
      <c r="D400" t="s">
        <v>637</v>
      </c>
      <c r="E400" s="1">
        <v>41265520708</v>
      </c>
      <c r="F400" s="3" t="str">
        <f t="shared" si="19"/>
        <v>+41 26 552 07 08</v>
      </c>
      <c r="G400" s="1">
        <v>41794797123</v>
      </c>
      <c r="H400" s="3" t="str">
        <f t="shared" si="20"/>
        <v>+41 79 479 71 23</v>
      </c>
    </row>
    <row r="401" spans="1:8" hidden="1" x14ac:dyDescent="0.2">
      <c r="A401" t="str">
        <f t="shared" si="21"/>
        <v>ValérieVincent</v>
      </c>
      <c r="B401" t="s">
        <v>635</v>
      </c>
      <c r="C401" t="s">
        <v>638</v>
      </c>
      <c r="E401" s="1">
        <v>41799427677</v>
      </c>
      <c r="F401" s="3" t="str">
        <f t="shared" si="19"/>
        <v>+41 79 942 76 77</v>
      </c>
      <c r="H401" s="3" t="str">
        <f t="shared" si="20"/>
        <v/>
      </c>
    </row>
    <row r="402" spans="1:8" hidden="1" x14ac:dyDescent="0.2">
      <c r="A402" t="str">
        <f t="shared" si="21"/>
        <v>VéroniqueArchitecte</v>
      </c>
      <c r="B402" t="s">
        <v>639</v>
      </c>
      <c r="C402" t="s">
        <v>640</v>
      </c>
      <c r="E402" s="1">
        <v>41792743681</v>
      </c>
      <c r="F402" s="3" t="str">
        <f t="shared" si="19"/>
        <v>+41 79 274 36 81</v>
      </c>
      <c r="H402" s="3" t="str">
        <f t="shared" si="20"/>
        <v/>
      </c>
    </row>
    <row r="403" spans="1:8" hidden="1" x14ac:dyDescent="0.2">
      <c r="A403" t="str">
        <f t="shared" si="21"/>
        <v>VéroniqueAS</v>
      </c>
      <c r="B403" t="s">
        <v>639</v>
      </c>
      <c r="C403" t="s">
        <v>133</v>
      </c>
      <c r="E403" s="1">
        <v>41792800239</v>
      </c>
      <c r="F403" s="3" t="str">
        <f t="shared" si="19"/>
        <v>+41 79 280 02 39</v>
      </c>
      <c r="H403" s="3" t="str">
        <f t="shared" si="20"/>
        <v/>
      </c>
    </row>
    <row r="404" spans="1:8" hidden="1" x14ac:dyDescent="0.2">
      <c r="A404" t="str">
        <f t="shared" si="21"/>
        <v>VéroniqueFiorin</v>
      </c>
      <c r="B404" t="s">
        <v>639</v>
      </c>
      <c r="C404" t="s">
        <v>641</v>
      </c>
      <c r="D404" t="s">
        <v>642</v>
      </c>
      <c r="E404" s="1">
        <v>41788256588</v>
      </c>
      <c r="F404" s="3" t="str">
        <f t="shared" si="19"/>
        <v>+41 78 825 65 88</v>
      </c>
      <c r="H404" s="3" t="str">
        <f t="shared" si="20"/>
        <v/>
      </c>
    </row>
    <row r="405" spans="1:8" hidden="1" x14ac:dyDescent="0.2">
      <c r="A405" t="str">
        <f t="shared" si="21"/>
        <v>VincentRaynaud</v>
      </c>
      <c r="B405" t="s">
        <v>638</v>
      </c>
      <c r="C405" t="s">
        <v>643</v>
      </c>
      <c r="D405" t="s">
        <v>644</v>
      </c>
      <c r="E405" s="1">
        <v>41798017854</v>
      </c>
      <c r="F405" s="3" t="str">
        <f t="shared" si="19"/>
        <v>+41 79 801 78 54</v>
      </c>
      <c r="H405" s="3" t="str">
        <f t="shared" si="20"/>
        <v/>
      </c>
    </row>
    <row r="406" spans="1:8" hidden="1" x14ac:dyDescent="0.2">
      <c r="A406" t="str">
        <f t="shared" si="21"/>
        <v>VincentRichard</v>
      </c>
      <c r="B406" t="s">
        <v>638</v>
      </c>
      <c r="C406" t="s">
        <v>294</v>
      </c>
      <c r="E406" s="1">
        <v>41786065818</v>
      </c>
      <c r="F406" s="3" t="str">
        <f t="shared" si="19"/>
        <v>+41 78 606 58 18</v>
      </c>
      <c r="H406" s="3" t="str">
        <f t="shared" si="20"/>
        <v/>
      </c>
    </row>
    <row r="407" spans="1:8" hidden="1" x14ac:dyDescent="0.2">
      <c r="A407" t="str">
        <f t="shared" si="21"/>
        <v>VincentVerdon</v>
      </c>
      <c r="B407" t="s">
        <v>638</v>
      </c>
      <c r="C407" t="s">
        <v>132</v>
      </c>
      <c r="E407" s="1">
        <v>41793320802</v>
      </c>
      <c r="F407" s="3" t="str">
        <f t="shared" si="19"/>
        <v>+41 79 332 08 02</v>
      </c>
      <c r="H407" s="3" t="str">
        <f t="shared" si="20"/>
        <v/>
      </c>
    </row>
    <row r="408" spans="1:8" hidden="1" x14ac:dyDescent="0.2">
      <c r="A408" t="str">
        <f t="shared" si="21"/>
        <v>Virginie(Yvan)</v>
      </c>
      <c r="B408" t="s">
        <v>645</v>
      </c>
      <c r="C408" t="s">
        <v>646</v>
      </c>
      <c r="D408" t="s">
        <v>647</v>
      </c>
      <c r="E408" s="1">
        <v>41798690156</v>
      </c>
      <c r="F408" s="3" t="str">
        <f t="shared" si="19"/>
        <v>+41 79 869 01 56</v>
      </c>
      <c r="H408" s="3" t="str">
        <f t="shared" si="20"/>
        <v/>
      </c>
    </row>
    <row r="409" spans="1:8" hidden="1" x14ac:dyDescent="0.2">
      <c r="A409" t="str">
        <f t="shared" si="21"/>
        <v>VirginieMaendly</v>
      </c>
      <c r="B409" t="s">
        <v>645</v>
      </c>
      <c r="C409" t="s">
        <v>648</v>
      </c>
      <c r="E409" s="1">
        <v>41795091862</v>
      </c>
      <c r="F409" s="3" t="str">
        <f t="shared" si="19"/>
        <v>+41 79 509 18 62</v>
      </c>
      <c r="H409" s="3" t="str">
        <f t="shared" si="20"/>
        <v/>
      </c>
    </row>
    <row r="410" spans="1:8" hidden="1" x14ac:dyDescent="0.2">
      <c r="A410" t="str">
        <f t="shared" si="21"/>
        <v>VivianeBenoit</v>
      </c>
      <c r="B410" t="s">
        <v>649</v>
      </c>
      <c r="C410" t="s">
        <v>650</v>
      </c>
      <c r="E410" s="1">
        <v>41793329601</v>
      </c>
      <c r="F410" s="3" t="str">
        <f t="shared" si="19"/>
        <v>+41 79 332 96 01</v>
      </c>
      <c r="H410" s="3" t="str">
        <f t="shared" si="20"/>
        <v/>
      </c>
    </row>
    <row r="411" spans="1:8" x14ac:dyDescent="0.2">
      <c r="A411" t="str">
        <f t="shared" si="21"/>
        <v>Viviane</v>
      </c>
      <c r="B411" t="s">
        <v>649</v>
      </c>
      <c r="D411" t="s">
        <v>651</v>
      </c>
      <c r="E411" s="1">
        <v>41765800647</v>
      </c>
      <c r="F411" s="3" t="str">
        <f t="shared" si="19"/>
        <v>+41 76 580 06 47</v>
      </c>
      <c r="H411" s="3" t="str">
        <f t="shared" si="20"/>
        <v/>
      </c>
    </row>
    <row r="412" spans="1:8" x14ac:dyDescent="0.2">
      <c r="A412" t="str">
        <f t="shared" si="21"/>
        <v>Vjollca</v>
      </c>
      <c r="B412" t="s">
        <v>652</v>
      </c>
      <c r="E412" s="1">
        <v>41767050333</v>
      </c>
      <c r="F412" s="3" t="str">
        <f t="shared" si="19"/>
        <v>+41 76 705 03 33</v>
      </c>
      <c r="H412" s="3" t="str">
        <f t="shared" si="20"/>
        <v/>
      </c>
    </row>
    <row r="413" spans="1:8" x14ac:dyDescent="0.2">
      <c r="A413" t="str">
        <f t="shared" si="21"/>
        <v>Vladimir</v>
      </c>
      <c r="B413" t="s">
        <v>653</v>
      </c>
      <c r="E413" s="1">
        <v>41794135938</v>
      </c>
      <c r="F413" s="3" t="str">
        <f t="shared" si="19"/>
        <v>+41 79 413 59 38</v>
      </c>
      <c r="H413" s="3" t="str">
        <f t="shared" si="20"/>
        <v/>
      </c>
    </row>
    <row r="414" spans="1:8" x14ac:dyDescent="0.2">
      <c r="A414" t="str">
        <f t="shared" si="21"/>
        <v>Von den Eynde</v>
      </c>
      <c r="B414" t="s">
        <v>654</v>
      </c>
      <c r="E414" s="1">
        <v>41763478211</v>
      </c>
      <c r="F414" s="3" t="str">
        <f t="shared" si="19"/>
        <v>+41 76 347 82 11</v>
      </c>
      <c r="H414" s="3" t="str">
        <f t="shared" si="20"/>
        <v/>
      </c>
    </row>
    <row r="415" spans="1:8" hidden="1" x14ac:dyDescent="0.2">
      <c r="A415" t="str">
        <f t="shared" si="21"/>
        <v>Vreni(cousine)</v>
      </c>
      <c r="B415" t="s">
        <v>655</v>
      </c>
      <c r="C415" t="s">
        <v>656</v>
      </c>
      <c r="E415" s="1">
        <v>41795817862</v>
      </c>
      <c r="F415" s="3" t="str">
        <f t="shared" si="19"/>
        <v>+41 79 581 78 62</v>
      </c>
      <c r="H415" s="3" t="str">
        <f t="shared" si="20"/>
        <v/>
      </c>
    </row>
    <row r="416" spans="1:8" x14ac:dyDescent="0.2">
      <c r="A416" t="str">
        <f t="shared" si="21"/>
        <v>Walti</v>
      </c>
      <c r="B416" t="s">
        <v>657</v>
      </c>
      <c r="D416" t="s">
        <v>658</v>
      </c>
      <c r="E416" s="1">
        <v>41796346149</v>
      </c>
      <c r="F416" s="3" t="str">
        <f t="shared" si="19"/>
        <v>+41 79 634 61 49</v>
      </c>
      <c r="H416" s="3" t="str">
        <f t="shared" si="20"/>
        <v/>
      </c>
    </row>
    <row r="417" spans="1:8" x14ac:dyDescent="0.2">
      <c r="A417" t="str">
        <f t="shared" si="21"/>
        <v>Winona</v>
      </c>
      <c r="B417" t="s">
        <v>659</v>
      </c>
      <c r="E417" s="1">
        <v>41795768576</v>
      </c>
      <c r="F417" s="3" t="str">
        <f t="shared" si="19"/>
        <v>+41 79 576 85 76</v>
      </c>
      <c r="H417" s="3" t="str">
        <f t="shared" si="20"/>
        <v/>
      </c>
    </row>
    <row r="418" spans="1:8" hidden="1" x14ac:dyDescent="0.2">
      <c r="A418" t="str">
        <f t="shared" si="21"/>
        <v>WyssAndré</v>
      </c>
      <c r="B418" t="s">
        <v>39</v>
      </c>
      <c r="C418" t="s">
        <v>38</v>
      </c>
      <c r="D418" t="s">
        <v>40</v>
      </c>
      <c r="E418" s="1">
        <v>41765230360</v>
      </c>
      <c r="F418" s="3" t="str">
        <f t="shared" si="19"/>
        <v>+41 76 523 03 60</v>
      </c>
      <c r="H418" s="3" t="str">
        <f t="shared" si="20"/>
        <v/>
      </c>
    </row>
    <row r="419" spans="1:8" hidden="1" x14ac:dyDescent="0.2">
      <c r="A419" t="str">
        <f t="shared" si="21"/>
        <v>Yann(Sylvie)</v>
      </c>
      <c r="B419" t="s">
        <v>660</v>
      </c>
      <c r="C419" t="s">
        <v>661</v>
      </c>
      <c r="E419" s="1">
        <v>41799631979</v>
      </c>
      <c r="F419" s="3" t="str">
        <f t="shared" si="19"/>
        <v>+41 79 963 19 79</v>
      </c>
      <c r="H419" s="3" t="str">
        <f t="shared" si="20"/>
        <v/>
      </c>
    </row>
    <row r="420" spans="1:8" hidden="1" x14ac:dyDescent="0.2">
      <c r="A420" t="str">
        <f t="shared" si="21"/>
        <v>YannGrandjean</v>
      </c>
      <c r="B420" t="s">
        <v>660</v>
      </c>
      <c r="C420" t="s">
        <v>662</v>
      </c>
      <c r="E420" s="1">
        <v>41797098516</v>
      </c>
      <c r="F420" s="3" t="str">
        <f t="shared" si="19"/>
        <v>+41 79 709 85 16</v>
      </c>
      <c r="H420" s="3" t="str">
        <f t="shared" si="20"/>
        <v/>
      </c>
    </row>
    <row r="421" spans="1:8" hidden="1" x14ac:dyDescent="0.2">
      <c r="A421" t="str">
        <f t="shared" si="21"/>
        <v>YannickChollet</v>
      </c>
      <c r="B421" t="s">
        <v>663</v>
      </c>
      <c r="C421" t="s">
        <v>664</v>
      </c>
      <c r="E421" s="1">
        <v>41793585426</v>
      </c>
      <c r="F421" s="3" t="str">
        <f t="shared" si="19"/>
        <v>+41 79 358 54 26</v>
      </c>
      <c r="H421" s="3" t="str">
        <f t="shared" si="20"/>
        <v/>
      </c>
    </row>
    <row r="422" spans="1:8" x14ac:dyDescent="0.2">
      <c r="A422" t="str">
        <f t="shared" si="21"/>
        <v>Yasmine "Yaya"</v>
      </c>
      <c r="B422" t="s">
        <v>665</v>
      </c>
      <c r="E422" s="1">
        <v>41794302646</v>
      </c>
      <c r="F422" s="3" t="str">
        <f t="shared" si="19"/>
        <v>+41 79 430 26 46</v>
      </c>
      <c r="H422" s="3" t="str">
        <f t="shared" si="20"/>
        <v/>
      </c>
    </row>
    <row r="423" spans="1:8" hidden="1" x14ac:dyDescent="0.2">
      <c r="A423" t="str">
        <f t="shared" si="21"/>
        <v>YasmineVanderauwera</v>
      </c>
      <c r="B423" t="s">
        <v>666</v>
      </c>
      <c r="C423" t="s">
        <v>667</v>
      </c>
      <c r="D423" t="s">
        <v>668</v>
      </c>
      <c r="E423" s="1">
        <v>41787405600</v>
      </c>
      <c r="F423" s="3" t="str">
        <f t="shared" si="19"/>
        <v>+41 78 740 56 00</v>
      </c>
      <c r="H423" s="3" t="str">
        <f t="shared" si="20"/>
        <v/>
      </c>
    </row>
    <row r="424" spans="1:8" x14ac:dyDescent="0.2">
      <c r="A424" t="str">
        <f t="shared" si="21"/>
        <v>Yasmine</v>
      </c>
      <c r="B424" t="s">
        <v>666</v>
      </c>
      <c r="D424" t="s">
        <v>668</v>
      </c>
      <c r="E424" s="1">
        <v>41787405600</v>
      </c>
      <c r="F424" s="3" t="str">
        <f t="shared" si="19"/>
        <v>+41 78 740 56 00</v>
      </c>
      <c r="H424" s="3" t="str">
        <f t="shared" si="20"/>
        <v/>
      </c>
    </row>
    <row r="425" spans="1:8" x14ac:dyDescent="0.2">
      <c r="A425" t="str">
        <f t="shared" si="21"/>
        <v>Yolanda</v>
      </c>
      <c r="B425" t="s">
        <v>669</v>
      </c>
      <c r="E425" s="1">
        <v>41774886353</v>
      </c>
      <c r="F425" s="3" t="str">
        <f t="shared" si="19"/>
        <v>+41 77 488 63 53</v>
      </c>
      <c r="H425" s="3" t="str">
        <f t="shared" si="20"/>
        <v/>
      </c>
    </row>
    <row r="426" spans="1:8" hidden="1" x14ac:dyDescent="0.2">
      <c r="A426" t="str">
        <f t="shared" si="21"/>
        <v>YolandeChollet</v>
      </c>
      <c r="B426" t="s">
        <v>670</v>
      </c>
      <c r="C426" t="s">
        <v>664</v>
      </c>
      <c r="E426" s="1">
        <v>41792564294</v>
      </c>
      <c r="F426" s="3" t="str">
        <f t="shared" si="19"/>
        <v>+41 79 256 42 94</v>
      </c>
      <c r="G426" s="1">
        <v>41266633563</v>
      </c>
      <c r="H426" s="3" t="str">
        <f t="shared" si="20"/>
        <v>+41 26 663 35 63</v>
      </c>
    </row>
    <row r="427" spans="1:8" x14ac:dyDescent="0.2">
      <c r="A427" t="str">
        <f t="shared" si="21"/>
        <v>Yvan</v>
      </c>
      <c r="B427" t="s">
        <v>671</v>
      </c>
      <c r="E427" s="1">
        <v>41793469562</v>
      </c>
      <c r="F427" s="3" t="str">
        <f t="shared" si="19"/>
        <v>+41 79 346 95 62</v>
      </c>
      <c r="H427" s="3" t="str">
        <f t="shared" si="20"/>
        <v/>
      </c>
    </row>
    <row r="428" spans="1:8" hidden="1" x14ac:dyDescent="0.2">
      <c r="A428" t="str">
        <f t="shared" si="21"/>
        <v>YvanAXA</v>
      </c>
      <c r="B428" t="s">
        <v>671</v>
      </c>
      <c r="C428" t="s">
        <v>77</v>
      </c>
      <c r="D428" t="s">
        <v>672</v>
      </c>
      <c r="E428" s="1">
        <v>41244243445</v>
      </c>
      <c r="F428" s="3" t="str">
        <f t="shared" si="19"/>
        <v>+41 24 424 34 45</v>
      </c>
      <c r="G428" s="1">
        <v>41787356933</v>
      </c>
      <c r="H428" s="3" t="str">
        <f t="shared" si="20"/>
        <v>+41 78 735 69 33</v>
      </c>
    </row>
    <row r="429" spans="1:8" hidden="1" x14ac:dyDescent="0.2">
      <c r="A429" t="str">
        <f t="shared" si="21"/>
        <v>YvonneIngold</v>
      </c>
      <c r="B429" t="s">
        <v>673</v>
      </c>
      <c r="C429" t="s">
        <v>442</v>
      </c>
      <c r="E429" s="1">
        <v>41794664962</v>
      </c>
      <c r="F429" s="3" t="str">
        <f t="shared" si="19"/>
        <v>+41 79 466 49 62</v>
      </c>
      <c r="H429" s="3" t="str">
        <f t="shared" si="20"/>
        <v/>
      </c>
    </row>
    <row r="430" spans="1:8" x14ac:dyDescent="0.2">
      <c r="A430" t="str">
        <f t="shared" si="21"/>
        <v>Zeljka</v>
      </c>
      <c r="B430" t="s">
        <v>674</v>
      </c>
      <c r="E430" s="1">
        <v>41765732762</v>
      </c>
      <c r="F430" s="3" t="str">
        <f t="shared" si="19"/>
        <v>+41 76 573 27 62</v>
      </c>
      <c r="H430" s="3" t="str">
        <f t="shared" si="20"/>
        <v/>
      </c>
    </row>
    <row r="431" spans="1:8" x14ac:dyDescent="0.2">
      <c r="A431" t="str">
        <f t="shared" si="21"/>
        <v>Zoé</v>
      </c>
      <c r="B431" t="s">
        <v>675</v>
      </c>
      <c r="E431" s="1">
        <v>41796986043</v>
      </c>
      <c r="F431" s="3" t="str">
        <f t="shared" si="19"/>
        <v>+41 79 698 60 43</v>
      </c>
      <c r="H431" s="3" t="str">
        <f t="shared" si="20"/>
        <v/>
      </c>
    </row>
  </sheetData>
  <autoFilter ref="B1:X431" xr:uid="{6E71ED25-6B69-C247-B996-11C1107CAF3D}">
    <filterColumn colId="1">
      <filters blank="1"/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Sheet1!contacts_deb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2023-01-06T12:20:07Z</dcterms:created>
  <dcterms:modified xsi:type="dcterms:W3CDTF">2023-01-06T15:55:06Z</dcterms:modified>
</cp:coreProperties>
</file>