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Prog/Python/deb-massage.ch/mgmt/pgsql/"/>
    </mc:Choice>
  </mc:AlternateContent>
  <xr:revisionPtr revIDLastSave="0" documentId="13_ncr:1_{3C4DABE4-BE46-604C-B4B0-FA5F213123E0}" xr6:coauthVersionLast="47" xr6:coauthVersionMax="47" xr10:uidLastSave="{00000000-0000-0000-0000-000000000000}"/>
  <bookViews>
    <workbookView xWindow="7040" yWindow="700" windowWidth="28040" windowHeight="25980" xr2:uid="{DC73937E-F700-9345-918C-E803F317E126}"/>
  </bookViews>
  <sheets>
    <sheet name="Sheet1" sheetId="1" r:id="rId1"/>
  </sheets>
  <definedNames>
    <definedName name="_xlnm._FilterDatabase" localSheetId="0" hidden="1">Sheet1!$A$1:$V$143</definedName>
    <definedName name="contacts_deb" localSheetId="0">Sheet1!$A$1:$M$143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E22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83335B-D1F6-804A-B79E-26C135DFE062}" name="contacts_deb" type="6" refreshedVersion="8" background="1" saveData="1">
    <textPr codePage="65001" sourceFile="/Users/yann/Prog/Python/deb-massage.ch/mgmt/pgsql/contacts_deb.csv" thousands="'" tab="0" comma="1">
      <textFields count="7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<sst xmlns="http://schemas.openxmlformats.org/spreadsheetml/2006/main" count="366" uniqueCount="317">
  <si>
    <t>Given Name</t>
  </si>
  <si>
    <t>Family Name</t>
  </si>
  <si>
    <t>E-mail 1 - Value</t>
  </si>
  <si>
    <t>Address 1 - Street</t>
  </si>
  <si>
    <t>Address 1 - City</t>
  </si>
  <si>
    <t>Address 1 - PO Box</t>
  </si>
  <si>
    <t>Address 1 - Region</t>
  </si>
  <si>
    <t>Address 1 - Postal Code</t>
  </si>
  <si>
    <t>Address 1 - Country</t>
  </si>
  <si>
    <t>Adelheid</t>
  </si>
  <si>
    <t>Adrien</t>
  </si>
  <si>
    <t>adrien.scholl@gmail.com</t>
  </si>
  <si>
    <t>Alain</t>
  </si>
  <si>
    <t>Bonnevaux</t>
  </si>
  <si>
    <t>bonnevauxa@gmail.com</t>
  </si>
  <si>
    <t>Delley</t>
  </si>
  <si>
    <t>Alessia</t>
  </si>
  <si>
    <t>Sipala</t>
  </si>
  <si>
    <t>a.sipala86@gmail.com</t>
  </si>
  <si>
    <t>Avenue Général Guisan 8</t>
  </si>
  <si>
    <t>Alexandre</t>
  </si>
  <si>
    <t>Keller</t>
  </si>
  <si>
    <t>Aline</t>
  </si>
  <si>
    <t>aline.bardet@bluewin.ch</t>
  </si>
  <si>
    <t>Wyss</t>
  </si>
  <si>
    <t>Angela</t>
  </si>
  <si>
    <t>Blatter</t>
  </si>
  <si>
    <t>Angélique</t>
  </si>
  <si>
    <t>angelique.castella@bluewin.ch</t>
  </si>
  <si>
    <t>Anik</t>
  </si>
  <si>
    <t>Etter</t>
  </si>
  <si>
    <t>Anne-Lise</t>
  </si>
  <si>
    <t>Villomet</t>
  </si>
  <si>
    <t>Anne-Véronique</t>
  </si>
  <si>
    <t>avdurst@gmail.com</t>
  </si>
  <si>
    <t>Anouk</t>
  </si>
  <si>
    <t>Marchello</t>
  </si>
  <si>
    <t>Arnaud</t>
  </si>
  <si>
    <t>Francelet</t>
  </si>
  <si>
    <t>karine.hug@axa.ch</t>
  </si>
  <si>
    <t>Babooraullee</t>
  </si>
  <si>
    <t>Basilie</t>
  </si>
  <si>
    <t>Gurtner</t>
  </si>
  <si>
    <t xml:space="preserve">Brigitte </t>
  </si>
  <si>
    <t>Bardet</t>
  </si>
  <si>
    <t>Ruchat</t>
  </si>
  <si>
    <t>Caroline</t>
  </si>
  <si>
    <t>Bélaz</t>
  </si>
  <si>
    <t>Bessard</t>
  </si>
  <si>
    <t>Blaser</t>
  </si>
  <si>
    <t>Catherine</t>
  </si>
  <si>
    <t>Egger</t>
  </si>
  <si>
    <t>Cécile</t>
  </si>
  <si>
    <t>Matthey</t>
  </si>
  <si>
    <t>cecematthey@yahoo.fr</t>
  </si>
  <si>
    <t>Chemin de la Dranse 11</t>
  </si>
  <si>
    <t>Perrier</t>
  </si>
  <si>
    <t>Célia</t>
  </si>
  <si>
    <t>Monney</t>
  </si>
  <si>
    <t>Céline</t>
  </si>
  <si>
    <t>Crausaz</t>
  </si>
  <si>
    <t xml:space="preserve">Céline </t>
  </si>
  <si>
    <t>Michel</t>
  </si>
  <si>
    <t>Perrin</t>
  </si>
  <si>
    <t>Procureur</t>
  </si>
  <si>
    <t>Chantal</t>
  </si>
  <si>
    <t>Schwitzguébel</t>
  </si>
  <si>
    <t>Christel</t>
  </si>
  <si>
    <t>Verdon</t>
  </si>
  <si>
    <t>Christiane</t>
  </si>
  <si>
    <t>Jaggi</t>
  </si>
  <si>
    <t>Schwab</t>
  </si>
  <si>
    <t>vituschris@bluewin.ch</t>
  </si>
  <si>
    <t>Christine</t>
  </si>
  <si>
    <t>Christophe</t>
  </si>
  <si>
    <t>Recarey</t>
  </si>
  <si>
    <t>chrisrecarey@gmail.com</t>
  </si>
  <si>
    <t>Claire-Line</t>
  </si>
  <si>
    <t>Claire-Lise</t>
  </si>
  <si>
    <t>Claudia</t>
  </si>
  <si>
    <t>Marti</t>
  </si>
  <si>
    <t>Montessalet 6</t>
  </si>
  <si>
    <t>Coralie</t>
  </si>
  <si>
    <t>coralie.perrier@hotmail.com</t>
  </si>
  <si>
    <t>Corinne</t>
  </si>
  <si>
    <t>Grasset</t>
  </si>
  <si>
    <t>cgrasset.peinture@gmail.com</t>
  </si>
  <si>
    <t>David</t>
  </si>
  <si>
    <t>Route de Russy 3</t>
  </si>
  <si>
    <t>Dépraz</t>
  </si>
  <si>
    <t>Sylvie</t>
  </si>
  <si>
    <t>Fontaine 43</t>
  </si>
  <si>
    <t>Désirée</t>
  </si>
  <si>
    <t>Schijven-Salamin</t>
  </si>
  <si>
    <t>Didier</t>
  </si>
  <si>
    <t>Broccard</t>
  </si>
  <si>
    <t>didier.brocard@bainsyverdon.ch</t>
  </si>
  <si>
    <t>Dominic</t>
  </si>
  <si>
    <t>Soldati</t>
  </si>
  <si>
    <t>Marmy</t>
  </si>
  <si>
    <t>Eddy</t>
  </si>
  <si>
    <t>ded@sunrise.ch</t>
  </si>
  <si>
    <t>Elena</t>
  </si>
  <si>
    <t>Fabienne</t>
  </si>
  <si>
    <t>Montel</t>
  </si>
  <si>
    <t>contact@accountax.ch</t>
  </si>
  <si>
    <t>Rue des Philosophes 63</t>
  </si>
  <si>
    <t>philippe.savary@vd.ch</t>
  </si>
  <si>
    <t>Fiona</t>
  </si>
  <si>
    <t xml:space="preserve">Héritier </t>
  </si>
  <si>
    <t>Florine</t>
  </si>
  <si>
    <t>Jeanrenaud</t>
  </si>
  <si>
    <t>François</t>
  </si>
  <si>
    <t>Renevey</t>
  </si>
  <si>
    <t>Françoise</t>
  </si>
  <si>
    <t>Chapuis</t>
  </si>
  <si>
    <t>Géraldine</t>
  </si>
  <si>
    <t>Gianfranco</t>
  </si>
  <si>
    <t>ggamboni@hotmail.ch</t>
  </si>
  <si>
    <t>Guido</t>
  </si>
  <si>
    <t>Hans</t>
  </si>
  <si>
    <t>Rihs</t>
  </si>
  <si>
    <t>Heike</t>
  </si>
  <si>
    <t>Wyler</t>
  </si>
  <si>
    <t>Helen</t>
  </si>
  <si>
    <t>Richard</t>
  </si>
  <si>
    <t>helen@lautrelabo.ch</t>
  </si>
  <si>
    <t>Henriette</t>
  </si>
  <si>
    <t>henrieta.hrobovacrausaz@gmail.com</t>
  </si>
  <si>
    <t>Hugo</t>
  </si>
  <si>
    <t>Savary</t>
  </si>
  <si>
    <t>hugo.savary@hotmail.com</t>
  </si>
  <si>
    <t>Isabelle</t>
  </si>
  <si>
    <t>Pouly</t>
  </si>
  <si>
    <t>Jacqueline</t>
  </si>
  <si>
    <t>Thorimbert</t>
  </si>
  <si>
    <t>cline.thorimbert@bluewin.ch</t>
  </si>
  <si>
    <t>Jean-Claude</t>
  </si>
  <si>
    <t>jbachelard@bluewin.ch</t>
  </si>
  <si>
    <t>Bachelard</t>
  </si>
  <si>
    <t>Jean-Daniel</t>
  </si>
  <si>
    <t>Tharin</t>
  </si>
  <si>
    <t>jean-daniel.tharin@geneuxdancet.ch</t>
  </si>
  <si>
    <t>Jean-Marc</t>
  </si>
  <si>
    <t>jm.pouly@gmail.com</t>
  </si>
  <si>
    <t>Jean-Michel</t>
  </si>
  <si>
    <t>Jenny</t>
  </si>
  <si>
    <t>j.babooraullee@gmail.com</t>
  </si>
  <si>
    <t>Joanne</t>
  </si>
  <si>
    <t>Corthésy</t>
  </si>
  <si>
    <t>joannecorthesy@gmail.com</t>
  </si>
  <si>
    <t>Joël</t>
  </si>
  <si>
    <t>Lagger</t>
  </si>
  <si>
    <t>joel.lagger@gmail.com</t>
  </si>
  <si>
    <t>Jon</t>
  </si>
  <si>
    <t>Juan</t>
  </si>
  <si>
    <t>Julien</t>
  </si>
  <si>
    <t>Boillat</t>
  </si>
  <si>
    <t>Karine</t>
  </si>
  <si>
    <t>Kathrin</t>
  </si>
  <si>
    <t>Bona</t>
  </si>
  <si>
    <t>Katia</t>
  </si>
  <si>
    <t>Nydegger</t>
  </si>
  <si>
    <t>Laetitia</t>
  </si>
  <si>
    <t>Aeberli</t>
  </si>
  <si>
    <t>laetitiaaeberli@gmail.com</t>
  </si>
  <si>
    <t>Laure</t>
  </si>
  <si>
    <t>Genoud</t>
  </si>
  <si>
    <t>genoud.laure@gmail.com</t>
  </si>
  <si>
    <t>Laure-Anne</t>
  </si>
  <si>
    <t>ladelessert@hotmail.ch</t>
  </si>
  <si>
    <t>Laurent</t>
  </si>
  <si>
    <t>Baliff</t>
  </si>
  <si>
    <t>Gabella</t>
  </si>
  <si>
    <t>laurent.gabella@gabella.ch</t>
  </si>
  <si>
    <t>laurent@electricite-gagnaux.ch</t>
  </si>
  <si>
    <t>Leslie</t>
  </si>
  <si>
    <t>lesliegb@me.com</t>
  </si>
  <si>
    <t>Rue du Jura 22</t>
  </si>
  <si>
    <t>Lionel</t>
  </si>
  <si>
    <t>Dénéréaz</t>
  </si>
  <si>
    <t>Lisa</t>
  </si>
  <si>
    <t>Loïc</t>
  </si>
  <si>
    <t>Luciano</t>
  </si>
  <si>
    <t>Belchior</t>
  </si>
  <si>
    <t>belchior.luciano@gmail.com</t>
  </si>
  <si>
    <t>Lucie</t>
  </si>
  <si>
    <t>Bossart</t>
  </si>
  <si>
    <t>Räz</t>
  </si>
  <si>
    <t>Rue de l'Hôpital 27</t>
  </si>
  <si>
    <t>Maika</t>
  </si>
  <si>
    <t>Malory</t>
  </si>
  <si>
    <t>Stucky</t>
  </si>
  <si>
    <t>malory.stucky@bluewin.ch</t>
  </si>
  <si>
    <t>Marc</t>
  </si>
  <si>
    <t>Quaroni</t>
  </si>
  <si>
    <t>Ingold</t>
  </si>
  <si>
    <t>Maria</t>
  </si>
  <si>
    <t>Marie-Christine</t>
  </si>
  <si>
    <t>Broch</t>
  </si>
  <si>
    <t>Marie-Claire</t>
  </si>
  <si>
    <t>Marina</t>
  </si>
  <si>
    <t>Maude</t>
  </si>
  <si>
    <t>mwillomet@gmail.com</t>
  </si>
  <si>
    <t>Médy</t>
  </si>
  <si>
    <t>mperrinm@sunrise.ch</t>
  </si>
  <si>
    <t>Rue de la Roselière 1</t>
  </si>
  <si>
    <t>Mélanie</t>
  </si>
  <si>
    <t>mel.schwab@bluewin.ch</t>
  </si>
  <si>
    <t>Mireille</t>
  </si>
  <si>
    <t>Myriam</t>
  </si>
  <si>
    <t>Roggen</t>
  </si>
  <si>
    <t>Nathalie</t>
  </si>
  <si>
    <t>Braccia</t>
  </si>
  <si>
    <t>Mathod</t>
  </si>
  <si>
    <t>Duvoisin</t>
  </si>
  <si>
    <t>ntduvoisin@bluewin.ch</t>
  </si>
  <si>
    <t>Kamoo</t>
  </si>
  <si>
    <t>Nicola</t>
  </si>
  <si>
    <t>Horns</t>
  </si>
  <si>
    <t>Nicolas</t>
  </si>
  <si>
    <t>Dutoit</t>
  </si>
  <si>
    <t>nicolas.dutoit@gmail.com</t>
  </si>
  <si>
    <t>Nicole</t>
  </si>
  <si>
    <t>nicole.cevey@bluewin.ch</t>
  </si>
  <si>
    <t>Duriaux</t>
  </si>
  <si>
    <t>Olivia</t>
  </si>
  <si>
    <t>oliyas79@gmail.com</t>
  </si>
  <si>
    <t>Pascale</t>
  </si>
  <si>
    <t>Emery</t>
  </si>
  <si>
    <t>pascale.emery@envol.coach</t>
  </si>
  <si>
    <t xml:space="preserve">Patricia </t>
  </si>
  <si>
    <t>Patrick</t>
  </si>
  <si>
    <t>Romain</t>
  </si>
  <si>
    <t>Vioget</t>
  </si>
  <si>
    <t>Sandra</t>
  </si>
  <si>
    <t>Kolly-Grandjean</t>
  </si>
  <si>
    <t>skolly7@gmail.com</t>
  </si>
  <si>
    <t>Séverine</t>
  </si>
  <si>
    <t>Gaillard</t>
  </si>
  <si>
    <t>Silvano</t>
  </si>
  <si>
    <t>Silvia</t>
  </si>
  <si>
    <t>Duc</t>
  </si>
  <si>
    <t>Silvio</t>
  </si>
  <si>
    <t>r2d254@bluewin.ch</t>
  </si>
  <si>
    <t>Stéphanie</t>
  </si>
  <si>
    <t>Gueissaz-Boehler</t>
  </si>
  <si>
    <t>Tamara</t>
  </si>
  <si>
    <t>Urs</t>
  </si>
  <si>
    <t>Valérie</t>
  </si>
  <si>
    <t>Vincent</t>
  </si>
  <si>
    <t>Véronique</t>
  </si>
  <si>
    <t>Viviane</t>
  </si>
  <si>
    <t>viviane.ehret@worldcom.ch</t>
  </si>
  <si>
    <t>Winona</t>
  </si>
  <si>
    <t>Yannick</t>
  </si>
  <si>
    <t>Chollet</t>
  </si>
  <si>
    <t>Yasmine</t>
  </si>
  <si>
    <t>Yolande</t>
  </si>
  <si>
    <t>Yvan</t>
  </si>
  <si>
    <t>yvan.perrier@axa.ch</t>
  </si>
  <si>
    <t>Yvonne</t>
  </si>
  <si>
    <t>Adanur</t>
  </si>
  <si>
    <t>Özlem</t>
  </si>
  <si>
    <t>Phone2Value</t>
  </si>
  <si>
    <t>41796810842‬</t>
  </si>
  <si>
    <t>Phone1Value</t>
  </si>
  <si>
    <t>41266650204</t>
  </si>
  <si>
    <t>Rojas</t>
  </si>
  <si>
    <t>Scholl</t>
  </si>
  <si>
    <t>Castella</t>
  </si>
  <si>
    <t>Dürst</t>
  </si>
  <si>
    <t>Tétaz</t>
  </si>
  <si>
    <t>Perdrix</t>
  </si>
  <si>
    <t>Dubey</t>
  </si>
  <si>
    <t>Bouille</t>
  </si>
  <si>
    <t>Majola</t>
  </si>
  <si>
    <t>41786299077</t>
  </si>
  <si>
    <t>Vuille</t>
  </si>
  <si>
    <t>Moret</t>
  </si>
  <si>
    <t>Philippe</t>
  </si>
  <si>
    <t>Stucki</t>
  </si>
  <si>
    <t>Gamboni</t>
  </si>
  <si>
    <t>Hrobova Crausaz</t>
  </si>
  <si>
    <t>Valdes</t>
  </si>
  <si>
    <t>Delacrétaz</t>
  </si>
  <si>
    <t>Delessert</t>
  </si>
  <si>
    <t>Gagnaux</t>
  </si>
  <si>
    <t>Guye</t>
  </si>
  <si>
    <t>Troiano</t>
  </si>
  <si>
    <t>Guye-Billat</t>
  </si>
  <si>
    <t>Ferreira</t>
  </si>
  <si>
    <t>Niederhauser</t>
  </si>
  <si>
    <t>Walch</t>
  </si>
  <si>
    <t>Bangerter</t>
  </si>
  <si>
    <t>Turin</t>
  </si>
  <si>
    <t>41266603912</t>
  </si>
  <si>
    <t>Oppliger</t>
  </si>
  <si>
    <t>Cevey</t>
  </si>
  <si>
    <t>Ansermoz</t>
  </si>
  <si>
    <t>R2D2</t>
  </si>
  <si>
    <t>Liechti</t>
  </si>
  <si>
    <t>Nicolet</t>
  </si>
  <si>
    <t>Ehret</t>
  </si>
  <si>
    <t>Guisolan</t>
  </si>
  <si>
    <t>Collomb</t>
  </si>
  <si>
    <t>Jaccard</t>
  </si>
  <si>
    <t>Rukiya</t>
  </si>
  <si>
    <t>Sawoir</t>
  </si>
  <si>
    <t>Yverdon-les-Bain</t>
  </si>
  <si>
    <t>Lausanne</t>
  </si>
  <si>
    <t>Morat</t>
  </si>
  <si>
    <t>Dompierre</t>
  </si>
  <si>
    <t>Yverdon-les-Bains</t>
  </si>
  <si>
    <t>Sainte-Croix</t>
  </si>
  <si>
    <t>Chemin des Champs aux Oyes 3</t>
  </si>
  <si>
    <t>Echallens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</si>
</sst>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acts_deb" connectionId="1" xr16:uid="{2EA34308-68FE-3D48-A17A-F39DF87D6F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ED25-6B69-C247-B996-11C1107CAF3D}">
  <dimension ref="A1:M143"/>
  <sheetViews>
    <sheetView tabSelected="1" zoomScale="140" zoomScaleNormal="140" workbookViewId="0">
      <pane ySplit="1" topLeftCell="A2" activePane="bottomLeft" state="frozen"/>
      <selection pane="bottomLeft" activeCell="H1" sqref="H1:H1048576"/>
    </sheetView>
  </sheetViews>
  <sheetFormatPr baseColWidth="10" defaultRowHeight="16" x14ac:dyDescent="0.2"/>
  <cols>
    <col min="1" max="1" width="30.5" bestFit="1" customWidth="1"/>
    <col min="2" max="2" width="39.1640625" bestFit="1" customWidth="1"/>
    <col min="3" max="3" width="32.6640625" customWidth="1"/>
    <col min="4" max="4" width="33" style="1" bestFit="1" customWidth="1"/>
    <col min="5" max="5" width="33" style="3" customWidth="1"/>
    <col min="6" max="6" width="32.33203125" style="1" bestFit="1" customWidth="1"/>
    <col min="7" max="7" width="32.33203125" style="2" customWidth="1"/>
    <col min="8" max="8" width="27.5" bestFit="1" customWidth="1"/>
    <col min="9" max="9" width="13.83203125" bestFit="1" customWidth="1"/>
    <col min="10" max="10" width="16.83203125" bestFit="1" customWidth="1"/>
    <col min="11" max="11" width="16.6640625" bestFit="1" customWidth="1"/>
    <col min="12" max="12" width="20.5" bestFit="1" customWidth="1"/>
    <col min="13" max="13" width="17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s="1" t="s">
        <v>266</v>
      </c>
      <c r="F1" s="1" t="s">
        <v>264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">
      <c r="A2" t="s">
        <v>9</v>
      </c>
      <c r="B2" t="s">
        <v>268</v>
      </c>
      <c r="D2" s="1">
        <v>41763486217</v>
      </c>
      <c r="E2" s="3" t="str">
        <f>IF(LEN(D2)&gt;0, _xlfn.CONCAT("+", MID(D2, 1, 2), " ", MID(D2, 3, 2), " ", MID(D2, 5,3), " ", MID(D2, 8, 2), " ", MID(D2, 10,2)), "")</f>
        <v>+41 76 348 62 17</v>
      </c>
      <c r="G2" s="3" t="str">
        <f>IF(LEN(F2)&gt;0, _xlfn.CONCAT("+", MID(F2, 1, 2), " ", MID(F2, 3, 2), " ", MID(F2, 5,3), " ", MID(F2, 8, 2), " ", MID(F2, 10,2)), "")</f>
        <v/>
      </c>
    </row>
    <row r="3" spans="1:13" x14ac:dyDescent="0.2">
      <c r="A3" t="s">
        <v>10</v>
      </c>
      <c r="B3" t="s">
        <v>269</v>
      </c>
      <c r="C3" t="s">
        <v>11</v>
      </c>
      <c r="D3" s="1">
        <v>41798620977</v>
      </c>
      <c r="E3" s="3" t="str">
        <f t="shared" ref="E3:E29" si="0">IF(LEN(D3)&gt;0, _xlfn.CONCAT("+", MID(D3, 1, 2), " ", MID(D3, 3, 2), " ", MID(D3, 5,3), " ", MID(D3, 8, 2), " ", MID(D3, 10,2)), "")</f>
        <v>+41 79 862 09 77</v>
      </c>
      <c r="G3" s="3" t="str">
        <f t="shared" ref="G3:G29" si="1">IF(LEN(F3)&gt;0, _xlfn.CONCAT("+", MID(F3, 1, 2), " ", MID(F3, 3, 2), " ", MID(F3, 5,3), " ", MID(F3, 8, 2), " ", MID(F3, 10,2)), "")</f>
        <v/>
      </c>
    </row>
    <row r="4" spans="1:13" x14ac:dyDescent="0.2">
      <c r="A4" t="s">
        <v>12</v>
      </c>
      <c r="B4" t="s">
        <v>13</v>
      </c>
      <c r="C4" t="s">
        <v>14</v>
      </c>
      <c r="D4" s="1">
        <v>41792392811</v>
      </c>
      <c r="E4" s="3" t="str">
        <f t="shared" si="0"/>
        <v>+41 79 239 28 11</v>
      </c>
      <c r="G4" s="3" t="str">
        <f t="shared" si="1"/>
        <v/>
      </c>
    </row>
    <row r="5" spans="1:13" x14ac:dyDescent="0.2">
      <c r="A5" t="s">
        <v>12</v>
      </c>
      <c r="B5" t="s">
        <v>15</v>
      </c>
      <c r="D5" s="1">
        <v>41796869626</v>
      </c>
      <c r="E5" s="3" t="str">
        <f t="shared" si="0"/>
        <v>+41 79 686 96 26</v>
      </c>
      <c r="G5" s="3" t="str">
        <f t="shared" si="1"/>
        <v/>
      </c>
    </row>
    <row r="6" spans="1:13" x14ac:dyDescent="0.2">
      <c r="A6" t="s">
        <v>16</v>
      </c>
      <c r="B6" t="s">
        <v>17</v>
      </c>
      <c r="C6" t="s">
        <v>18</v>
      </c>
      <c r="D6" s="1">
        <v>41795147208</v>
      </c>
      <c r="E6" s="3" t="str">
        <f t="shared" si="0"/>
        <v>+41 79 514 72 08</v>
      </c>
      <c r="G6" s="3" t="str">
        <f t="shared" si="1"/>
        <v/>
      </c>
      <c r="H6" t="s">
        <v>19</v>
      </c>
      <c r="I6" t="s">
        <v>309</v>
      </c>
      <c r="J6">
        <v>1400</v>
      </c>
    </row>
    <row r="7" spans="1:13" x14ac:dyDescent="0.2">
      <c r="A7" t="s">
        <v>20</v>
      </c>
      <c r="B7" t="s">
        <v>21</v>
      </c>
      <c r="D7" s="1">
        <v>41796743558</v>
      </c>
      <c r="E7" s="3" t="str">
        <f t="shared" si="0"/>
        <v>+41 79 674 35 58</v>
      </c>
      <c r="G7" s="3" t="str">
        <f t="shared" si="1"/>
        <v/>
      </c>
    </row>
    <row r="8" spans="1:13" x14ac:dyDescent="0.2">
      <c r="A8" t="s">
        <v>22</v>
      </c>
      <c r="B8" t="s">
        <v>44</v>
      </c>
      <c r="C8" t="s">
        <v>23</v>
      </c>
      <c r="D8" s="1">
        <v>41792898860</v>
      </c>
      <c r="E8" s="3" t="str">
        <f t="shared" si="0"/>
        <v>+41 79 289 88 60</v>
      </c>
      <c r="F8" s="1">
        <v>41266670178</v>
      </c>
      <c r="G8" s="3" t="str">
        <f t="shared" si="1"/>
        <v>+41 26 667 01 78</v>
      </c>
    </row>
    <row r="9" spans="1:13" x14ac:dyDescent="0.2">
      <c r="A9" t="s">
        <v>25</v>
      </c>
      <c r="B9" t="s">
        <v>26</v>
      </c>
      <c r="D9" s="1">
        <v>41774421323</v>
      </c>
      <c r="E9" s="3" t="str">
        <f t="shared" si="0"/>
        <v>+41 77 442 13 23</v>
      </c>
      <c r="G9" s="3" t="str">
        <f t="shared" si="1"/>
        <v/>
      </c>
    </row>
    <row r="10" spans="1:13" x14ac:dyDescent="0.2">
      <c r="A10" t="s">
        <v>27</v>
      </c>
      <c r="B10" t="s">
        <v>270</v>
      </c>
      <c r="C10" t="s">
        <v>28</v>
      </c>
      <c r="D10" s="1">
        <v>41798695314</v>
      </c>
      <c r="E10" s="3" t="str">
        <f t="shared" si="0"/>
        <v>+41 79 869 53 14</v>
      </c>
      <c r="G10" s="3" t="str">
        <f t="shared" si="1"/>
        <v/>
      </c>
    </row>
    <row r="11" spans="1:13" x14ac:dyDescent="0.2">
      <c r="A11" t="s">
        <v>29</v>
      </c>
      <c r="B11" t="s">
        <v>30</v>
      </c>
      <c r="D11" s="1">
        <v>41266751504</v>
      </c>
      <c r="E11" s="3" t="str">
        <f t="shared" si="0"/>
        <v>+41 26 675 15 04</v>
      </c>
      <c r="F11" s="1">
        <v>41797892164</v>
      </c>
      <c r="G11" s="3" t="str">
        <f t="shared" si="1"/>
        <v>+41 79 789 21 64</v>
      </c>
    </row>
    <row r="12" spans="1:13" x14ac:dyDescent="0.2">
      <c r="A12" t="s">
        <v>31</v>
      </c>
      <c r="B12" t="s">
        <v>32</v>
      </c>
      <c r="D12" s="1">
        <v>41266770679</v>
      </c>
      <c r="E12" s="3" t="str">
        <f t="shared" si="0"/>
        <v>+41 26 677 06 79</v>
      </c>
      <c r="F12" s="1">
        <v>41796007191</v>
      </c>
      <c r="G12" s="3" t="str">
        <f t="shared" si="1"/>
        <v>+41 79 600 71 91</v>
      </c>
    </row>
    <row r="13" spans="1:13" x14ac:dyDescent="0.2">
      <c r="A13" t="s">
        <v>33</v>
      </c>
      <c r="B13" t="s">
        <v>271</v>
      </c>
      <c r="C13" t="s">
        <v>34</v>
      </c>
      <c r="D13" s="1">
        <v>41797137312</v>
      </c>
      <c r="E13" s="3" t="str">
        <f t="shared" si="0"/>
        <v>+41 79 713 73 12</v>
      </c>
      <c r="G13" s="3" t="str">
        <f t="shared" si="1"/>
        <v/>
      </c>
    </row>
    <row r="14" spans="1:13" x14ac:dyDescent="0.2">
      <c r="A14" t="s">
        <v>35</v>
      </c>
      <c r="B14" t="s">
        <v>36</v>
      </c>
      <c r="D14" s="1">
        <v>41787934358</v>
      </c>
      <c r="E14" s="3" t="str">
        <f t="shared" si="0"/>
        <v>+41 78 793 43 58</v>
      </c>
      <c r="G14" s="3" t="str">
        <f t="shared" si="1"/>
        <v/>
      </c>
    </row>
    <row r="15" spans="1:13" x14ac:dyDescent="0.2">
      <c r="A15" t="s">
        <v>37</v>
      </c>
      <c r="B15" t="s">
        <v>38</v>
      </c>
      <c r="D15" s="1">
        <v>41794284372</v>
      </c>
      <c r="E15" s="3" t="str">
        <f t="shared" si="0"/>
        <v>+41 79 428 43 72</v>
      </c>
      <c r="G15" s="3" t="str">
        <f t="shared" si="1"/>
        <v/>
      </c>
    </row>
    <row r="16" spans="1:13" x14ac:dyDescent="0.2">
      <c r="A16" t="s">
        <v>41</v>
      </c>
      <c r="B16" t="s">
        <v>42</v>
      </c>
      <c r="D16" s="1">
        <v>41786080426</v>
      </c>
      <c r="E16" s="3" t="str">
        <f t="shared" si="0"/>
        <v>+41 78 608 04 26</v>
      </c>
      <c r="G16" s="3" t="str">
        <f t="shared" si="1"/>
        <v/>
      </c>
    </row>
    <row r="17" spans="1:10" x14ac:dyDescent="0.2">
      <c r="A17" t="s">
        <v>43</v>
      </c>
      <c r="B17" t="s">
        <v>44</v>
      </c>
      <c r="D17" s="1">
        <v>41788008050</v>
      </c>
      <c r="E17" s="3" t="str">
        <f t="shared" si="0"/>
        <v>+41 78 800 80 50</v>
      </c>
      <c r="G17" s="3" t="str">
        <f t="shared" si="1"/>
        <v/>
      </c>
    </row>
    <row r="18" spans="1:10" x14ac:dyDescent="0.2">
      <c r="A18" t="s">
        <v>46</v>
      </c>
      <c r="B18" t="s">
        <v>47</v>
      </c>
      <c r="D18" s="1">
        <v>41794264386</v>
      </c>
      <c r="E18" s="3" t="str">
        <f t="shared" si="0"/>
        <v>+41 79 426 43 86</v>
      </c>
      <c r="G18" s="3" t="str">
        <f t="shared" si="1"/>
        <v/>
      </c>
    </row>
    <row r="19" spans="1:10" x14ac:dyDescent="0.2">
      <c r="A19" t="s">
        <v>46</v>
      </c>
      <c r="B19" t="s">
        <v>48</v>
      </c>
      <c r="D19" s="1">
        <v>41794127105</v>
      </c>
      <c r="E19" s="3" t="str">
        <f t="shared" si="0"/>
        <v>+41 79 412 71 05</v>
      </c>
      <c r="G19" s="3" t="str">
        <f t="shared" si="1"/>
        <v/>
      </c>
    </row>
    <row r="20" spans="1:10" x14ac:dyDescent="0.2">
      <c r="A20" t="s">
        <v>46</v>
      </c>
      <c r="B20" t="s">
        <v>49</v>
      </c>
      <c r="D20" s="1">
        <v>41794676546</v>
      </c>
      <c r="E20" s="3" t="str">
        <f t="shared" si="0"/>
        <v>+41 79 467 65 46</v>
      </c>
      <c r="G20" s="3" t="str">
        <f t="shared" si="1"/>
        <v/>
      </c>
    </row>
    <row r="21" spans="1:10" x14ac:dyDescent="0.2">
      <c r="A21" t="s">
        <v>46</v>
      </c>
      <c r="B21" t="s">
        <v>273</v>
      </c>
      <c r="D21" s="1">
        <v>41792244300</v>
      </c>
      <c r="E21" s="3" t="str">
        <f t="shared" si="0"/>
        <v>+41 79 224 43 00</v>
      </c>
      <c r="G21" s="3" t="str">
        <f t="shared" si="1"/>
        <v/>
      </c>
    </row>
    <row r="22" spans="1:10" x14ac:dyDescent="0.2">
      <c r="A22" t="s">
        <v>46</v>
      </c>
      <c r="B22" t="s">
        <v>272</v>
      </c>
      <c r="D22" s="1">
        <v>41797106084</v>
      </c>
      <c r="E22" s="3" t="str">
        <f t="shared" si="0"/>
        <v>+41 79 710 60 84</v>
      </c>
      <c r="G22" s="3" t="str">
        <f t="shared" ref="G22" si="2">IF(LEN(F22)&gt;0, _xlfn.CONCAT("+", MID(F22, 1, 2), " ", MID(F22, 3, 2), " ", MID(F22, 5,3), " ", MID(F22, 8, 2), " ", MID(F22, 10,2)), "")</f>
        <v/>
      </c>
    </row>
    <row r="23" spans="1:10" x14ac:dyDescent="0.2">
      <c r="A23" t="s">
        <v>50</v>
      </c>
      <c r="B23" t="s">
        <v>51</v>
      </c>
      <c r="D23" s="1">
        <v>41793671941</v>
      </c>
      <c r="E23" s="3" t="str">
        <f t="shared" si="0"/>
        <v>+41 79 367 19 41</v>
      </c>
      <c r="G23" s="3" t="str">
        <f t="shared" si="1"/>
        <v/>
      </c>
    </row>
    <row r="24" spans="1:10" x14ac:dyDescent="0.2">
      <c r="A24" t="s">
        <v>52</v>
      </c>
      <c r="B24" t="s">
        <v>53</v>
      </c>
      <c r="C24" t="s">
        <v>54</v>
      </c>
      <c r="D24" s="1">
        <v>41764106808</v>
      </c>
      <c r="E24" s="3" t="str">
        <f t="shared" si="0"/>
        <v>+41 76 410 68 08</v>
      </c>
      <c r="G24" s="3" t="str">
        <f t="shared" si="1"/>
        <v/>
      </c>
      <c r="H24" t="s">
        <v>55</v>
      </c>
      <c r="I24" t="s">
        <v>310</v>
      </c>
      <c r="J24">
        <v>1004</v>
      </c>
    </row>
    <row r="25" spans="1:10" x14ac:dyDescent="0.2">
      <c r="A25" t="s">
        <v>57</v>
      </c>
      <c r="B25" t="s">
        <v>58</v>
      </c>
      <c r="D25" s="1">
        <v>41794625248</v>
      </c>
      <c r="E25" s="3" t="str">
        <f t="shared" si="0"/>
        <v>+41 79 462 52 48</v>
      </c>
      <c r="G25" s="3" t="str">
        <f t="shared" si="1"/>
        <v/>
      </c>
    </row>
    <row r="26" spans="1:10" x14ac:dyDescent="0.2">
      <c r="A26" t="s">
        <v>59</v>
      </c>
      <c r="B26" t="s">
        <v>60</v>
      </c>
      <c r="D26" s="1">
        <v>41796129441</v>
      </c>
      <c r="E26" s="3" t="str">
        <f t="shared" si="0"/>
        <v>+41 79 612 94 41</v>
      </c>
      <c r="G26" s="3" t="str">
        <f t="shared" si="1"/>
        <v/>
      </c>
    </row>
    <row r="27" spans="1:10" x14ac:dyDescent="0.2">
      <c r="A27" t="s">
        <v>59</v>
      </c>
      <c r="B27" t="s">
        <v>306</v>
      </c>
      <c r="D27" s="1">
        <v>41795122676</v>
      </c>
      <c r="E27" s="3" t="str">
        <f t="shared" si="0"/>
        <v>+41 79 512 26 76</v>
      </c>
      <c r="G27" s="3" t="str">
        <f t="shared" si="1"/>
        <v/>
      </c>
    </row>
    <row r="28" spans="1:10" x14ac:dyDescent="0.2">
      <c r="A28" t="s">
        <v>61</v>
      </c>
      <c r="B28" t="s">
        <v>62</v>
      </c>
      <c r="D28" s="1">
        <v>41788014896</v>
      </c>
      <c r="E28" s="3" t="str">
        <f t="shared" si="0"/>
        <v>+41 78 801 48 96</v>
      </c>
      <c r="G28" s="3" t="str">
        <f t="shared" si="1"/>
        <v/>
      </c>
    </row>
    <row r="29" spans="1:10" x14ac:dyDescent="0.2">
      <c r="A29" t="s">
        <v>59</v>
      </c>
      <c r="B29" t="s">
        <v>64</v>
      </c>
      <c r="D29" s="1">
        <v>41788209072</v>
      </c>
      <c r="E29" s="3" t="str">
        <f t="shared" si="0"/>
        <v>+41 78 820 90 72</v>
      </c>
      <c r="G29" s="3" t="str">
        <f t="shared" si="1"/>
        <v/>
      </c>
    </row>
    <row r="30" spans="1:10" x14ac:dyDescent="0.2">
      <c r="A30" t="s">
        <v>65</v>
      </c>
      <c r="B30" t="s">
        <v>66</v>
      </c>
      <c r="D30" s="1">
        <v>41794045864</v>
      </c>
      <c r="E30" s="3" t="str">
        <f t="shared" ref="E30:E47" si="3">IF(LEN(D30)&gt;0, _xlfn.CONCAT("+", MID(D30, 1, 2), " ", MID(D30, 3, 2), " ", MID(D30, 5,3), " ", MID(D30, 8, 2), " ", MID(D30, 10,2)), "")</f>
        <v>+41 79 404 58 64</v>
      </c>
      <c r="G30" s="3" t="str">
        <f t="shared" ref="G30:G47" si="4">IF(LEN(F30)&gt;0, _xlfn.CONCAT("+", MID(F30, 1, 2), " ", MID(F30, 3, 2), " ", MID(F30, 5,3), " ", MID(F30, 8, 2), " ", MID(F30, 10,2)), "")</f>
        <v/>
      </c>
    </row>
    <row r="31" spans="1:10" x14ac:dyDescent="0.2">
      <c r="A31" t="s">
        <v>67</v>
      </c>
      <c r="B31" t="s">
        <v>68</v>
      </c>
      <c r="D31" s="1">
        <v>41794766234</v>
      </c>
      <c r="E31" s="3" t="str">
        <f t="shared" si="3"/>
        <v>+41 79 476 62 34</v>
      </c>
      <c r="G31" s="3" t="str">
        <f t="shared" si="4"/>
        <v/>
      </c>
    </row>
    <row r="32" spans="1:10" x14ac:dyDescent="0.2">
      <c r="A32" t="s">
        <v>69</v>
      </c>
      <c r="B32" t="s">
        <v>70</v>
      </c>
      <c r="D32" s="1">
        <v>41797967244</v>
      </c>
      <c r="E32" s="3" t="str">
        <f t="shared" si="3"/>
        <v>+41 79 796 72 44</v>
      </c>
      <c r="G32" s="3" t="str">
        <f t="shared" si="4"/>
        <v/>
      </c>
    </row>
    <row r="33" spans="1:10" x14ac:dyDescent="0.2">
      <c r="A33" t="s">
        <v>69</v>
      </c>
      <c r="B33" t="s">
        <v>71</v>
      </c>
      <c r="C33" t="s">
        <v>72</v>
      </c>
      <c r="D33" s="1">
        <v>41798168675</v>
      </c>
      <c r="E33" s="3" t="str">
        <f t="shared" si="3"/>
        <v>+41 79 816 86 75</v>
      </c>
      <c r="G33" s="3" t="str">
        <f t="shared" si="4"/>
        <v/>
      </c>
    </row>
    <row r="34" spans="1:10" x14ac:dyDescent="0.2">
      <c r="A34" t="s">
        <v>73</v>
      </c>
      <c r="B34" t="s">
        <v>274</v>
      </c>
      <c r="D34" s="1">
        <v>41794567527</v>
      </c>
      <c r="E34" s="3" t="str">
        <f t="shared" si="3"/>
        <v>+41 79 456 75 27</v>
      </c>
      <c r="G34" s="3" t="str">
        <f t="shared" si="4"/>
        <v/>
      </c>
    </row>
    <row r="35" spans="1:10" x14ac:dyDescent="0.2">
      <c r="A35" t="s">
        <v>74</v>
      </c>
      <c r="B35" t="s">
        <v>75</v>
      </c>
      <c r="C35" t="s">
        <v>76</v>
      </c>
      <c r="D35" s="1">
        <v>41798273854</v>
      </c>
      <c r="E35" s="3" t="str">
        <f t="shared" si="3"/>
        <v>+41 79 827 38 54</v>
      </c>
      <c r="G35" s="3" t="str">
        <f t="shared" si="4"/>
        <v/>
      </c>
    </row>
    <row r="36" spans="1:10" x14ac:dyDescent="0.2">
      <c r="A36" t="s">
        <v>77</v>
      </c>
      <c r="B36" t="s">
        <v>275</v>
      </c>
      <c r="D36" s="1">
        <v>41764240934</v>
      </c>
      <c r="E36" s="3" t="str">
        <f t="shared" si="3"/>
        <v>+41 76 424 09 34</v>
      </c>
      <c r="G36" s="3" t="str">
        <f t="shared" si="4"/>
        <v/>
      </c>
    </row>
    <row r="37" spans="1:10" x14ac:dyDescent="0.2">
      <c r="A37" t="s">
        <v>78</v>
      </c>
      <c r="B37" t="s">
        <v>276</v>
      </c>
      <c r="D37" s="1">
        <v>41793517684</v>
      </c>
      <c r="E37" s="3" t="str">
        <f t="shared" si="3"/>
        <v>+41 79 351 76 84</v>
      </c>
      <c r="G37" s="3" t="str">
        <f t="shared" si="4"/>
        <v/>
      </c>
    </row>
    <row r="38" spans="1:10" x14ac:dyDescent="0.2">
      <c r="A38" t="s">
        <v>79</v>
      </c>
      <c r="B38" t="s">
        <v>80</v>
      </c>
      <c r="D38" s="1">
        <v>41266702124</v>
      </c>
      <c r="E38" s="3" t="str">
        <f t="shared" si="3"/>
        <v>+41 26 670 21 24</v>
      </c>
      <c r="F38" s="1">
        <v>41792226144</v>
      </c>
      <c r="G38" s="3" t="str">
        <f t="shared" si="4"/>
        <v>+41 79 222 61 44</v>
      </c>
      <c r="H38" t="s">
        <v>81</v>
      </c>
      <c r="I38" t="s">
        <v>311</v>
      </c>
      <c r="J38">
        <v>3280</v>
      </c>
    </row>
    <row r="39" spans="1:10" x14ac:dyDescent="0.2">
      <c r="A39" t="s">
        <v>82</v>
      </c>
      <c r="B39" t="s">
        <v>56</v>
      </c>
      <c r="C39" t="s">
        <v>83</v>
      </c>
      <c r="D39" s="1">
        <v>41799582827</v>
      </c>
      <c r="E39" s="3" t="str">
        <f t="shared" si="3"/>
        <v>+41 79 958 28 27</v>
      </c>
      <c r="G39" s="3" t="str">
        <f t="shared" si="4"/>
        <v/>
      </c>
    </row>
    <row r="40" spans="1:10" x14ac:dyDescent="0.2">
      <c r="A40" t="s">
        <v>84</v>
      </c>
      <c r="B40" t="s">
        <v>85</v>
      </c>
      <c r="C40" t="s">
        <v>86</v>
      </c>
      <c r="D40" s="1">
        <v>41788596576</v>
      </c>
      <c r="E40" s="3" t="str">
        <f t="shared" si="3"/>
        <v>+41 78 859 65 76</v>
      </c>
      <c r="G40" s="3" t="str">
        <f t="shared" si="4"/>
        <v/>
      </c>
    </row>
    <row r="41" spans="1:10" x14ac:dyDescent="0.2">
      <c r="A41" t="s">
        <v>87</v>
      </c>
      <c r="B41" t="s">
        <v>45</v>
      </c>
      <c r="D41" s="1">
        <v>41789156054</v>
      </c>
      <c r="E41" s="3" t="str">
        <f t="shared" si="3"/>
        <v>+41 78 915 60 54</v>
      </c>
      <c r="G41" s="3" t="str">
        <f t="shared" si="4"/>
        <v/>
      </c>
      <c r="H41" t="s">
        <v>88</v>
      </c>
      <c r="I41" t="s">
        <v>312</v>
      </c>
      <c r="J41">
        <v>1563</v>
      </c>
    </row>
    <row r="42" spans="1:10" x14ac:dyDescent="0.2">
      <c r="A42" t="s">
        <v>87</v>
      </c>
      <c r="B42" t="s">
        <v>32</v>
      </c>
      <c r="D42" s="1" t="s">
        <v>277</v>
      </c>
      <c r="E42" s="3" t="str">
        <f t="shared" si="3"/>
        <v>+41 78 629 90 77</v>
      </c>
      <c r="G42" s="3" t="str">
        <f t="shared" si="4"/>
        <v/>
      </c>
    </row>
    <row r="43" spans="1:10" x14ac:dyDescent="0.2">
      <c r="A43" t="s">
        <v>92</v>
      </c>
      <c r="B43" t="s">
        <v>93</v>
      </c>
      <c r="D43" s="1">
        <v>41799604404</v>
      </c>
      <c r="E43" s="3" t="str">
        <f t="shared" si="3"/>
        <v>+41 79 960 44 04</v>
      </c>
      <c r="G43" s="3" t="str">
        <f t="shared" si="4"/>
        <v/>
      </c>
    </row>
    <row r="44" spans="1:10" x14ac:dyDescent="0.2">
      <c r="A44" t="s">
        <v>94</v>
      </c>
      <c r="B44" t="s">
        <v>95</v>
      </c>
      <c r="C44" t="s">
        <v>96</v>
      </c>
      <c r="D44" s="1">
        <v>41794733441</v>
      </c>
      <c r="E44" s="3" t="str">
        <f t="shared" si="3"/>
        <v>+41 79 473 34 41</v>
      </c>
      <c r="G44" s="3" t="str">
        <f t="shared" si="4"/>
        <v/>
      </c>
    </row>
    <row r="45" spans="1:10" x14ac:dyDescent="0.2">
      <c r="A45" t="s">
        <v>97</v>
      </c>
      <c r="B45" t="s">
        <v>98</v>
      </c>
      <c r="D45" s="1">
        <v>41791097119</v>
      </c>
      <c r="E45" s="3" t="str">
        <f t="shared" si="3"/>
        <v>+41 79 109 71 19</v>
      </c>
      <c r="G45" s="3" t="str">
        <f t="shared" si="4"/>
        <v/>
      </c>
    </row>
    <row r="46" spans="1:10" x14ac:dyDescent="0.2">
      <c r="A46" t="s">
        <v>100</v>
      </c>
      <c r="B46" t="s">
        <v>278</v>
      </c>
      <c r="C46" t="s">
        <v>101</v>
      </c>
      <c r="D46" s="1">
        <v>41794607055</v>
      </c>
      <c r="E46" s="3" t="str">
        <f t="shared" si="3"/>
        <v>+41 79 460 70 55</v>
      </c>
      <c r="G46" s="3" t="str">
        <f t="shared" si="4"/>
        <v/>
      </c>
    </row>
    <row r="47" spans="1:10" x14ac:dyDescent="0.2">
      <c r="A47" t="s">
        <v>102</v>
      </c>
      <c r="B47" t="s">
        <v>279</v>
      </c>
      <c r="D47" s="1">
        <v>41765835285</v>
      </c>
      <c r="E47" s="3" t="str">
        <f t="shared" si="3"/>
        <v>+41 76 583 52 85</v>
      </c>
      <c r="G47" s="3" t="str">
        <f t="shared" si="4"/>
        <v/>
      </c>
    </row>
    <row r="48" spans="1:10" x14ac:dyDescent="0.2">
      <c r="A48" t="s">
        <v>103</v>
      </c>
      <c r="B48" t="s">
        <v>104</v>
      </c>
      <c r="D48" s="1">
        <v>41796439790</v>
      </c>
      <c r="E48" s="3" t="str">
        <f t="shared" ref="E48:E68" si="5">IF(LEN(D48)&gt;0, _xlfn.CONCAT("+", MID(D48, 1, 2), " ", MID(D48, 3, 2), " ", MID(D48, 5,3), " ", MID(D48, 8, 2), " ", MID(D48, 10,2)), "")</f>
        <v>+41 79 643 97 90</v>
      </c>
      <c r="F48" s="1">
        <v>41266752569</v>
      </c>
      <c r="G48" s="3" t="str">
        <f t="shared" ref="G48:G68" si="6">IF(LEN(F48)&gt;0, _xlfn.CONCAT("+", MID(F48, 1, 2), " ", MID(F48, 3, 2), " ", MID(F48, 5,3), " ", MID(F48, 8, 2), " ", MID(F48, 10,2)), "")</f>
        <v>+41 26 675 25 69</v>
      </c>
    </row>
    <row r="49" spans="1:10" x14ac:dyDescent="0.2">
      <c r="A49" t="s">
        <v>307</v>
      </c>
      <c r="B49" t="s">
        <v>308</v>
      </c>
      <c r="C49" t="s">
        <v>105</v>
      </c>
      <c r="D49" s="1">
        <v>41797242506</v>
      </c>
      <c r="E49" s="3" t="str">
        <f t="shared" si="5"/>
        <v>+41 79 724 25 06</v>
      </c>
      <c r="G49" s="3" t="str">
        <f t="shared" si="6"/>
        <v/>
      </c>
      <c r="H49" t="s">
        <v>106</v>
      </c>
      <c r="I49" t="s">
        <v>313</v>
      </c>
      <c r="J49">
        <v>1400</v>
      </c>
    </row>
    <row r="50" spans="1:10" x14ac:dyDescent="0.2">
      <c r="A50" t="s">
        <v>280</v>
      </c>
      <c r="B50" t="s">
        <v>130</v>
      </c>
      <c r="C50" t="s">
        <v>107</v>
      </c>
      <c r="D50" s="1">
        <v>41792374273</v>
      </c>
      <c r="E50" s="3" t="str">
        <f t="shared" si="5"/>
        <v>+41 79 237 42 73</v>
      </c>
      <c r="G50" s="3" t="str">
        <f t="shared" si="6"/>
        <v/>
      </c>
    </row>
    <row r="51" spans="1:10" x14ac:dyDescent="0.2">
      <c r="A51" t="s">
        <v>108</v>
      </c>
      <c r="B51" t="s">
        <v>109</v>
      </c>
      <c r="D51" s="1">
        <v>41794654476</v>
      </c>
      <c r="E51" s="3" t="str">
        <f t="shared" si="5"/>
        <v>+41 79 465 44 76</v>
      </c>
      <c r="G51" s="3" t="str">
        <f t="shared" si="6"/>
        <v/>
      </c>
    </row>
    <row r="52" spans="1:10" x14ac:dyDescent="0.2">
      <c r="A52" t="s">
        <v>110</v>
      </c>
      <c r="B52" t="s">
        <v>111</v>
      </c>
      <c r="D52" s="1">
        <v>41265573764</v>
      </c>
      <c r="E52" s="3" t="str">
        <f t="shared" si="5"/>
        <v>+41 26 557 37 64</v>
      </c>
      <c r="F52" s="1">
        <v>41797165303</v>
      </c>
      <c r="G52" s="3" t="str">
        <f t="shared" si="6"/>
        <v>+41 79 716 53 03</v>
      </c>
    </row>
    <row r="53" spans="1:10" x14ac:dyDescent="0.2">
      <c r="A53" t="s">
        <v>112</v>
      </c>
      <c r="B53" t="s">
        <v>113</v>
      </c>
      <c r="D53" s="1">
        <v>41793944725</v>
      </c>
      <c r="E53" s="3" t="str">
        <f t="shared" si="5"/>
        <v>+41 79 394 47 25</v>
      </c>
      <c r="G53" s="3" t="str">
        <f t="shared" si="6"/>
        <v/>
      </c>
    </row>
    <row r="54" spans="1:10" x14ac:dyDescent="0.2">
      <c r="A54" t="s">
        <v>114</v>
      </c>
      <c r="B54" t="s">
        <v>115</v>
      </c>
      <c r="D54" s="1">
        <v>41792249367</v>
      </c>
      <c r="E54" s="3" t="str">
        <f t="shared" si="5"/>
        <v>+41 79 224 93 67</v>
      </c>
      <c r="G54" s="3" t="str">
        <f t="shared" si="6"/>
        <v/>
      </c>
    </row>
    <row r="55" spans="1:10" x14ac:dyDescent="0.2">
      <c r="A55" t="s">
        <v>116</v>
      </c>
      <c r="B55" t="s">
        <v>281</v>
      </c>
      <c r="D55" s="1">
        <v>41797802331</v>
      </c>
      <c r="E55" s="3" t="str">
        <f t="shared" si="5"/>
        <v>+41 79 780 23 31</v>
      </c>
      <c r="G55" s="3" t="str">
        <f t="shared" si="6"/>
        <v/>
      </c>
    </row>
    <row r="56" spans="1:10" x14ac:dyDescent="0.2">
      <c r="A56" t="s">
        <v>117</v>
      </c>
      <c r="B56" t="s">
        <v>282</v>
      </c>
      <c r="C56" t="s">
        <v>118</v>
      </c>
      <c r="D56" s="1">
        <v>41794091380</v>
      </c>
      <c r="E56" s="3" t="str">
        <f t="shared" si="5"/>
        <v>+41 79 409 13 80</v>
      </c>
      <c r="G56" s="3" t="str">
        <f t="shared" si="6"/>
        <v/>
      </c>
    </row>
    <row r="57" spans="1:10" x14ac:dyDescent="0.2">
      <c r="A57" t="s">
        <v>119</v>
      </c>
      <c r="B57" t="s">
        <v>24</v>
      </c>
      <c r="D57" s="1">
        <v>41787572592</v>
      </c>
      <c r="E57" s="3" t="str">
        <f t="shared" si="5"/>
        <v>+41 78 757 25 92</v>
      </c>
      <c r="G57" s="3" t="str">
        <f t="shared" si="6"/>
        <v/>
      </c>
    </row>
    <row r="58" spans="1:10" x14ac:dyDescent="0.2">
      <c r="A58" t="s">
        <v>120</v>
      </c>
      <c r="B58" t="s">
        <v>121</v>
      </c>
      <c r="D58" s="1">
        <v>41763993106</v>
      </c>
      <c r="E58" s="3" t="str">
        <f t="shared" si="5"/>
        <v>+41 76 399 31 06</v>
      </c>
      <c r="G58" s="3" t="str">
        <f t="shared" si="6"/>
        <v/>
      </c>
    </row>
    <row r="59" spans="1:10" x14ac:dyDescent="0.2">
      <c r="A59" t="s">
        <v>122</v>
      </c>
      <c r="B59" t="s">
        <v>123</v>
      </c>
      <c r="D59" s="1">
        <v>41782406508</v>
      </c>
      <c r="E59" s="3" t="str">
        <f t="shared" si="5"/>
        <v>+41 78 240 65 08</v>
      </c>
      <c r="G59" s="3" t="str">
        <f t="shared" si="6"/>
        <v/>
      </c>
    </row>
    <row r="60" spans="1:10" x14ac:dyDescent="0.2">
      <c r="A60" t="s">
        <v>124</v>
      </c>
      <c r="B60" t="s">
        <v>125</v>
      </c>
      <c r="C60" t="s">
        <v>126</v>
      </c>
      <c r="D60" s="1">
        <v>41266635058</v>
      </c>
      <c r="E60" s="3" t="str">
        <f t="shared" si="5"/>
        <v>+41 26 663 50 58</v>
      </c>
      <c r="F60" s="1">
        <v>41788212510</v>
      </c>
      <c r="G60" s="3" t="str">
        <f t="shared" si="6"/>
        <v>+41 78 821 25 10</v>
      </c>
    </row>
    <row r="61" spans="1:10" x14ac:dyDescent="0.2">
      <c r="A61" t="s">
        <v>127</v>
      </c>
      <c r="B61" t="s">
        <v>283</v>
      </c>
      <c r="C61" t="s">
        <v>128</v>
      </c>
      <c r="D61" s="1">
        <v>41796017918</v>
      </c>
      <c r="E61" s="3" t="str">
        <f t="shared" si="5"/>
        <v>+41 79 601 79 18</v>
      </c>
      <c r="G61" s="3" t="str">
        <f t="shared" si="6"/>
        <v/>
      </c>
    </row>
    <row r="62" spans="1:10" x14ac:dyDescent="0.2">
      <c r="A62" t="s">
        <v>129</v>
      </c>
      <c r="B62" t="s">
        <v>130</v>
      </c>
      <c r="C62" t="s">
        <v>131</v>
      </c>
      <c r="D62" s="1">
        <v>41797556002</v>
      </c>
      <c r="E62" s="3" t="str">
        <f t="shared" si="5"/>
        <v>+41 79 755 60 02</v>
      </c>
      <c r="G62" s="3" t="str">
        <f t="shared" si="6"/>
        <v/>
      </c>
    </row>
    <row r="63" spans="1:10" x14ac:dyDescent="0.2">
      <c r="A63" t="s">
        <v>132</v>
      </c>
      <c r="B63" t="s">
        <v>133</v>
      </c>
      <c r="D63" s="1">
        <v>41796715527</v>
      </c>
      <c r="E63" s="3" t="str">
        <f t="shared" si="5"/>
        <v>+41 79 671 55 27</v>
      </c>
      <c r="G63" s="3" t="str">
        <f t="shared" si="6"/>
        <v/>
      </c>
    </row>
    <row r="64" spans="1:10" x14ac:dyDescent="0.2">
      <c r="A64" t="s">
        <v>134</v>
      </c>
      <c r="B64" t="s">
        <v>135</v>
      </c>
      <c r="C64" t="s">
        <v>136</v>
      </c>
      <c r="D64" s="1">
        <v>41796288735</v>
      </c>
      <c r="E64" s="3" t="str">
        <f t="shared" si="5"/>
        <v>+41 79 628 87 35</v>
      </c>
      <c r="G64" s="3" t="str">
        <f t="shared" si="6"/>
        <v/>
      </c>
    </row>
    <row r="65" spans="1:7" x14ac:dyDescent="0.2">
      <c r="A65" t="s">
        <v>137</v>
      </c>
      <c r="B65" t="s">
        <v>139</v>
      </c>
      <c r="C65" t="s">
        <v>138</v>
      </c>
      <c r="D65" s="1">
        <v>41793264808</v>
      </c>
      <c r="E65" s="3" t="str">
        <f t="shared" si="5"/>
        <v>+41 79 326 48 08</v>
      </c>
      <c r="G65" s="3" t="str">
        <f t="shared" si="6"/>
        <v/>
      </c>
    </row>
    <row r="66" spans="1:7" x14ac:dyDescent="0.2">
      <c r="A66" t="s">
        <v>140</v>
      </c>
      <c r="B66" t="s">
        <v>141</v>
      </c>
      <c r="C66" t="s">
        <v>142</v>
      </c>
      <c r="D66" s="1">
        <v>41794462421</v>
      </c>
      <c r="E66" s="3" t="str">
        <f t="shared" si="5"/>
        <v>+41 79 446 24 21</v>
      </c>
      <c r="G66" s="3" t="str">
        <f t="shared" si="6"/>
        <v/>
      </c>
    </row>
    <row r="67" spans="1:7" x14ac:dyDescent="0.2">
      <c r="A67" t="s">
        <v>143</v>
      </c>
      <c r="B67" t="s">
        <v>133</v>
      </c>
      <c r="C67" t="s">
        <v>144</v>
      </c>
      <c r="D67" s="1">
        <v>41796738007</v>
      </c>
      <c r="E67" s="3" t="str">
        <f t="shared" si="5"/>
        <v>+41 79 673 80 07</v>
      </c>
      <c r="G67" s="3" t="str">
        <f t="shared" si="6"/>
        <v/>
      </c>
    </row>
    <row r="68" spans="1:7" x14ac:dyDescent="0.2">
      <c r="A68" t="s">
        <v>145</v>
      </c>
      <c r="B68" t="s">
        <v>49</v>
      </c>
      <c r="D68" s="1">
        <v>41796078057</v>
      </c>
      <c r="E68" s="3" t="str">
        <f t="shared" si="5"/>
        <v>+41 79 607 80 57</v>
      </c>
      <c r="G68" s="3" t="str">
        <f t="shared" si="6"/>
        <v/>
      </c>
    </row>
    <row r="69" spans="1:7" x14ac:dyDescent="0.2">
      <c r="A69" t="s">
        <v>146</v>
      </c>
      <c r="B69" t="s">
        <v>40</v>
      </c>
      <c r="C69" t="s">
        <v>147</v>
      </c>
      <c r="D69" s="1">
        <v>41794592484</v>
      </c>
      <c r="E69" s="3" t="str">
        <f t="shared" ref="E69:E94" si="7">IF(LEN(D69)&gt;0, _xlfn.CONCAT("+", MID(D69, 1, 2), " ", MID(D69, 3, 2), " ", MID(D69, 5,3), " ", MID(D69, 8, 2), " ", MID(D69, 10,2)), "")</f>
        <v>+41 79 459 24 84</v>
      </c>
      <c r="F69" s="1" t="s">
        <v>267</v>
      </c>
      <c r="G69" s="3" t="str">
        <f t="shared" ref="G69:G94" si="8">IF(LEN(F69)&gt;0, _xlfn.CONCAT("+", MID(F69, 1, 2), " ", MID(F69, 3, 2), " ", MID(F69, 5,3), " ", MID(F69, 8, 2), " ", MID(F69, 10,2)), "")</f>
        <v>+41 26 665 02 04</v>
      </c>
    </row>
    <row r="70" spans="1:7" x14ac:dyDescent="0.2">
      <c r="A70" t="s">
        <v>148</v>
      </c>
      <c r="B70" t="s">
        <v>149</v>
      </c>
      <c r="C70" t="s">
        <v>150</v>
      </c>
      <c r="D70" s="1">
        <v>41797453753</v>
      </c>
      <c r="E70" s="3" t="str">
        <f t="shared" si="7"/>
        <v>+41 79 745 37 53</v>
      </c>
      <c r="G70" s="3" t="str">
        <f t="shared" si="8"/>
        <v/>
      </c>
    </row>
    <row r="71" spans="1:7" x14ac:dyDescent="0.2">
      <c r="A71" t="s">
        <v>151</v>
      </c>
      <c r="B71" t="s">
        <v>152</v>
      </c>
      <c r="C71" t="s">
        <v>153</v>
      </c>
      <c r="D71" s="1">
        <v>41792686409</v>
      </c>
      <c r="E71" s="3" t="str">
        <f t="shared" si="7"/>
        <v>+41 79 268 64 09</v>
      </c>
      <c r="G71" s="3" t="str">
        <f t="shared" si="8"/>
        <v/>
      </c>
    </row>
    <row r="72" spans="1:7" x14ac:dyDescent="0.2">
      <c r="A72" t="s">
        <v>154</v>
      </c>
      <c r="B72" t="s">
        <v>123</v>
      </c>
      <c r="D72" s="1">
        <v>41774112052</v>
      </c>
      <c r="E72" s="3" t="str">
        <f t="shared" si="7"/>
        <v>+41 77 411 20 52</v>
      </c>
      <c r="F72" s="1" t="s">
        <v>265</v>
      </c>
      <c r="G72" s="3" t="str">
        <f t="shared" si="8"/>
        <v>+41 79 681 08 42</v>
      </c>
    </row>
    <row r="73" spans="1:7" x14ac:dyDescent="0.2">
      <c r="A73" t="s">
        <v>155</v>
      </c>
      <c r="B73" t="s">
        <v>284</v>
      </c>
      <c r="D73" s="1">
        <v>41791967440</v>
      </c>
      <c r="E73" s="3" t="str">
        <f t="shared" si="7"/>
        <v>+41 79 196 74 40</v>
      </c>
      <c r="G73" s="3" t="str">
        <f t="shared" si="8"/>
        <v/>
      </c>
    </row>
    <row r="74" spans="1:7" x14ac:dyDescent="0.2">
      <c r="A74" t="s">
        <v>156</v>
      </c>
      <c r="B74" t="s">
        <v>157</v>
      </c>
      <c r="D74" s="1">
        <v>41793155055</v>
      </c>
      <c r="E74" s="3" t="str">
        <f t="shared" si="7"/>
        <v>+41 79 315 50 55</v>
      </c>
      <c r="G74" s="3" t="str">
        <f t="shared" si="8"/>
        <v/>
      </c>
    </row>
    <row r="75" spans="1:7" x14ac:dyDescent="0.2">
      <c r="A75" t="s">
        <v>158</v>
      </c>
      <c r="B75" t="s">
        <v>285</v>
      </c>
      <c r="C75" t="s">
        <v>39</v>
      </c>
      <c r="D75" s="1">
        <v>41786153751</v>
      </c>
      <c r="E75" s="3" t="str">
        <f t="shared" si="7"/>
        <v>+41 78 615 37 51</v>
      </c>
      <c r="G75" s="3" t="str">
        <f t="shared" si="8"/>
        <v/>
      </c>
    </row>
    <row r="76" spans="1:7" x14ac:dyDescent="0.2">
      <c r="A76" t="s">
        <v>159</v>
      </c>
      <c r="B76" t="s">
        <v>160</v>
      </c>
      <c r="D76" s="1">
        <v>41792738450</v>
      </c>
      <c r="E76" s="3" t="str">
        <f t="shared" si="7"/>
        <v>+41 79 273 84 50</v>
      </c>
      <c r="G76" s="3" t="str">
        <f t="shared" si="8"/>
        <v/>
      </c>
    </row>
    <row r="77" spans="1:7" x14ac:dyDescent="0.2">
      <c r="A77" t="s">
        <v>161</v>
      </c>
      <c r="B77" t="s">
        <v>162</v>
      </c>
      <c r="D77" s="1">
        <v>41763782545</v>
      </c>
      <c r="E77" s="3" t="str">
        <f t="shared" si="7"/>
        <v>+41 76 378 25 45</v>
      </c>
      <c r="G77" s="3" t="str">
        <f t="shared" si="8"/>
        <v/>
      </c>
    </row>
    <row r="78" spans="1:7" x14ac:dyDescent="0.2">
      <c r="A78" t="s">
        <v>163</v>
      </c>
      <c r="B78" t="s">
        <v>164</v>
      </c>
      <c r="C78" t="s">
        <v>165</v>
      </c>
      <c r="D78" s="1">
        <v>41794780414</v>
      </c>
      <c r="E78" s="3" t="str">
        <f t="shared" si="7"/>
        <v>+41 79 478 04 14</v>
      </c>
      <c r="G78" s="3" t="str">
        <f t="shared" si="8"/>
        <v/>
      </c>
    </row>
    <row r="79" spans="1:7" x14ac:dyDescent="0.2">
      <c r="A79" t="s">
        <v>166</v>
      </c>
      <c r="B79" t="s">
        <v>167</v>
      </c>
      <c r="C79" t="s">
        <v>168</v>
      </c>
      <c r="D79" s="1">
        <v>41793013201</v>
      </c>
      <c r="E79" s="3" t="str">
        <f t="shared" si="7"/>
        <v>+41 79 301 32 01</v>
      </c>
      <c r="G79" s="3" t="str">
        <f t="shared" si="8"/>
        <v/>
      </c>
    </row>
    <row r="80" spans="1:7" x14ac:dyDescent="0.2">
      <c r="A80" t="s">
        <v>169</v>
      </c>
      <c r="B80" t="s">
        <v>286</v>
      </c>
      <c r="C80" t="s">
        <v>170</v>
      </c>
      <c r="D80" s="1">
        <v>41797963423</v>
      </c>
      <c r="E80" s="3" t="str">
        <f t="shared" si="7"/>
        <v>+41 79 796 34 23</v>
      </c>
      <c r="G80" s="3" t="str">
        <f t="shared" si="8"/>
        <v/>
      </c>
    </row>
    <row r="81" spans="1:10" x14ac:dyDescent="0.2">
      <c r="A81" t="s">
        <v>171</v>
      </c>
      <c r="B81" t="s">
        <v>58</v>
      </c>
      <c r="D81" s="1">
        <v>41796697833</v>
      </c>
      <c r="E81" s="3" t="str">
        <f t="shared" si="7"/>
        <v>+41 79 669 78 33</v>
      </c>
      <c r="G81" s="3" t="str">
        <f t="shared" si="8"/>
        <v/>
      </c>
    </row>
    <row r="82" spans="1:10" x14ac:dyDescent="0.2">
      <c r="A82" t="s">
        <v>171</v>
      </c>
      <c r="B82" t="s">
        <v>172</v>
      </c>
      <c r="D82" s="1">
        <v>41799348552</v>
      </c>
      <c r="E82" s="3" t="str">
        <f t="shared" si="7"/>
        <v>+41 79 934 85 52</v>
      </c>
      <c r="G82" s="3" t="str">
        <f t="shared" si="8"/>
        <v/>
      </c>
    </row>
    <row r="83" spans="1:10" x14ac:dyDescent="0.2">
      <c r="A83" t="s">
        <v>171</v>
      </c>
      <c r="B83" t="s">
        <v>173</v>
      </c>
      <c r="C83" t="s">
        <v>174</v>
      </c>
      <c r="D83" s="1">
        <v>41793376444</v>
      </c>
      <c r="E83" s="3" t="str">
        <f t="shared" si="7"/>
        <v>+41 79 337 64 44</v>
      </c>
      <c r="F83" s="1">
        <v>41244671240</v>
      </c>
      <c r="G83" s="3" t="str">
        <f t="shared" si="8"/>
        <v>+41 24 467 12 40</v>
      </c>
    </row>
    <row r="84" spans="1:10" x14ac:dyDescent="0.2">
      <c r="A84" t="s">
        <v>171</v>
      </c>
      <c r="B84" t="s">
        <v>287</v>
      </c>
      <c r="C84" t="s">
        <v>175</v>
      </c>
      <c r="D84" s="1">
        <v>41792633449</v>
      </c>
      <c r="E84" s="3" t="str">
        <f t="shared" si="7"/>
        <v>+41 79 263 34 49</v>
      </c>
      <c r="G84" s="3" t="str">
        <f t="shared" si="8"/>
        <v/>
      </c>
    </row>
    <row r="85" spans="1:10" x14ac:dyDescent="0.2">
      <c r="A85" t="s">
        <v>176</v>
      </c>
      <c r="B85" t="s">
        <v>288</v>
      </c>
      <c r="C85" t="s">
        <v>177</v>
      </c>
      <c r="D85" s="1">
        <v>41788298648</v>
      </c>
      <c r="E85" s="3" t="str">
        <f t="shared" si="7"/>
        <v>+41 78 829 86 48</v>
      </c>
      <c r="G85" s="3" t="str">
        <f t="shared" si="8"/>
        <v/>
      </c>
      <c r="H85" t="s">
        <v>178</v>
      </c>
      <c r="I85" t="s">
        <v>314</v>
      </c>
      <c r="J85">
        <v>1450</v>
      </c>
    </row>
    <row r="86" spans="1:10" x14ac:dyDescent="0.2">
      <c r="A86" t="s">
        <v>179</v>
      </c>
      <c r="B86" t="s">
        <v>180</v>
      </c>
      <c r="D86" s="1">
        <v>41799474889</v>
      </c>
      <c r="E86" s="3" t="str">
        <f t="shared" si="7"/>
        <v>+41 79 947 48 89</v>
      </c>
      <c r="G86" s="3" t="str">
        <f t="shared" si="8"/>
        <v/>
      </c>
    </row>
    <row r="87" spans="1:10" x14ac:dyDescent="0.2">
      <c r="A87" t="s">
        <v>181</v>
      </c>
      <c r="B87" t="s">
        <v>289</v>
      </c>
      <c r="D87" s="1">
        <v>41793712408</v>
      </c>
      <c r="E87" s="3" t="str">
        <f t="shared" si="7"/>
        <v>+41 79 371 24 08</v>
      </c>
      <c r="G87" s="3" t="str">
        <f t="shared" si="8"/>
        <v/>
      </c>
    </row>
    <row r="88" spans="1:10" x14ac:dyDescent="0.2">
      <c r="A88" t="s">
        <v>182</v>
      </c>
      <c r="B88" t="s">
        <v>58</v>
      </c>
      <c r="D88" s="1">
        <v>41797965558</v>
      </c>
      <c r="E88" s="3" t="str">
        <f t="shared" si="7"/>
        <v>+41 79 796 55 58</v>
      </c>
      <c r="G88" s="3" t="str">
        <f t="shared" si="8"/>
        <v/>
      </c>
    </row>
    <row r="89" spans="1:10" x14ac:dyDescent="0.2">
      <c r="A89" t="s">
        <v>183</v>
      </c>
      <c r="B89" t="s">
        <v>184</v>
      </c>
      <c r="C89" t="s">
        <v>185</v>
      </c>
      <c r="D89" s="1">
        <v>41765471557</v>
      </c>
      <c r="E89" s="3" t="str">
        <f t="shared" si="7"/>
        <v>+41 76 547 15 57</v>
      </c>
      <c r="G89" s="3" t="str">
        <f t="shared" si="8"/>
        <v/>
      </c>
    </row>
    <row r="90" spans="1:10" x14ac:dyDescent="0.2">
      <c r="A90" t="s">
        <v>186</v>
      </c>
      <c r="B90" t="s">
        <v>187</v>
      </c>
      <c r="D90" s="1">
        <v>41794462866</v>
      </c>
      <c r="E90" s="3" t="str">
        <f t="shared" si="7"/>
        <v>+41 79 446 28 66</v>
      </c>
      <c r="G90" s="3" t="str">
        <f t="shared" si="8"/>
        <v/>
      </c>
    </row>
    <row r="91" spans="1:10" x14ac:dyDescent="0.2">
      <c r="A91" t="s">
        <v>186</v>
      </c>
      <c r="B91" t="s">
        <v>290</v>
      </c>
      <c r="D91" s="1">
        <v>41792369115</v>
      </c>
      <c r="E91" s="3" t="str">
        <f t="shared" si="7"/>
        <v>+41 79 236 91 15</v>
      </c>
      <c r="G91" s="3" t="str">
        <f t="shared" si="8"/>
        <v/>
      </c>
    </row>
    <row r="92" spans="1:10" x14ac:dyDescent="0.2">
      <c r="A92" t="s">
        <v>62</v>
      </c>
      <c r="B92" t="s">
        <v>188</v>
      </c>
      <c r="D92" s="1">
        <v>41794497722</v>
      </c>
      <c r="E92" s="3" t="str">
        <f t="shared" si="7"/>
        <v>+41 79 449 77 22</v>
      </c>
      <c r="G92" s="3" t="str">
        <f t="shared" si="8"/>
        <v/>
      </c>
      <c r="H92" t="s">
        <v>189</v>
      </c>
      <c r="I92" t="s">
        <v>313</v>
      </c>
      <c r="J92">
        <v>1400</v>
      </c>
    </row>
    <row r="93" spans="1:10" x14ac:dyDescent="0.2">
      <c r="A93" t="s">
        <v>190</v>
      </c>
      <c r="B93" t="s">
        <v>99</v>
      </c>
      <c r="D93" s="1">
        <v>41779506918</v>
      </c>
      <c r="E93" s="3" t="str">
        <f t="shared" si="7"/>
        <v>+41 77 950 69 18</v>
      </c>
      <c r="G93" s="3" t="str">
        <f t="shared" si="8"/>
        <v/>
      </c>
    </row>
    <row r="94" spans="1:10" x14ac:dyDescent="0.2">
      <c r="A94" t="s">
        <v>191</v>
      </c>
      <c r="B94" t="s">
        <v>192</v>
      </c>
      <c r="C94" t="s">
        <v>193</v>
      </c>
      <c r="D94" s="1">
        <v>41787986384</v>
      </c>
      <c r="E94" s="3" t="str">
        <f t="shared" si="7"/>
        <v>+41 78 798 63 84</v>
      </c>
      <c r="G94" s="3" t="str">
        <f t="shared" si="8"/>
        <v/>
      </c>
    </row>
    <row r="95" spans="1:10" x14ac:dyDescent="0.2">
      <c r="A95" t="s">
        <v>194</v>
      </c>
      <c r="B95" t="s">
        <v>195</v>
      </c>
      <c r="D95" s="1">
        <v>41795000184</v>
      </c>
      <c r="E95" s="3" t="str">
        <f t="shared" ref="E95:E118" si="9">IF(LEN(D95)&gt;0, _xlfn.CONCAT("+", MID(D95, 1, 2), " ", MID(D95, 3, 2), " ", MID(D95, 5,3), " ", MID(D95, 8, 2), " ", MID(D95, 10,2)), "")</f>
        <v>+41 79 500 01 84</v>
      </c>
      <c r="G95" s="3" t="str">
        <f t="shared" ref="G95:G118" si="10">IF(LEN(F95)&gt;0, _xlfn.CONCAT("+", MID(F95, 1, 2), " ", MID(F95, 3, 2), " ", MID(F95, 5,3), " ", MID(F95, 8, 2), " ", MID(F95, 10,2)), "")</f>
        <v/>
      </c>
    </row>
    <row r="96" spans="1:10" x14ac:dyDescent="0.2">
      <c r="A96" t="s">
        <v>197</v>
      </c>
      <c r="B96" t="s">
        <v>291</v>
      </c>
      <c r="D96" s="1">
        <v>41795941714</v>
      </c>
      <c r="E96" s="3" t="str">
        <f t="shared" si="9"/>
        <v>+41 79 594 17 14</v>
      </c>
      <c r="G96" s="3" t="str">
        <f t="shared" si="10"/>
        <v/>
      </c>
    </row>
    <row r="97" spans="1:10" x14ac:dyDescent="0.2">
      <c r="A97" t="s">
        <v>198</v>
      </c>
      <c r="B97" t="s">
        <v>199</v>
      </c>
      <c r="D97" s="1">
        <v>41793204799</v>
      </c>
      <c r="E97" s="3" t="str">
        <f t="shared" si="9"/>
        <v>+41 79 320 47 99</v>
      </c>
      <c r="G97" s="3" t="str">
        <f t="shared" si="10"/>
        <v/>
      </c>
    </row>
    <row r="98" spans="1:10" x14ac:dyDescent="0.2">
      <c r="A98" t="s">
        <v>200</v>
      </c>
      <c r="B98" t="s">
        <v>60</v>
      </c>
      <c r="D98" s="1">
        <v>41796470310</v>
      </c>
      <c r="E98" s="3" t="str">
        <f t="shared" si="9"/>
        <v>+41 79 647 03 10</v>
      </c>
      <c r="G98" s="3" t="str">
        <f t="shared" si="10"/>
        <v/>
      </c>
    </row>
    <row r="99" spans="1:10" x14ac:dyDescent="0.2">
      <c r="A99" t="s">
        <v>201</v>
      </c>
      <c r="B99" t="s">
        <v>292</v>
      </c>
      <c r="D99" s="1">
        <v>41787371639</v>
      </c>
      <c r="E99" s="3" t="str">
        <f t="shared" si="9"/>
        <v>+41 78 737 16 39</v>
      </c>
      <c r="F99" s="1">
        <v>41244351753</v>
      </c>
      <c r="G99" s="3" t="str">
        <f t="shared" si="10"/>
        <v>+41 24 435 17 53</v>
      </c>
    </row>
    <row r="100" spans="1:10" x14ac:dyDescent="0.2">
      <c r="A100" t="s">
        <v>201</v>
      </c>
      <c r="B100" t="s">
        <v>293</v>
      </c>
      <c r="D100" s="1">
        <v>41791738030</v>
      </c>
      <c r="E100" s="3" t="str">
        <f t="shared" si="9"/>
        <v>+41 79 173 80 30</v>
      </c>
      <c r="G100" s="3" t="str">
        <f t="shared" si="10"/>
        <v/>
      </c>
    </row>
    <row r="101" spans="1:10" x14ac:dyDescent="0.2">
      <c r="A101" t="s">
        <v>202</v>
      </c>
      <c r="B101" t="s">
        <v>32</v>
      </c>
      <c r="C101" t="s">
        <v>203</v>
      </c>
      <c r="D101" s="1">
        <v>41792754468</v>
      </c>
      <c r="E101" s="3" t="str">
        <f t="shared" si="9"/>
        <v>+41 79 275 44 68</v>
      </c>
      <c r="G101" s="3" t="str">
        <f t="shared" si="10"/>
        <v/>
      </c>
    </row>
    <row r="102" spans="1:10" x14ac:dyDescent="0.2">
      <c r="A102" t="s">
        <v>204</v>
      </c>
      <c r="B102" t="s">
        <v>63</v>
      </c>
      <c r="C102" t="s">
        <v>205</v>
      </c>
      <c r="D102" s="1">
        <v>41764288286</v>
      </c>
      <c r="E102" s="3" t="str">
        <f t="shared" si="9"/>
        <v>+41 76 428 82 86</v>
      </c>
      <c r="G102" s="3" t="str">
        <f t="shared" si="10"/>
        <v/>
      </c>
      <c r="H102" t="s">
        <v>206</v>
      </c>
      <c r="I102" t="s">
        <v>313</v>
      </c>
      <c r="J102">
        <v>1400</v>
      </c>
    </row>
    <row r="103" spans="1:10" x14ac:dyDescent="0.2">
      <c r="A103" t="s">
        <v>207</v>
      </c>
      <c r="B103" t="s">
        <v>294</v>
      </c>
      <c r="D103" s="1">
        <v>41793056699</v>
      </c>
      <c r="E103" s="3" t="str">
        <f t="shared" si="9"/>
        <v>+41 79 305 66 99</v>
      </c>
      <c r="G103" s="3" t="str">
        <f t="shared" si="10"/>
        <v/>
      </c>
    </row>
    <row r="104" spans="1:10" x14ac:dyDescent="0.2">
      <c r="A104" t="s">
        <v>207</v>
      </c>
      <c r="B104" t="s">
        <v>71</v>
      </c>
      <c r="C104" t="s">
        <v>208</v>
      </c>
      <c r="D104" s="1">
        <v>41796860605</v>
      </c>
      <c r="E104" s="3" t="str">
        <f t="shared" si="9"/>
        <v>+41 79 686 06 05</v>
      </c>
      <c r="G104" s="3" t="str">
        <f t="shared" si="10"/>
        <v/>
      </c>
    </row>
    <row r="105" spans="1:10" x14ac:dyDescent="0.2">
      <c r="A105" t="s">
        <v>209</v>
      </c>
      <c r="B105" t="s">
        <v>295</v>
      </c>
      <c r="D105" s="1">
        <v>41792307861</v>
      </c>
      <c r="E105" s="3" t="str">
        <f t="shared" si="9"/>
        <v>+41 79 230 78 61</v>
      </c>
      <c r="G105" s="3" t="str">
        <f t="shared" si="10"/>
        <v/>
      </c>
    </row>
    <row r="106" spans="1:10" x14ac:dyDescent="0.2">
      <c r="A106" t="s">
        <v>210</v>
      </c>
      <c r="B106" t="s">
        <v>211</v>
      </c>
      <c r="D106" s="1">
        <v>41793590710</v>
      </c>
      <c r="E106" s="3" t="str">
        <f t="shared" si="9"/>
        <v>+41 79 359 07 10</v>
      </c>
      <c r="G106" s="3" t="str">
        <f t="shared" si="10"/>
        <v/>
      </c>
    </row>
    <row r="107" spans="1:10" x14ac:dyDescent="0.2">
      <c r="A107" t="s">
        <v>212</v>
      </c>
      <c r="B107" t="s">
        <v>13</v>
      </c>
      <c r="D107" s="1">
        <v>41794533930</v>
      </c>
      <c r="E107" s="3" t="str">
        <f t="shared" si="9"/>
        <v>+41 79 453 39 30</v>
      </c>
      <c r="G107" s="3" t="str">
        <f t="shared" si="10"/>
        <v/>
      </c>
    </row>
    <row r="108" spans="1:10" x14ac:dyDescent="0.2">
      <c r="A108" t="s">
        <v>212</v>
      </c>
      <c r="B108" t="s">
        <v>213</v>
      </c>
      <c r="D108" s="1">
        <v>41797061036</v>
      </c>
      <c r="E108" s="3" t="str">
        <f t="shared" si="9"/>
        <v>+41 79 706 10 36</v>
      </c>
      <c r="G108" s="3" t="str">
        <f t="shared" si="10"/>
        <v/>
      </c>
      <c r="H108" t="s">
        <v>315</v>
      </c>
      <c r="I108" t="s">
        <v>214</v>
      </c>
      <c r="J108">
        <v>1438</v>
      </c>
    </row>
    <row r="109" spans="1:10" x14ac:dyDescent="0.2">
      <c r="A109" t="s">
        <v>212</v>
      </c>
      <c r="B109" t="s">
        <v>215</v>
      </c>
      <c r="C109" t="s">
        <v>216</v>
      </c>
      <c r="D109" s="1">
        <v>41792901479</v>
      </c>
      <c r="E109" s="3" t="str">
        <f t="shared" si="9"/>
        <v>+41 79 290 14 79</v>
      </c>
      <c r="G109" s="3" t="str">
        <f t="shared" si="10"/>
        <v/>
      </c>
    </row>
    <row r="110" spans="1:10" x14ac:dyDescent="0.2">
      <c r="A110" t="s">
        <v>212</v>
      </c>
      <c r="B110" t="s">
        <v>217</v>
      </c>
      <c r="D110" s="1">
        <v>41787349291</v>
      </c>
      <c r="E110" s="3" t="str">
        <f t="shared" si="9"/>
        <v>+41 78 734 92 91</v>
      </c>
      <c r="G110" s="3" t="str">
        <f t="shared" si="10"/>
        <v/>
      </c>
    </row>
    <row r="111" spans="1:10" x14ac:dyDescent="0.2">
      <c r="A111" t="s">
        <v>212</v>
      </c>
      <c r="B111" t="s">
        <v>297</v>
      </c>
      <c r="D111" s="1">
        <v>41792804571</v>
      </c>
      <c r="E111" s="3" t="str">
        <f t="shared" si="9"/>
        <v>+41 79 280 45 71</v>
      </c>
      <c r="G111" s="3" t="str">
        <f t="shared" si="10"/>
        <v/>
      </c>
    </row>
    <row r="112" spans="1:10" x14ac:dyDescent="0.2">
      <c r="A112" t="s">
        <v>212</v>
      </c>
      <c r="B112" t="s">
        <v>113</v>
      </c>
      <c r="D112" s="1">
        <v>41795846690</v>
      </c>
      <c r="E112" s="3" t="str">
        <f t="shared" si="9"/>
        <v>+41 79 584 66 90</v>
      </c>
      <c r="G112" s="3" t="str">
        <f t="shared" si="10"/>
        <v/>
      </c>
    </row>
    <row r="113" spans="1:7" x14ac:dyDescent="0.2">
      <c r="A113" t="s">
        <v>212</v>
      </c>
      <c r="B113" t="s">
        <v>130</v>
      </c>
      <c r="D113" s="1">
        <v>41799154805</v>
      </c>
      <c r="E113" s="3" t="str">
        <f t="shared" si="9"/>
        <v>+41 79 915 48 05</v>
      </c>
      <c r="F113" s="1" t="s">
        <v>296</v>
      </c>
      <c r="G113" s="3" t="str">
        <f t="shared" si="10"/>
        <v>+41 26 660 39 12</v>
      </c>
    </row>
    <row r="114" spans="1:7" x14ac:dyDescent="0.2">
      <c r="A114" t="s">
        <v>218</v>
      </c>
      <c r="B114" t="s">
        <v>219</v>
      </c>
      <c r="D114" s="1">
        <v>41764288647</v>
      </c>
      <c r="E114" s="3" t="str">
        <f t="shared" si="9"/>
        <v>+41 76 428 86 47</v>
      </c>
      <c r="F114" s="1">
        <v>41266631844</v>
      </c>
      <c r="G114" s="3" t="str">
        <f t="shared" si="10"/>
        <v>+41 26 663 18 44</v>
      </c>
    </row>
    <row r="115" spans="1:7" x14ac:dyDescent="0.2">
      <c r="A115" t="s">
        <v>220</v>
      </c>
      <c r="B115" t="s">
        <v>221</v>
      </c>
      <c r="C115" t="s">
        <v>222</v>
      </c>
      <c r="D115" s="1">
        <v>41788722953</v>
      </c>
      <c r="E115" s="3" t="str">
        <f t="shared" si="9"/>
        <v>+41 78 872 29 53</v>
      </c>
      <c r="G115" s="3" t="str">
        <f t="shared" si="10"/>
        <v/>
      </c>
    </row>
    <row r="116" spans="1:7" x14ac:dyDescent="0.2">
      <c r="A116" t="s">
        <v>223</v>
      </c>
      <c r="B116" t="s">
        <v>298</v>
      </c>
      <c r="C116" t="s">
        <v>224</v>
      </c>
      <c r="D116" s="1">
        <v>41792582010</v>
      </c>
      <c r="E116" s="3" t="str">
        <f t="shared" si="9"/>
        <v>+41 79 258 20 10</v>
      </c>
      <c r="G116" s="3" t="str">
        <f t="shared" si="10"/>
        <v/>
      </c>
    </row>
    <row r="117" spans="1:7" x14ac:dyDescent="0.2">
      <c r="A117" t="s">
        <v>223</v>
      </c>
      <c r="B117" t="s">
        <v>225</v>
      </c>
      <c r="D117" s="1">
        <v>41797248024</v>
      </c>
      <c r="E117" s="3" t="str">
        <f t="shared" si="9"/>
        <v>+41 79 724 80 24</v>
      </c>
      <c r="G117" s="3" t="str">
        <f t="shared" si="10"/>
        <v/>
      </c>
    </row>
    <row r="118" spans="1:7" x14ac:dyDescent="0.2">
      <c r="A118" t="s">
        <v>226</v>
      </c>
      <c r="B118" t="s">
        <v>139</v>
      </c>
      <c r="C118" t="s">
        <v>227</v>
      </c>
      <c r="D118" s="1">
        <v>41792633370</v>
      </c>
      <c r="E118" s="3" t="str">
        <f t="shared" si="9"/>
        <v>+41 79 263 33 70</v>
      </c>
      <c r="G118" s="3" t="str">
        <f t="shared" si="10"/>
        <v/>
      </c>
    </row>
    <row r="119" spans="1:7" x14ac:dyDescent="0.2">
      <c r="A119" t="s">
        <v>263</v>
      </c>
      <c r="B119" t="s">
        <v>262</v>
      </c>
      <c r="D119" s="1">
        <v>41788052821</v>
      </c>
      <c r="E119" s="3" t="str">
        <f t="shared" ref="E119:E129" si="11">IF(LEN(D119)&gt;0, _xlfn.CONCAT("+", MID(D119, 1, 2), " ", MID(D119, 3, 2), " ", MID(D119, 5,3), " ", MID(D119, 8, 2), " ", MID(D119, 10,2)), "")</f>
        <v>+41 78 805 28 21</v>
      </c>
      <c r="G119" s="3" t="str">
        <f t="shared" ref="G119:G129" si="12">IF(LEN(F119)&gt;0, _xlfn.CONCAT("+", MID(F119, 1, 2), " ", MID(F119, 3, 2), " ", MID(F119, 5,3), " ", MID(F119, 8, 2), " ", MID(F119, 10,2)), "")</f>
        <v/>
      </c>
    </row>
    <row r="120" spans="1:7" x14ac:dyDescent="0.2">
      <c r="A120" t="s">
        <v>228</v>
      </c>
      <c r="B120" t="s">
        <v>229</v>
      </c>
      <c r="C120" t="s">
        <v>230</v>
      </c>
      <c r="D120" s="1">
        <v>41763703486</v>
      </c>
      <c r="E120" s="3" t="str">
        <f t="shared" si="11"/>
        <v>+41 76 370 34 86</v>
      </c>
      <c r="G120" s="3" t="str">
        <f t="shared" si="12"/>
        <v/>
      </c>
    </row>
    <row r="121" spans="1:7" x14ac:dyDescent="0.2">
      <c r="A121" t="s">
        <v>231</v>
      </c>
      <c r="B121" t="s">
        <v>68</v>
      </c>
      <c r="D121" s="1">
        <v>41795312173</v>
      </c>
      <c r="E121" s="3" t="str">
        <f t="shared" si="11"/>
        <v>+41 79 531 21 73</v>
      </c>
      <c r="G121" s="3" t="str">
        <f t="shared" si="12"/>
        <v/>
      </c>
    </row>
    <row r="122" spans="1:7" x14ac:dyDescent="0.2">
      <c r="A122" t="s">
        <v>232</v>
      </c>
      <c r="B122" t="s">
        <v>299</v>
      </c>
      <c r="D122" s="1">
        <v>41788360952</v>
      </c>
      <c r="E122" s="3" t="str">
        <f t="shared" si="11"/>
        <v>+41 78 836 09 52</v>
      </c>
      <c r="G122" s="3" t="str">
        <f t="shared" si="12"/>
        <v/>
      </c>
    </row>
    <row r="123" spans="1:7" x14ac:dyDescent="0.2">
      <c r="A123" t="s">
        <v>233</v>
      </c>
      <c r="B123" t="s">
        <v>234</v>
      </c>
      <c r="D123" s="1">
        <v>41792061384</v>
      </c>
      <c r="E123" s="3" t="str">
        <f t="shared" si="11"/>
        <v>+41 79 206 13 84</v>
      </c>
      <c r="G123" s="3" t="str">
        <f t="shared" si="12"/>
        <v/>
      </c>
    </row>
    <row r="124" spans="1:7" x14ac:dyDescent="0.2">
      <c r="A124" t="s">
        <v>235</v>
      </c>
      <c r="B124" t="s">
        <v>236</v>
      </c>
      <c r="C124" t="s">
        <v>237</v>
      </c>
      <c r="D124" s="1">
        <v>41796311109</v>
      </c>
      <c r="E124" s="3" t="str">
        <f t="shared" si="11"/>
        <v>+41 79 631 11 09</v>
      </c>
      <c r="G124" s="3" t="str">
        <f t="shared" si="12"/>
        <v/>
      </c>
    </row>
    <row r="125" spans="1:7" x14ac:dyDescent="0.2">
      <c r="A125" t="s">
        <v>238</v>
      </c>
      <c r="B125" t="s">
        <v>239</v>
      </c>
      <c r="D125" s="1">
        <v>41799358554</v>
      </c>
      <c r="E125" s="3" t="str">
        <f t="shared" si="11"/>
        <v>+41 79 935 85 54</v>
      </c>
      <c r="G125" s="3" t="str">
        <f t="shared" si="12"/>
        <v/>
      </c>
    </row>
    <row r="126" spans="1:7" x14ac:dyDescent="0.2">
      <c r="A126" t="s">
        <v>240</v>
      </c>
      <c r="B126" t="s">
        <v>47</v>
      </c>
      <c r="D126" s="1">
        <v>41793740223</v>
      </c>
      <c r="E126" s="3" t="str">
        <f t="shared" si="11"/>
        <v>+41 79 374 02 23</v>
      </c>
      <c r="G126" s="3" t="str">
        <f t="shared" si="12"/>
        <v/>
      </c>
    </row>
    <row r="127" spans="1:7" x14ac:dyDescent="0.2">
      <c r="A127" t="s">
        <v>241</v>
      </c>
      <c r="B127" t="s">
        <v>242</v>
      </c>
      <c r="D127" s="1">
        <v>41266632602</v>
      </c>
      <c r="E127" s="3" t="str">
        <f t="shared" si="11"/>
        <v>+41 26 663 26 02</v>
      </c>
      <c r="G127" s="3" t="str">
        <f t="shared" si="12"/>
        <v/>
      </c>
    </row>
    <row r="128" spans="1:7" x14ac:dyDescent="0.2">
      <c r="A128" t="s">
        <v>243</v>
      </c>
      <c r="B128" t="s">
        <v>300</v>
      </c>
      <c r="C128" t="s">
        <v>244</v>
      </c>
      <c r="D128" s="1">
        <v>41763180791</v>
      </c>
      <c r="E128" s="3" t="str">
        <f t="shared" si="11"/>
        <v>+41 76 318 07 91</v>
      </c>
      <c r="G128" s="3" t="str">
        <f t="shared" si="12"/>
        <v/>
      </c>
    </row>
    <row r="129" spans="1:10" x14ac:dyDescent="0.2">
      <c r="A129" t="s">
        <v>245</v>
      </c>
      <c r="B129" t="s">
        <v>246</v>
      </c>
      <c r="D129" s="1">
        <v>41797878023</v>
      </c>
      <c r="E129" s="3" t="str">
        <f t="shared" si="11"/>
        <v>+41 79 787 80 23</v>
      </c>
      <c r="G129" s="3" t="str">
        <f t="shared" si="12"/>
        <v/>
      </c>
    </row>
    <row r="130" spans="1:10" x14ac:dyDescent="0.2">
      <c r="A130" t="s">
        <v>90</v>
      </c>
      <c r="B130" t="s">
        <v>89</v>
      </c>
      <c r="D130" s="1">
        <v>41792342291</v>
      </c>
      <c r="E130" s="3" t="str">
        <f t="shared" ref="E130:E143" si="13">IF(LEN(D130)&gt;0, _xlfn.CONCAT("+", MID(D130, 1, 2), " ", MID(D130, 3, 2), " ", MID(D130, 5,3), " ", MID(D130, 8, 2), " ", MID(D130, 10,2)), "")</f>
        <v>+41 79 234 22 91</v>
      </c>
      <c r="G130" s="3" t="str">
        <f t="shared" ref="G130:G143" si="14">IF(LEN(F130)&gt;0, _xlfn.CONCAT("+", MID(F130, 1, 2), " ", MID(F130, 3, 2), " ", MID(F130, 5,3), " ", MID(F130, 8, 2), " ", MID(F130, 10,2)), "")</f>
        <v/>
      </c>
      <c r="H130" t="s">
        <v>91</v>
      </c>
      <c r="I130" t="s">
        <v>316</v>
      </c>
      <c r="J130">
        <v>1040</v>
      </c>
    </row>
    <row r="131" spans="1:10" x14ac:dyDescent="0.2">
      <c r="A131" t="s">
        <v>247</v>
      </c>
      <c r="B131" t="s">
        <v>162</v>
      </c>
      <c r="D131" s="1">
        <v>41792158515</v>
      </c>
      <c r="E131" s="3" t="str">
        <f t="shared" si="13"/>
        <v>+41 79 215 85 15</v>
      </c>
      <c r="G131" s="3" t="str">
        <f t="shared" si="14"/>
        <v/>
      </c>
    </row>
    <row r="132" spans="1:10" x14ac:dyDescent="0.2">
      <c r="A132" t="s">
        <v>248</v>
      </c>
      <c r="B132" t="s">
        <v>160</v>
      </c>
      <c r="D132" s="1">
        <v>41792125112</v>
      </c>
      <c r="E132" s="3" t="str">
        <f t="shared" si="13"/>
        <v>+41 79 212 51 12</v>
      </c>
      <c r="G132" s="3" t="str">
        <f t="shared" si="14"/>
        <v/>
      </c>
    </row>
    <row r="133" spans="1:10" x14ac:dyDescent="0.2">
      <c r="A133" t="s">
        <v>249</v>
      </c>
      <c r="B133" t="s">
        <v>301</v>
      </c>
      <c r="D133" s="1">
        <v>41793841262</v>
      </c>
      <c r="E133" s="3" t="str">
        <f t="shared" si="13"/>
        <v>+41 79 384 12 62</v>
      </c>
      <c r="G133" s="3" t="str">
        <f t="shared" si="14"/>
        <v/>
      </c>
    </row>
    <row r="134" spans="1:10" x14ac:dyDescent="0.2">
      <c r="A134" t="s">
        <v>249</v>
      </c>
      <c r="B134" t="s">
        <v>250</v>
      </c>
      <c r="D134" s="1">
        <v>41799427677</v>
      </c>
      <c r="E134" s="3" t="str">
        <f t="shared" si="13"/>
        <v>+41 79 942 76 77</v>
      </c>
      <c r="G134" s="3" t="str">
        <f t="shared" si="14"/>
        <v/>
      </c>
    </row>
    <row r="135" spans="1:10" x14ac:dyDescent="0.2">
      <c r="A135" t="s">
        <v>251</v>
      </c>
      <c r="B135" t="s">
        <v>302</v>
      </c>
      <c r="D135" s="1">
        <v>41792800239</v>
      </c>
      <c r="E135" s="3" t="str">
        <f t="shared" si="13"/>
        <v>+41 79 280 02 39</v>
      </c>
      <c r="G135" s="3" t="str">
        <f t="shared" si="14"/>
        <v/>
      </c>
    </row>
    <row r="136" spans="1:10" x14ac:dyDescent="0.2">
      <c r="A136" t="s">
        <v>250</v>
      </c>
      <c r="B136" t="s">
        <v>125</v>
      </c>
      <c r="D136" s="1">
        <v>41786065818</v>
      </c>
      <c r="E136" s="3" t="str">
        <f t="shared" si="13"/>
        <v>+41 78 606 58 18</v>
      </c>
      <c r="G136" s="3" t="str">
        <f t="shared" si="14"/>
        <v/>
      </c>
    </row>
    <row r="137" spans="1:10" x14ac:dyDescent="0.2">
      <c r="A137" t="s">
        <v>252</v>
      </c>
      <c r="B137" t="s">
        <v>303</v>
      </c>
      <c r="C137" t="s">
        <v>253</v>
      </c>
      <c r="D137" s="1">
        <v>41765800647</v>
      </c>
      <c r="E137" s="3" t="str">
        <f t="shared" si="13"/>
        <v>+41 76 580 06 47</v>
      </c>
      <c r="G137" s="3" t="str">
        <f t="shared" si="14"/>
        <v/>
      </c>
    </row>
    <row r="138" spans="1:10" x14ac:dyDescent="0.2">
      <c r="A138" t="s">
        <v>254</v>
      </c>
      <c r="B138" t="s">
        <v>304</v>
      </c>
      <c r="D138" s="1">
        <v>41795768576</v>
      </c>
      <c r="E138" s="3" t="str">
        <f t="shared" si="13"/>
        <v>+41 79 576 85 76</v>
      </c>
      <c r="G138" s="3" t="str">
        <f t="shared" si="14"/>
        <v/>
      </c>
    </row>
    <row r="139" spans="1:10" x14ac:dyDescent="0.2">
      <c r="A139" t="s">
        <v>255</v>
      </c>
      <c r="B139" t="s">
        <v>256</v>
      </c>
      <c r="D139" s="1">
        <v>41793585426</v>
      </c>
      <c r="E139" s="3" t="str">
        <f t="shared" si="13"/>
        <v>+41 79 358 54 26</v>
      </c>
      <c r="G139" s="3" t="str">
        <f t="shared" si="14"/>
        <v/>
      </c>
    </row>
    <row r="140" spans="1:10" x14ac:dyDescent="0.2">
      <c r="A140" t="s">
        <v>257</v>
      </c>
      <c r="B140" t="s">
        <v>305</v>
      </c>
      <c r="D140" s="1">
        <v>41794302646</v>
      </c>
      <c r="E140" s="3" t="str">
        <f t="shared" si="13"/>
        <v>+41 79 430 26 46</v>
      </c>
      <c r="G140" s="3" t="str">
        <f t="shared" si="14"/>
        <v/>
      </c>
    </row>
    <row r="141" spans="1:10" x14ac:dyDescent="0.2">
      <c r="A141" t="s">
        <v>258</v>
      </c>
      <c r="B141" t="s">
        <v>256</v>
      </c>
      <c r="D141" s="1">
        <v>41792564294</v>
      </c>
      <c r="E141" s="3" t="str">
        <f t="shared" si="13"/>
        <v>+41 79 256 42 94</v>
      </c>
      <c r="F141" s="1">
        <v>41266633563</v>
      </c>
      <c r="G141" s="3" t="str">
        <f t="shared" si="14"/>
        <v>+41 26 663 35 63</v>
      </c>
    </row>
    <row r="142" spans="1:10" x14ac:dyDescent="0.2">
      <c r="A142" t="s">
        <v>259</v>
      </c>
      <c r="B142" t="s">
        <v>56</v>
      </c>
      <c r="C142" t="s">
        <v>260</v>
      </c>
      <c r="D142" s="1">
        <v>41244243445</v>
      </c>
      <c r="E142" s="3" t="str">
        <f t="shared" si="13"/>
        <v>+41 24 424 34 45</v>
      </c>
      <c r="F142" s="1">
        <v>41787356933</v>
      </c>
      <c r="G142" s="3" t="str">
        <f t="shared" si="14"/>
        <v>+41 78 735 69 33</v>
      </c>
    </row>
    <row r="143" spans="1:10" x14ac:dyDescent="0.2">
      <c r="A143" t="s">
        <v>261</v>
      </c>
      <c r="B143" t="s">
        <v>196</v>
      </c>
      <c r="D143" s="1">
        <v>41794664962</v>
      </c>
      <c r="E143" s="3" t="str">
        <f t="shared" si="13"/>
        <v>+41 79 466 49 62</v>
      </c>
      <c r="G143" s="3" t="str">
        <f t="shared" si="14"/>
        <v/>
      </c>
    </row>
  </sheetData>
  <autoFilter ref="A1:V143" xr:uid="{6E71ED25-6B69-C247-B996-11C1107CAF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Sheet1!contacts_deb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2023-01-06T12:20:07Z</dcterms:created>
  <dcterms:modified xsi:type="dcterms:W3CDTF">2023-01-08T11:19:14Z</dcterms:modified>
</cp:coreProperties>
</file>