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060" windowHeight="13140" tabRatio="600" firstSheet="0" activeTab="0" autoFilterDateGrouping="1"/>
  </bookViews>
  <sheets>
    <sheet xmlns:r="http://schemas.openxmlformats.org/officeDocument/2006/relationships" name="sheet0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_ * #,##0_ ;_ * \-#,##0_ ;_ * &quot;-&quot;_ ;_ @_ "/>
    <numFmt numFmtId="167" formatCode="_ * #,##0.00_ ;_ * \-#,##0.00_ ;_ * &quot;-&quot;??_ ;_ @_ "/>
  </numFmts>
  <fonts count="29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2"/>
      <scheme val="minor"/>
    </font>
    <font>
      <name val="Calibri"/>
      <charset val="134"/>
      <color theme="1"/>
      <sz val="12"/>
      <scheme val="minor"/>
    </font>
    <font>
      <name val="Calibri"/>
      <charset val="134"/>
      <color rgb="FF222222"/>
      <sz val="12"/>
      <scheme val="minor"/>
    </font>
    <font>
      <name val="Calibri"/>
      <charset val="134"/>
      <color rgb="FF000000"/>
      <sz val="12"/>
      <scheme val="minor"/>
    </font>
    <font>
      <name val="Calibri"/>
      <charset val="134"/>
      <sz val="12"/>
      <scheme val="minor"/>
    </font>
    <font>
      <name val="Calibri"/>
      <charset val="134"/>
      <b val="1"/>
      <color rgb="FF000000"/>
      <sz val="12"/>
      <scheme val="minor"/>
    </font>
    <font>
      <name val="Helvetica Neue"/>
      <charset val="134"/>
      <color rgb="FF212121"/>
      <sz val="12"/>
    </font>
    <font>
      <name val="Osaka"/>
      <charset val="134"/>
      <color rgb="FF222222"/>
      <sz val="11.25"/>
    </font>
    <font>
      <name val="Helvetica Neue"/>
      <charset val="134"/>
      <color rgb="FF000000"/>
      <sz val="10.5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52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41" borderId="0" applyAlignment="1">
      <alignment vertical="center"/>
    </xf>
    <xf numFmtId="0" fontId="14" fillId="39" borderId="0" applyAlignment="1">
      <alignment vertical="center"/>
    </xf>
    <xf numFmtId="0" fontId="22" fillId="43" borderId="0" applyAlignment="1">
      <alignment vertical="center"/>
    </xf>
    <xf numFmtId="0" fontId="22" fillId="44" borderId="0" applyAlignment="1">
      <alignment vertical="center"/>
    </xf>
    <xf numFmtId="0" fontId="14" fillId="49" borderId="0" applyAlignment="1">
      <alignment vertical="center"/>
    </xf>
    <xf numFmtId="0" fontId="14" fillId="51" borderId="0" applyAlignment="1">
      <alignment vertical="center"/>
    </xf>
    <xf numFmtId="0" fontId="22" fillId="40" borderId="0" applyAlignment="1">
      <alignment vertical="center"/>
    </xf>
    <xf numFmtId="0" fontId="22" fillId="38" borderId="0" applyAlignment="1">
      <alignment vertical="center"/>
    </xf>
    <xf numFmtId="0" fontId="14" fillId="30" borderId="0" applyAlignment="1">
      <alignment vertical="center"/>
    </xf>
    <xf numFmtId="0" fontId="22" fillId="42" borderId="0" applyAlignment="1">
      <alignment vertical="center"/>
    </xf>
    <xf numFmtId="0" fontId="28" fillId="0" borderId="22" applyAlignment="1">
      <alignment vertical="center"/>
    </xf>
    <xf numFmtId="0" fontId="14" fillId="33" borderId="0" applyAlignment="1">
      <alignment vertical="center"/>
    </xf>
    <xf numFmtId="0" fontId="22" fillId="47" borderId="0" applyAlignment="1">
      <alignment vertical="center"/>
    </xf>
    <xf numFmtId="0" fontId="22" fillId="35" borderId="0" applyAlignment="1">
      <alignment vertical="center"/>
    </xf>
    <xf numFmtId="0" fontId="14" fillId="28" borderId="0" applyAlignment="1">
      <alignment vertical="center"/>
    </xf>
    <xf numFmtId="0" fontId="14" fillId="34" borderId="0" applyAlignment="1">
      <alignment vertical="center"/>
    </xf>
    <xf numFmtId="0" fontId="22" fillId="31" borderId="0" applyAlignment="1">
      <alignment vertical="center"/>
    </xf>
    <xf numFmtId="0" fontId="14" fillId="36" borderId="0" applyAlignment="1">
      <alignment vertical="center"/>
    </xf>
    <xf numFmtId="0" fontId="14" fillId="48" borderId="0" applyAlignment="1">
      <alignment vertical="center"/>
    </xf>
    <xf numFmtId="0" fontId="22" fillId="29" borderId="0" applyAlignment="1">
      <alignment vertical="center"/>
    </xf>
    <xf numFmtId="0" fontId="25" fillId="45" borderId="0" applyAlignment="1">
      <alignment vertical="center"/>
    </xf>
    <xf numFmtId="0" fontId="22" fillId="32" borderId="0" applyAlignment="1">
      <alignment vertical="center"/>
    </xf>
    <xf numFmtId="0" fontId="27" fillId="50" borderId="0" applyAlignment="1">
      <alignment vertical="center"/>
    </xf>
    <xf numFmtId="0" fontId="14" fillId="26" borderId="0" applyAlignment="1">
      <alignment vertical="center"/>
    </xf>
    <xf numFmtId="0" fontId="19" fillId="0" borderId="19" applyAlignment="1">
      <alignment vertical="center"/>
    </xf>
    <xf numFmtId="0" fontId="18" fillId="25" borderId="18" applyAlignment="1">
      <alignment vertical="center"/>
    </xf>
    <xf numFmtId="44" fontId="0" fillId="0" borderId="0" applyAlignment="1">
      <alignment vertical="center"/>
    </xf>
    <xf numFmtId="0" fontId="14" fillId="24" borderId="0" applyAlignment="1">
      <alignment vertical="center"/>
    </xf>
    <xf numFmtId="0" fontId="0" fillId="37" borderId="21" applyAlignment="1">
      <alignment vertical="center"/>
    </xf>
    <xf numFmtId="0" fontId="21" fillId="27" borderId="20" applyAlignment="1">
      <alignment vertical="center"/>
    </xf>
    <xf numFmtId="0" fontId="17" fillId="0" borderId="0" applyAlignment="1">
      <alignment vertical="center"/>
    </xf>
    <xf numFmtId="0" fontId="26" fillId="25" borderId="20" applyAlignment="1">
      <alignment vertical="center"/>
    </xf>
    <xf numFmtId="0" fontId="12" fillId="22" borderId="0" applyAlignment="1">
      <alignment vertical="center"/>
    </xf>
    <xf numFmtId="0" fontId="17" fillId="0" borderId="17" applyAlignment="1">
      <alignment vertical="center"/>
    </xf>
    <xf numFmtId="0" fontId="16" fillId="0" borderId="0" applyAlignment="1">
      <alignment vertical="center"/>
    </xf>
    <xf numFmtId="0" fontId="15" fillId="0" borderId="16" applyAlignment="1">
      <alignment vertical="center"/>
    </xf>
    <xf numFmtId="166" fontId="0" fillId="0" borderId="0" applyAlignment="1">
      <alignment vertical="center"/>
    </xf>
    <xf numFmtId="0" fontId="14" fillId="23" borderId="0" applyAlignment="1">
      <alignment vertical="center"/>
    </xf>
    <xf numFmtId="0" fontId="24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23" fillId="0" borderId="0" applyAlignment="1">
      <alignment vertical="center"/>
    </xf>
    <xf numFmtId="0" fontId="20" fillId="0" borderId="16" applyAlignment="1">
      <alignment vertical="center"/>
    </xf>
    <xf numFmtId="167" fontId="0" fillId="0" borderId="0" applyAlignment="1">
      <alignment vertical="center"/>
    </xf>
    <xf numFmtId="0" fontId="11" fillId="21" borderId="15" applyAlignment="1">
      <alignment vertical="center"/>
    </xf>
    <xf numFmtId="0" fontId="22" fillId="46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</cellStyleXfs>
  <cellXfs count="12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1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0" borderId="0" applyAlignment="1" pivotButton="0" quotePrefix="0" xfId="0">
      <alignment horizontal="left" vertical="center"/>
    </xf>
    <xf numFmtId="165" fontId="2" fillId="2" borderId="1" applyAlignment="1" pivotButton="0" quotePrefix="0" xfId="0">
      <alignment horizontal="center" vertical="center"/>
    </xf>
    <xf numFmtId="165" fontId="2" fillId="3" borderId="2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5" fontId="2" fillId="2" borderId="3" applyAlignment="1" pivotButton="0" quotePrefix="0" xfId="0">
      <alignment horizontal="center" vertical="center"/>
    </xf>
    <xf numFmtId="165" fontId="2" fillId="3" borderId="4" applyAlignment="1" pivotButton="0" quotePrefix="0" xfId="0">
      <alignment horizontal="center" vertical="center"/>
    </xf>
    <xf numFmtId="165" fontId="2" fillId="3" borderId="5" applyAlignment="1" pivotButton="0" quotePrefix="0" xfId="0">
      <alignment horizontal="center" vertical="center"/>
    </xf>
    <xf numFmtId="165" fontId="2" fillId="3" borderId="0" applyAlignment="1" pivotButton="0" quotePrefix="0" xfId="0">
      <alignment horizontal="center" vertical="center"/>
    </xf>
    <xf numFmtId="165" fontId="2" fillId="2" borderId="4" applyAlignment="1" pivotButton="0" quotePrefix="0" xfId="0">
      <alignment horizontal="center" vertical="center"/>
    </xf>
    <xf numFmtId="165" fontId="2" fillId="2" borderId="0" applyAlignment="1" pivotButton="0" quotePrefix="0" xfId="0">
      <alignment horizontal="center" vertical="center"/>
    </xf>
    <xf numFmtId="165" fontId="2" fillId="4" borderId="4" applyAlignment="1" pivotButton="0" quotePrefix="0" xfId="0">
      <alignment horizontal="center" vertical="center"/>
    </xf>
    <xf numFmtId="165" fontId="2" fillId="5" borderId="0" applyAlignment="1" pivotButton="0" quotePrefix="0" xfId="0">
      <alignment horizontal="center" vertical="center"/>
    </xf>
    <xf numFmtId="165" fontId="2" fillId="4" borderId="0" applyAlignment="1" pivotButton="0" quotePrefix="0" xfId="0">
      <alignment horizontal="center" vertical="center"/>
    </xf>
    <xf numFmtId="165" fontId="2" fillId="3" borderId="6" applyAlignment="1" pivotButton="0" quotePrefix="0" xfId="0">
      <alignment horizontal="center" vertical="center"/>
    </xf>
    <xf numFmtId="165" fontId="2" fillId="5" borderId="4" applyAlignment="1" pivotButton="0" quotePrefix="0" xfId="0">
      <alignment horizontal="center" vertical="center"/>
    </xf>
    <xf numFmtId="165" fontId="2" fillId="5" borderId="3" applyAlignment="1" pivotButton="0" quotePrefix="0" xfId="0">
      <alignment horizontal="center" vertical="center"/>
    </xf>
    <xf numFmtId="165" fontId="2" fillId="5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0" fillId="6" borderId="0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0" fontId="2" fillId="8" borderId="0" applyAlignment="1" pivotButton="0" quotePrefix="0" xfId="0">
      <alignment horizontal="left"/>
    </xf>
    <xf numFmtId="0" fontId="3" fillId="8" borderId="0" applyAlignment="1" pivotButton="0" quotePrefix="0" xfId="0">
      <alignment horizontal="left"/>
    </xf>
    <xf numFmtId="0" fontId="2" fillId="9" borderId="0" applyAlignment="1" pivotButton="0" quotePrefix="0" xfId="0">
      <alignment horizontal="left"/>
    </xf>
    <xf numFmtId="0" fontId="3" fillId="9" borderId="0" applyAlignment="1" pivotButton="0" quotePrefix="0" xfId="0">
      <alignment horizontal="left"/>
    </xf>
    <xf numFmtId="0" fontId="0" fillId="0" borderId="5" pivotButton="0" quotePrefix="0" xfId="0"/>
    <xf numFmtId="0" fontId="0" fillId="0" borderId="8" pivotButton="0" quotePrefix="0" xfId="0"/>
    <xf numFmtId="165" fontId="2" fillId="4" borderId="9" applyAlignment="1" pivotButton="0" quotePrefix="0" xfId="0">
      <alignment horizontal="center" vertical="center"/>
    </xf>
    <xf numFmtId="0" fontId="0" fillId="0" borderId="10" pivotButton="0" quotePrefix="0" xfId="0"/>
    <xf numFmtId="165" fontId="2" fillId="4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10" borderId="0" applyAlignment="1" pivotButton="0" quotePrefix="0" xfId="0">
      <alignment horizontal="left"/>
    </xf>
    <xf numFmtId="0" fontId="2" fillId="10" borderId="0" applyAlignment="1" pivotButton="0" quotePrefix="0" xfId="0">
      <alignment horizontal="left"/>
    </xf>
    <xf numFmtId="0" fontId="3" fillId="11" borderId="0" applyAlignment="1" pivotButton="0" quotePrefix="0" xfId="0">
      <alignment horizontal="left"/>
    </xf>
    <xf numFmtId="0" fontId="2" fillId="11" borderId="0" applyAlignment="1" pivotButton="0" quotePrefix="0" xfId="0">
      <alignment horizontal="left"/>
    </xf>
    <xf numFmtId="0" fontId="2" fillId="12" borderId="0" applyAlignment="1" pivotButton="0" quotePrefix="0" xfId="0">
      <alignment horizontal="left"/>
    </xf>
    <xf numFmtId="0" fontId="4" fillId="9" borderId="0" applyAlignment="1" pivotButton="0" quotePrefix="0" xfId="0">
      <alignment horizontal="left"/>
    </xf>
    <xf numFmtId="165" fontId="2" fillId="13" borderId="6" applyAlignment="1" pivotButton="0" quotePrefix="0" xfId="0">
      <alignment horizontal="center" vertical="center"/>
    </xf>
    <xf numFmtId="165" fontId="2" fillId="13" borderId="5" applyAlignment="1" pivotButton="0" quotePrefix="0" xfId="0">
      <alignment horizontal="center" vertical="center"/>
    </xf>
    <xf numFmtId="165" fontId="2" fillId="13" borderId="4" applyAlignment="1" pivotButton="0" quotePrefix="0" xfId="0">
      <alignment horizontal="center" vertical="center"/>
    </xf>
    <xf numFmtId="165" fontId="2" fillId="13" borderId="0" applyAlignment="1" pivotButton="0" quotePrefix="0" xfId="0">
      <alignment horizontal="center" vertical="center"/>
    </xf>
    <xf numFmtId="165" fontId="2" fillId="13" borderId="3" applyAlignment="1" pivotButton="0" quotePrefix="0" xfId="0">
      <alignment horizontal="center" vertical="center"/>
    </xf>
    <xf numFmtId="165" fontId="2" fillId="13" borderId="7" applyAlignment="1" pivotButton="0" quotePrefix="0" xfId="0">
      <alignment horizontal="center" vertical="center"/>
    </xf>
    <xf numFmtId="165" fontId="2" fillId="13" borderId="2" applyAlignment="1" pivotButton="0" quotePrefix="0" xfId="0">
      <alignment horizontal="center" vertical="center"/>
    </xf>
    <xf numFmtId="165" fontId="2" fillId="13" borderId="11" applyAlignment="1" pivotButton="0" quotePrefix="0" xfId="0">
      <alignment horizontal="center" vertical="center"/>
    </xf>
    <xf numFmtId="165" fontId="2" fillId="13" borderId="0" applyAlignment="1" pivotButton="0" quotePrefix="0" xfId="0">
      <alignment vertical="center"/>
    </xf>
    <xf numFmtId="165" fontId="2" fillId="3" borderId="12" applyAlignment="1" pivotButton="0" quotePrefix="0" xfId="0">
      <alignment horizontal="center" vertical="center"/>
    </xf>
    <xf numFmtId="165" fontId="2" fillId="3" borderId="13" applyAlignment="1" pivotButton="0" quotePrefix="0" xfId="0">
      <alignment horizontal="center" vertical="center"/>
    </xf>
    <xf numFmtId="165" fontId="2" fillId="13" borderId="1" applyAlignment="1" pivotButton="0" quotePrefix="0" xfId="0">
      <alignment horizontal="center" vertical="center"/>
    </xf>
    <xf numFmtId="165" fontId="2" fillId="2" borderId="13" applyAlignment="1" pivotButton="0" quotePrefix="0" xfId="0">
      <alignment horizontal="center" vertical="center"/>
    </xf>
    <xf numFmtId="165" fontId="2" fillId="5" borderId="13" applyAlignment="1" pivotButton="0" quotePrefix="0" xfId="0">
      <alignment horizontal="center" vertical="center"/>
    </xf>
    <xf numFmtId="165" fontId="2" fillId="13" borderId="12" applyAlignment="1" pivotButton="0" quotePrefix="0" xfId="0">
      <alignment horizontal="center" vertical="center"/>
    </xf>
    <xf numFmtId="0" fontId="2" fillId="14" borderId="0" applyAlignment="1" pivotButton="0" quotePrefix="0" xfId="0">
      <alignment horizontal="left"/>
    </xf>
    <xf numFmtId="0" fontId="5" fillId="8" borderId="0" applyAlignment="1" pivotButton="0" quotePrefix="0" xfId="0">
      <alignment horizontal="left"/>
    </xf>
    <xf numFmtId="0" fontId="2" fillId="15" borderId="0" applyAlignment="1" pivotButton="0" quotePrefix="0" xfId="0">
      <alignment horizontal="left"/>
    </xf>
    <xf numFmtId="0" fontId="2" fillId="16" borderId="0" applyAlignment="1" pivotButton="0" quotePrefix="0" xfId="0">
      <alignment horizontal="left"/>
    </xf>
    <xf numFmtId="0" fontId="2" fillId="17" borderId="0" applyAlignment="1" pivotButton="0" quotePrefix="0" xfId="0">
      <alignment horizontal="left"/>
    </xf>
    <xf numFmtId="0" fontId="2" fillId="18" borderId="0" applyAlignment="1" pivotButton="0" quotePrefix="0" xfId="0">
      <alignment horizontal="left"/>
    </xf>
    <xf numFmtId="0" fontId="2" fillId="19" borderId="0" applyAlignment="1" pivotButton="0" quotePrefix="0" xfId="0">
      <alignment horizontal="left"/>
    </xf>
    <xf numFmtId="0" fontId="2" fillId="20" borderId="0" applyAlignment="1" pivotButton="0" quotePrefix="0" xfId="0">
      <alignment horizontal="left"/>
    </xf>
    <xf numFmtId="0" fontId="2" fillId="20" borderId="0" applyAlignment="1" pivotButton="0" quotePrefix="0" xfId="0">
      <alignment horizontal="left" vertical="center"/>
    </xf>
    <xf numFmtId="165" fontId="2" fillId="13" borderId="8" applyAlignment="1" pivotButton="0" quotePrefix="0" xfId="0">
      <alignment horizontal="center" vertical="center"/>
    </xf>
    <xf numFmtId="165" fontId="2" fillId="13" borderId="13" applyAlignment="1" pivotButton="0" quotePrefix="0" xfId="0">
      <alignment horizontal="center" vertical="center"/>
    </xf>
    <xf numFmtId="165" fontId="2" fillId="13" borderId="9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3" pivotButton="0" quotePrefix="0" xfId="0"/>
    <xf numFmtId="0" fontId="2" fillId="16" borderId="0" applyAlignment="1" pivotButton="0" quotePrefix="0" xfId="0">
      <alignment horizontal="fill"/>
    </xf>
    <xf numFmtId="0" fontId="2" fillId="18" borderId="0" applyAlignment="1" pivotButton="0" quotePrefix="0" xfId="0">
      <alignment horizontal="fill"/>
    </xf>
    <xf numFmtId="0" fontId="2" fillId="17" borderId="0" applyAlignment="1" pivotButton="0" quotePrefix="0" xfId="0">
      <alignment horizontal="fill"/>
    </xf>
    <xf numFmtId="0" fontId="2" fillId="7" borderId="0" applyAlignment="1" pivotButton="0" quotePrefix="0" xfId="0">
      <alignment horizontal="fill"/>
    </xf>
    <xf numFmtId="0" fontId="6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fill"/>
    </xf>
    <xf numFmtId="0" fontId="7" fillId="0" borderId="0" applyAlignment="1" pivotButton="0" quotePrefix="0" xfId="0">
      <alignment horizontal="fill"/>
    </xf>
    <xf numFmtId="0" fontId="7" fillId="0" borderId="0" pivotButton="0" quotePrefix="0" xfId="0"/>
    <xf numFmtId="0" fontId="8" fillId="0" borderId="0" applyAlignment="1" pivotButton="0" quotePrefix="0" xfId="0">
      <alignment horizontal="fill"/>
    </xf>
    <xf numFmtId="0" fontId="9" fillId="0" borderId="0" applyAlignment="1" pivotButton="0" quotePrefix="0" xfId="0">
      <alignment horizontal="fill"/>
    </xf>
    <xf numFmtId="165" fontId="2" fillId="2" borderId="1" applyAlignment="1" pivotButton="0" quotePrefix="0" xfId="0">
      <alignment horizontal="center" vertical="center"/>
    </xf>
    <xf numFmtId="165" fontId="2" fillId="3" borderId="2" applyAlignment="1" pivotButton="0" quotePrefix="0" xfId="0">
      <alignment horizontal="center" vertical="center"/>
    </xf>
    <xf numFmtId="165" fontId="2" fillId="13" borderId="6" applyAlignment="1" pivotButton="0" quotePrefix="0" xfId="0">
      <alignment horizontal="center" vertical="center"/>
    </xf>
    <xf numFmtId="165" fontId="2" fillId="13" borderId="5" applyAlignment="1" pivotButton="0" quotePrefix="0" xfId="0">
      <alignment horizontal="center" vertical="center"/>
    </xf>
    <xf numFmtId="165" fontId="2" fillId="13" borderId="8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5" fontId="2" fillId="2" borderId="3" applyAlignment="1" pivotButton="0" quotePrefix="0" xfId="0">
      <alignment horizontal="center" vertical="center"/>
    </xf>
    <xf numFmtId="165" fontId="2" fillId="5" borderId="7" applyAlignment="1" pivotButton="0" quotePrefix="0" xfId="0">
      <alignment horizontal="center" vertical="center"/>
    </xf>
    <xf numFmtId="165" fontId="2" fillId="4" borderId="9" applyAlignment="1" pivotButton="0" quotePrefix="0" xfId="0">
      <alignment horizontal="center" vertical="center"/>
    </xf>
    <xf numFmtId="165" fontId="2" fillId="4" borderId="7" applyAlignment="1" pivotButton="0" quotePrefix="0" xfId="0">
      <alignment horizontal="center" vertical="center"/>
    </xf>
    <xf numFmtId="165" fontId="2" fillId="13" borderId="4" applyAlignment="1" pivotButton="0" quotePrefix="0" xfId="0">
      <alignment horizontal="center" vertical="center"/>
    </xf>
    <xf numFmtId="165" fontId="2" fillId="13" borderId="0" applyAlignment="1" pivotButton="0" quotePrefix="0" xfId="0">
      <alignment horizontal="center" vertical="center"/>
    </xf>
    <xf numFmtId="165" fontId="2" fillId="13" borderId="13" applyAlignment="1" pivotButton="0" quotePrefix="0" xfId="0">
      <alignment horizontal="center" vertical="center"/>
    </xf>
    <xf numFmtId="165" fontId="2" fillId="3" borderId="4" applyAlignment="1" pivotButton="0" quotePrefix="0" xfId="0">
      <alignment horizontal="center" vertical="center"/>
    </xf>
    <xf numFmtId="165" fontId="2" fillId="3" borderId="5" applyAlignment="1" pivotButton="0" quotePrefix="0" xfId="0">
      <alignment horizontal="center" vertical="center"/>
    </xf>
    <xf numFmtId="165" fontId="2" fillId="3" borderId="0" applyAlignment="1" pivotButton="0" quotePrefix="0" xfId="0">
      <alignment horizontal="center" vertical="center"/>
    </xf>
    <xf numFmtId="165" fontId="2" fillId="2" borderId="0" applyAlignment="1" pivotButton="0" quotePrefix="0" xfId="0">
      <alignment horizontal="center" vertical="center"/>
    </xf>
    <xf numFmtId="165" fontId="2" fillId="13" borderId="3" applyAlignment="1" pivotButton="0" quotePrefix="0" xfId="0">
      <alignment horizontal="center" vertical="center"/>
    </xf>
    <xf numFmtId="165" fontId="2" fillId="13" borderId="7" applyAlignment="1" pivotButton="0" quotePrefix="0" xfId="0">
      <alignment horizontal="center" vertical="center"/>
    </xf>
    <xf numFmtId="165" fontId="2" fillId="13" borderId="9" applyAlignment="1" pivotButton="0" quotePrefix="0" xfId="0">
      <alignment horizontal="center" vertical="center"/>
    </xf>
    <xf numFmtId="165" fontId="2" fillId="2" borderId="4" applyAlignment="1" pivotButton="0" quotePrefix="0" xfId="0">
      <alignment horizontal="center" vertical="center"/>
    </xf>
    <xf numFmtId="165" fontId="2" fillId="13" borderId="2" applyAlignment="1" pivotButton="0" quotePrefix="0" xfId="0">
      <alignment horizontal="center" vertical="center"/>
    </xf>
    <xf numFmtId="165" fontId="2" fillId="5" borderId="0" applyAlignment="1" pivotButton="0" quotePrefix="0" xfId="0">
      <alignment horizontal="center" vertical="center"/>
    </xf>
    <xf numFmtId="165" fontId="2" fillId="13" borderId="11" applyAlignment="1" pivotButton="0" quotePrefix="0" xfId="0">
      <alignment horizontal="center" vertical="center"/>
    </xf>
    <xf numFmtId="165" fontId="2" fillId="13" borderId="0" applyAlignment="1" pivotButton="0" quotePrefix="0" xfId="0">
      <alignment vertical="center"/>
    </xf>
    <xf numFmtId="165" fontId="2" fillId="4" borderId="4" applyAlignment="1" pivotButton="0" quotePrefix="0" xfId="0">
      <alignment horizontal="center" vertical="center"/>
    </xf>
    <xf numFmtId="165" fontId="2" fillId="4" borderId="0" applyAlignment="1" pivotButton="0" quotePrefix="0" xfId="0">
      <alignment horizontal="center" vertical="center"/>
    </xf>
    <xf numFmtId="165" fontId="2" fillId="3" borderId="12" applyAlignment="1" pivotButton="0" quotePrefix="0" xfId="0">
      <alignment horizontal="center" vertical="center"/>
    </xf>
    <xf numFmtId="165" fontId="2" fillId="3" borderId="6" applyAlignment="1" pivotButton="0" quotePrefix="0" xfId="0">
      <alignment horizontal="center" vertical="center"/>
    </xf>
    <xf numFmtId="165" fontId="2" fillId="3" borderId="13" applyAlignment="1" pivotButton="0" quotePrefix="0" xfId="0">
      <alignment horizontal="center" vertical="center"/>
    </xf>
    <xf numFmtId="165" fontId="2" fillId="13" borderId="1" applyAlignment="1" pivotButton="0" quotePrefix="0" xfId="0">
      <alignment horizontal="center" vertical="center"/>
    </xf>
    <xf numFmtId="165" fontId="2" fillId="2" borderId="13" applyAlignment="1" pivotButton="0" quotePrefix="0" xfId="0">
      <alignment horizontal="center" vertical="center"/>
    </xf>
    <xf numFmtId="165" fontId="2" fillId="5" borderId="4" applyAlignment="1" pivotButton="0" quotePrefix="0" xfId="0">
      <alignment horizontal="center" vertical="center"/>
    </xf>
    <xf numFmtId="165" fontId="2" fillId="5" borderId="13" applyAlignment="1" pivotButton="0" quotePrefix="0" xfId="0">
      <alignment horizontal="center" vertical="center"/>
    </xf>
    <xf numFmtId="165" fontId="2" fillId="13" borderId="12" applyAlignment="1" pivotButton="0" quotePrefix="0" xfId="0">
      <alignment horizontal="center" vertical="center"/>
    </xf>
    <xf numFmtId="165" fontId="2" fillId="5" borderId="3" applyAlignment="1" pivotButton="0" quotePrefix="0" xfId="0">
      <alignment horizontal="center" vertical="center"/>
    </xf>
    <xf numFmtId="164" fontId="2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57</row>
      <rowOff>0</rowOff>
    </from>
    <ext cx="6096000" cy="457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</col>
      <colOff>0</colOff>
      <row>57</row>
      <rowOff>0</rowOff>
    </from>
    <ext cx="6096000" cy="4572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8"/>
  <sheetViews>
    <sheetView tabSelected="1" topLeftCell="A40" workbookViewId="0">
      <selection activeCell="I68" sqref="I68"/>
    </sheetView>
  </sheetViews>
  <sheetFormatPr baseColWidth="8" defaultColWidth="9" defaultRowHeight="14"/>
  <cols>
    <col width="8.5625" customWidth="1" min="1" max="1"/>
    <col width="50.5625" customWidth="1" min="2" max="2"/>
    <col width="8.5625" customWidth="1" min="3" max="3"/>
    <col width="8.5625" customWidth="1" style="86" min="4" max="4"/>
    <col width="50.5625" customWidth="1" min="5" max="5"/>
    <col width="8.5625" customWidth="1" min="6" max="6"/>
    <col width="8.5625" customWidth="1" style="86" min="7" max="7"/>
  </cols>
  <sheetData>
    <row r="1">
      <c r="B1" t="inlineStr">
        <is>
          <t>substrate name</t>
        </is>
      </c>
      <c r="C1" t="inlineStr">
        <is>
          <t>pubchem url</t>
        </is>
      </c>
      <c r="D1" s="86" t="inlineStr">
        <is>
          <t>smiles</t>
        </is>
      </c>
      <c r="E1" t="inlineStr">
        <is>
          <t>similar object</t>
        </is>
      </c>
      <c r="F1" t="inlineStr">
        <is>
          <t>source</t>
        </is>
      </c>
      <c r="G1" s="86" t="inlineStr">
        <is>
          <t>smiles</t>
        </is>
      </c>
    </row>
    <row r="2" ht="14.8" customHeight="1">
      <c r="A2" t="n">
        <v>1</v>
      </c>
      <c r="B2" s="5" t="inlineStr">
        <is>
          <t>Glycolic Acid-O-P</t>
        </is>
      </c>
      <c r="C2" t="inlineStr">
        <is>
          <t>https://pubchem.ncbi.nlm.nih.gov/compound/Glycolic Acid-O-P</t>
        </is>
      </c>
      <c r="D2" s="1" t="inlineStr">
        <is>
          <t>404</t>
        </is>
      </c>
      <c r="E2" t="inlineStr">
        <is>
          <t>Glycolic acid</t>
        </is>
      </c>
      <c r="F2" t="inlineStr">
        <is>
          <t>https://en.wikipedia.org/wiki/Glycolic_acid</t>
        </is>
      </c>
      <c r="G2" s="86" t="inlineStr">
        <is>
          <t>OC(=O)CO</t>
        </is>
      </c>
    </row>
    <row r="3" ht="14.8" customHeight="1">
      <c r="A3" t="n">
        <v>2</v>
      </c>
      <c r="B3" s="6" t="inlineStr">
        <is>
          <t>3-phosphoglyceric acid (glycerol 3 phosphate)</t>
        </is>
      </c>
      <c r="C3" t="inlineStr">
        <is>
          <t xml:space="preserve">https://pubchem.ncbi.nlm.nih.gov/compound/3-phosphoglyceric acid </t>
        </is>
      </c>
      <c r="D3" s="86" t="inlineStr">
        <is>
          <t>C(C(C(=O)O)O)OP(=O)(O)O</t>
        </is>
      </c>
    </row>
    <row r="4" ht="14.8" customHeight="1">
      <c r="A4" t="n">
        <v>3</v>
      </c>
      <c r="B4" s="6" t="inlineStr">
        <is>
          <t>2-phosphoglyceric acid (glycerol 2-phosphate)</t>
        </is>
      </c>
      <c r="C4" t="inlineStr">
        <is>
          <t xml:space="preserve">https://pubchem.ncbi.nlm.nih.gov/compound/2-phosphoglyceric acid </t>
        </is>
      </c>
      <c r="D4" s="86" t="inlineStr">
        <is>
          <t>C(C(C(=O)O)OP(=O)(O)O)O</t>
        </is>
      </c>
    </row>
    <row r="5" ht="14.8" customHeight="1">
      <c r="A5" t="n">
        <v>4</v>
      </c>
      <c r="B5" s="6" t="inlineStr">
        <is>
          <t>Phospho(enol)pyruvic acid (PEP)</t>
        </is>
      </c>
      <c r="C5" t="inlineStr">
        <is>
          <t>https://pubchem.ncbi.nlm.nih.gov/compound/Phospho</t>
        </is>
      </c>
      <c r="D5" s="1" t="inlineStr">
        <is>
          <t>404</t>
        </is>
      </c>
      <c r="E5" t="inlineStr">
        <is>
          <t>Phosphoenolpyruvic acid</t>
        </is>
      </c>
      <c r="F5" t="inlineStr">
        <is>
          <t>https://en.wikipedia.org/wiki/Phosphoenolpyruvic_acid</t>
        </is>
      </c>
      <c r="G5" s="86" t="inlineStr">
        <is>
          <t>O=C(O)C(OP(=O)(O)O)=C</t>
        </is>
      </c>
    </row>
    <row r="6" ht="14.8" customHeight="1">
      <c r="A6" t="n">
        <v>5</v>
      </c>
      <c r="B6" s="6" t="inlineStr">
        <is>
          <t>D-threonate-4-phosphate</t>
        </is>
      </c>
      <c r="C6" t="inlineStr">
        <is>
          <t>https://pubchem.ncbi.nlm.nih.gov/compound/D-threonate-4-phosphate</t>
        </is>
      </c>
      <c r="D6" s="1" t="inlineStr">
        <is>
          <t>404</t>
        </is>
      </c>
      <c r="E6" t="inlineStr">
        <is>
          <t>D-Threose 4-phosphate</t>
        </is>
      </c>
      <c r="F6" t="inlineStr">
        <is>
          <t>https://pubchem.ncbi.nlm.nih.gov/compound/D-Threose-4-phosphate</t>
        </is>
      </c>
      <c r="G6" s="87" t="inlineStr">
        <is>
          <t>C(C(C(C=O)O)O)OP(=O)(O)O</t>
        </is>
      </c>
    </row>
    <row r="7" ht="14.8" customHeight="1">
      <c r="A7" t="n">
        <v>6</v>
      </c>
      <c r="B7" s="6" t="inlineStr">
        <is>
          <t>D-erythronate-4-phosphate</t>
        </is>
      </c>
      <c r="C7" t="inlineStr">
        <is>
          <t>https://pubchem.ncbi.nlm.nih.gov/compound/D-erythronate-4-phosphate</t>
        </is>
      </c>
      <c r="D7" s="86" t="inlineStr">
        <is>
          <t>C(C(C(C(=O)[O-])O)O)OP(=O)([O-])[O-]</t>
        </is>
      </c>
    </row>
    <row r="8" ht="14.8" customHeight="1">
      <c r="A8" t="n">
        <v>7</v>
      </c>
      <c r="B8" s="6" t="inlineStr">
        <is>
          <t>L-erythronate-4-phosphate</t>
        </is>
      </c>
      <c r="C8" t="inlineStr">
        <is>
          <t>https://pubchem.ncbi.nlm.nih.gov/compound/L-erythronate-4-phosphate</t>
        </is>
      </c>
      <c r="D8" s="1" t="inlineStr">
        <is>
          <t>404</t>
        </is>
      </c>
      <c r="E8" t="inlineStr">
        <is>
          <t>Erythrose 4-phosphate</t>
        </is>
      </c>
      <c r="F8" t="inlineStr">
        <is>
          <t>https://en.wikipedia.org/wiki/Erythrose_4-phosphate</t>
        </is>
      </c>
      <c r="G8" s="86" t="inlineStr">
        <is>
          <t>[O-]P([O-])(=O)OC[C@@H](O)[C@@H](O)C=O</t>
        </is>
      </c>
    </row>
    <row r="9" ht="14.8" customHeight="1">
      <c r="A9" t="n">
        <v>8</v>
      </c>
      <c r="B9" s="6" t="inlineStr">
        <is>
          <t>D-Ribonate-5-phosphate</t>
        </is>
      </c>
      <c r="C9" t="inlineStr">
        <is>
          <t>https://pubchem.ncbi.nlm.nih.gov/compound/D-Ribonate-5-phosphate</t>
        </is>
      </c>
      <c r="D9" s="1" t="inlineStr">
        <is>
          <t>404</t>
        </is>
      </c>
      <c r="E9" s="88" t="inlineStr">
        <is>
          <t>D-ribofuranose 5-phosphate</t>
        </is>
      </c>
      <c r="F9" t="inlineStr">
        <is>
          <t>https://pubchem.ncbi.nlm.nih.gov/compound/D-ribofuranose-5-phosphate</t>
        </is>
      </c>
      <c r="G9" s="87" t="inlineStr">
        <is>
          <t>C(C1C(C(C(O1)O)O)O)OP(=O)(O)O</t>
        </is>
      </c>
    </row>
    <row r="10" ht="14.8" customHeight="1">
      <c r="A10" t="n">
        <v>9</v>
      </c>
      <c r="B10" s="6" t="inlineStr">
        <is>
          <t>D-Arabinonate-5-phosphate</t>
        </is>
      </c>
      <c r="C10" t="inlineStr">
        <is>
          <t>https://pubchem.ncbi.nlm.nih.gov/compound/D-Arabinonate-5-phosphate</t>
        </is>
      </c>
      <c r="D10" s="1" t="inlineStr">
        <is>
          <t>404</t>
        </is>
      </c>
      <c r="E10" s="88" t="inlineStr">
        <is>
          <t>5-phospho-d-arabinonate</t>
        </is>
      </c>
      <c r="F10" t="inlineStr">
        <is>
          <t>https://pubchem.ncbi.nlm.nih.gov/compound/5-Phospho-d-arabinonate</t>
        </is>
      </c>
      <c r="G10" s="87" t="inlineStr">
        <is>
          <t>C(C(C(C(C(=O)[O-])O)O)O)OP(=O)([O-])[O-]</t>
        </is>
      </c>
    </row>
    <row r="11" ht="14.8" customHeight="1">
      <c r="A11" t="n">
        <v>10</v>
      </c>
      <c r="B11" s="6" t="inlineStr">
        <is>
          <t>D-2-deoxy-Ribonate-5-phosphate</t>
        </is>
      </c>
      <c r="C11" t="inlineStr">
        <is>
          <t>https://pubchem.ncbi.nlm.nih.gov/compound/D-2-deoxy-Ribonate-5-phosphate</t>
        </is>
      </c>
      <c r="D11" s="1" t="inlineStr">
        <is>
          <t>404</t>
        </is>
      </c>
      <c r="E11" s="88" t="inlineStr">
        <is>
          <t>2-Deoxy-D-ribofuranose 5-phosphate</t>
        </is>
      </c>
      <c r="F11" t="inlineStr">
        <is>
          <t>https://pubchem.ncbi.nlm.nih.gov/compound/2-Deoxy-D-ribofuranose-5-phosphate</t>
        </is>
      </c>
      <c r="G11" s="87" t="inlineStr">
        <is>
          <t>C1[C@@H]([C@H](OC1O)COP(=O)(O)O)O</t>
        </is>
      </c>
    </row>
    <row r="12" ht="14.8" customHeight="1">
      <c r="A12" t="n">
        <v>11</v>
      </c>
      <c r="B12" s="6" t="inlineStr">
        <is>
          <t>D-Lyxonate-5-phosphate</t>
        </is>
      </c>
      <c r="C12" t="inlineStr">
        <is>
          <t>https://pubchem.ncbi.nlm.nih.gov/compound/D-Lyxonate-5-phosphate</t>
        </is>
      </c>
      <c r="D12" s="1" t="inlineStr">
        <is>
          <t>404</t>
        </is>
      </c>
      <c r="E12" s="88" t="inlineStr">
        <is>
          <t>5-phospho-D-xylonate</t>
        </is>
      </c>
      <c r="F12" t="inlineStr">
        <is>
          <t>https://pubchem.ncbi.nlm.nih.gov/compound/5-Phospho-D-xylonate</t>
        </is>
      </c>
      <c r="G12" s="87" t="inlineStr">
        <is>
          <t>C(C(C(C(C(=O)[O-])O)O)O)OP(=O)([O-])[O-]</t>
        </is>
      </c>
    </row>
    <row r="13" ht="14.8" customHeight="1">
      <c r="A13" t="n">
        <v>12</v>
      </c>
      <c r="B13" s="6" t="inlineStr">
        <is>
          <t>D-Xylonate-3-phosphate</t>
        </is>
      </c>
      <c r="C13" t="inlineStr">
        <is>
          <t>https://pubchem.ncbi.nlm.nih.gov/compound/D-Xylonate-3-phosphate</t>
        </is>
      </c>
      <c r="D13" s="1" t="inlineStr">
        <is>
          <t>404</t>
        </is>
      </c>
    </row>
    <row r="14" ht="14.8" customHeight="1">
      <c r="A14" t="n">
        <v>13</v>
      </c>
      <c r="B14" s="5" t="inlineStr">
        <is>
          <t xml:space="preserve">L-Ribonate-5-phosphate    </t>
        </is>
      </c>
      <c r="C14" t="inlineStr">
        <is>
          <t>https://pubchem.ncbi.nlm.nih.gov/compound/L-Ribonate-5-phosphate</t>
        </is>
      </c>
      <c r="D14" s="1" t="inlineStr">
        <is>
          <t>404</t>
        </is>
      </c>
    </row>
    <row r="15" ht="14.8" customHeight="1">
      <c r="A15" t="n">
        <v>14</v>
      </c>
      <c r="B15" s="9" t="inlineStr">
        <is>
          <t>L-Arabinonate-5-phosphate</t>
        </is>
      </c>
      <c r="C15" t="inlineStr">
        <is>
          <t>https://pubchem.ncbi.nlm.nih.gov/compound/L-Arabinonate-5-phosphate</t>
        </is>
      </c>
      <c r="D15" s="1" t="inlineStr">
        <is>
          <t>404</t>
        </is>
      </c>
      <c r="E15" t="inlineStr">
        <is>
          <t>5-phospho-L-arabinonate</t>
        </is>
      </c>
      <c r="F15" t="inlineStr">
        <is>
          <t>https://pubchem.ncbi.nlm.nih.gov/compound/5-Phospho-L-arabinonate</t>
        </is>
      </c>
      <c r="G15" s="87" t="inlineStr">
        <is>
          <t>C(C(C(C(C(=O)[O-])O)O)O)OP(=O)([O-])[O-]</t>
        </is>
      </c>
    </row>
    <row r="16" ht="14.8" customHeight="1">
      <c r="A16" t="n">
        <v>15</v>
      </c>
      <c r="B16" s="5" t="inlineStr">
        <is>
          <t>D-Xylonate-5-phosphate</t>
        </is>
      </c>
      <c r="C16" t="inlineStr">
        <is>
          <t>https://pubchem.ncbi.nlm.nih.gov/compound/D-Xylonate-5-phosphate</t>
        </is>
      </c>
      <c r="D16" s="1" t="inlineStr">
        <is>
          <t>404</t>
        </is>
      </c>
      <c r="E16" t="inlineStr">
        <is>
          <t>5-phospho-D-xylonate</t>
        </is>
      </c>
      <c r="F16" t="inlineStr">
        <is>
          <t>https://pubchem.ncbi.nlm.nih.gov/compound/5-Phospho-D-xylonate</t>
        </is>
      </c>
      <c r="G16" s="87" t="inlineStr">
        <is>
          <t>C(C(C(C(C(=O)[O-])O)O)O)OP(=O)([O-])[O-]</t>
        </is>
      </c>
    </row>
    <row r="17" ht="14.8" customHeight="1">
      <c r="A17" t="n">
        <v>16</v>
      </c>
      <c r="B17" s="5" t="inlineStr">
        <is>
          <t>L-Xylonate-3-phosphate</t>
        </is>
      </c>
      <c r="C17" t="inlineStr">
        <is>
          <t>https://pubchem.ncbi.nlm.nih.gov/compound/L-Xylonate-3-phosphate</t>
        </is>
      </c>
      <c r="D17" s="1" t="inlineStr">
        <is>
          <t>404</t>
        </is>
      </c>
      <c r="E17" t="inlineStr">
        <is>
          <t>L-Xylonate</t>
        </is>
      </c>
      <c r="F17" t="inlineStr">
        <is>
          <t>https://pubchem.ncbi.nlm.nih.gov/compound/L-Xylonate</t>
        </is>
      </c>
      <c r="G17" s="87" t="inlineStr">
        <is>
          <t>C(C(C(C(C(=O)[O-])O)O)O)O</t>
        </is>
      </c>
    </row>
    <row r="18" ht="14.8" customHeight="1">
      <c r="A18" t="n">
        <v>17</v>
      </c>
      <c r="B18" s="5" t="inlineStr">
        <is>
          <t>L-Xylonate-5-phosphate</t>
        </is>
      </c>
      <c r="C18" t="inlineStr">
        <is>
          <t>https://pubchem.ncbi.nlm.nih.gov/compound/L-Xylonate-5-phosphate</t>
        </is>
      </c>
      <c r="D18" s="1" t="inlineStr">
        <is>
          <t>404</t>
        </is>
      </c>
    </row>
    <row r="19" ht="14.8" customHeight="1">
      <c r="A19" t="n">
        <v>18</v>
      </c>
      <c r="B19" s="6" t="inlineStr">
        <is>
          <t>2-keto-3-deoxy-6-Phosphogluconate (KDPG)</t>
        </is>
      </c>
      <c r="C19" t="inlineStr">
        <is>
          <t xml:space="preserve">https://pubchem.ncbi.nlm.nih.gov/compound/2-keto-3-deoxy-6-Phosphogluconate </t>
        </is>
      </c>
      <c r="D19" s="86" t="inlineStr">
        <is>
          <t>C(C(C(COP(=O)(O)O)O)O)C(=O)C(=O)O</t>
        </is>
      </c>
    </row>
    <row r="20" ht="14.8" customHeight="1">
      <c r="A20" t="n">
        <v>19</v>
      </c>
      <c r="B20" s="6" t="inlineStr">
        <is>
          <t>D-Galactonate-6-phosphate</t>
        </is>
      </c>
      <c r="C20" t="inlineStr">
        <is>
          <t>https://pubchem.ncbi.nlm.nih.gov/compound/D-Galactonate-6-phosphate</t>
        </is>
      </c>
      <c r="D20" s="1" t="inlineStr">
        <is>
          <t>404</t>
        </is>
      </c>
    </row>
    <row r="21" ht="14.8" customHeight="1">
      <c r="A21" t="n">
        <v>20</v>
      </c>
      <c r="B21" s="6" t="inlineStr">
        <is>
          <t>2-deoxy-6-Phosphogluconate</t>
        </is>
      </c>
      <c r="C21" t="inlineStr">
        <is>
          <t>https://pubchem.ncbi.nlm.nih.gov/compound/2-deoxy-6-Phosphogluconate</t>
        </is>
      </c>
      <c r="D21" s="86" t="inlineStr">
        <is>
          <t>C(C(C(C(COP(=O)(O)O)O)O)O)C(=O)O</t>
        </is>
      </c>
    </row>
    <row r="22" ht="14.8" customHeight="1">
      <c r="A22" t="n">
        <v>21</v>
      </c>
      <c r="B22" s="6" t="inlineStr">
        <is>
          <t>D-Mannonate-6-phosphate</t>
        </is>
      </c>
      <c r="C22" t="inlineStr">
        <is>
          <t>https://pubchem.ncbi.nlm.nih.gov/compound/D-Mannonate-6-phosphate</t>
        </is>
      </c>
      <c r="D22" s="86" t="inlineStr">
        <is>
          <t>C(C(C(C(C(C(=O)[O-])O)O)O)O)OP(=O)([O-])[O-]</t>
        </is>
      </c>
    </row>
    <row r="23" ht="14.8" customHeight="1">
      <c r="A23" t="n">
        <v>22</v>
      </c>
      <c r="B23" s="6" t="inlineStr">
        <is>
          <t>D-Allonate-6-phosphate</t>
        </is>
      </c>
      <c r="C23" t="inlineStr">
        <is>
          <t>https://pubchem.ncbi.nlm.nih.gov/compound/D-Allonate-6-phosphate</t>
        </is>
      </c>
      <c r="D23" s="1" t="inlineStr">
        <is>
          <t>404</t>
        </is>
      </c>
      <c r="E23" s="88" t="inlineStr">
        <is>
          <t>D-Allose 6-phosphate</t>
        </is>
      </c>
      <c r="F23" t="inlineStr">
        <is>
          <t>https://pubchem.ncbi.nlm.nih.gov/compound/D-Allose-6-phosphate</t>
        </is>
      </c>
      <c r="G23" s="87" t="inlineStr">
        <is>
          <t>C(C(C(C(C(C=O)O)O)O)O)OP(=O)(O)O</t>
        </is>
      </c>
    </row>
    <row r="24" ht="14.8" customHeight="1">
      <c r="A24" t="n">
        <v>23</v>
      </c>
      <c r="B24" s="6" t="inlineStr">
        <is>
          <t>D-3-deoxy-Gluconate-6-phosphate</t>
        </is>
      </c>
      <c r="C24" t="inlineStr">
        <is>
          <t>https://pubchem.ncbi.nlm.nih.gov/compound/D-3-deoxy-Gluconate-6-phosphate</t>
        </is>
      </c>
      <c r="D24" s="1" t="inlineStr">
        <is>
          <t>404</t>
        </is>
      </c>
    </row>
    <row r="25" ht="14.8" customHeight="1">
      <c r="A25" t="n">
        <v>24</v>
      </c>
      <c r="B25" s="6" t="inlineStr">
        <is>
          <t>D-Altronate-6-phosphate</t>
        </is>
      </c>
      <c r="C25" t="inlineStr">
        <is>
          <t>https://pubchem.ncbi.nlm.nih.gov/compound/D-Altronate-6-phosphate</t>
        </is>
      </c>
      <c r="D25" s="1" t="inlineStr">
        <is>
          <t>404</t>
        </is>
      </c>
    </row>
    <row r="26" ht="14.8" customHeight="1">
      <c r="A26" t="n">
        <v>25</v>
      </c>
      <c r="B26" s="6" t="inlineStr">
        <is>
          <t>D-Gluconate-3-phosphate</t>
        </is>
      </c>
      <c r="C26" t="inlineStr">
        <is>
          <t>https://pubchem.ncbi.nlm.nih.gov/compound/D-Gluconate-3-phosphate</t>
        </is>
      </c>
      <c r="D26" s="1" t="inlineStr">
        <is>
          <t>404</t>
        </is>
      </c>
    </row>
    <row r="27" ht="14.8" customHeight="1">
      <c r="A27" t="n">
        <v>26</v>
      </c>
      <c r="B27" s="6" t="inlineStr">
        <is>
          <t>D-Allonate-3-phosphate</t>
        </is>
      </c>
      <c r="C27" t="inlineStr">
        <is>
          <t>https://pubchem.ncbi.nlm.nih.gov/compound/D-Allonate-3-phosphate</t>
        </is>
      </c>
      <c r="D27" s="1" t="inlineStr">
        <is>
          <t>404</t>
        </is>
      </c>
    </row>
    <row r="28" ht="14.8" customHeight="1">
      <c r="A28" t="n">
        <v>27</v>
      </c>
      <c r="B28" s="5" t="inlineStr">
        <is>
          <t>D-Glucuronic acid-5-P</t>
        </is>
      </c>
      <c r="C28" t="inlineStr">
        <is>
          <t>https://pubchem.ncbi.nlm.nih.gov/compound/D-Glucuronic acid-5-P</t>
        </is>
      </c>
      <c r="D28" s="1" t="inlineStr">
        <is>
          <t>404</t>
        </is>
      </c>
    </row>
    <row r="29" ht="14.8" customHeight="1">
      <c r="A29" t="n">
        <v>28</v>
      </c>
      <c r="B29" s="5" t="inlineStr">
        <is>
          <t>D-Glucuronate-5-P</t>
        </is>
      </c>
      <c r="C29" t="inlineStr">
        <is>
          <t>https://pubchem.ncbi.nlm.nih.gov/compound/D-Glucuronate-5-P</t>
        </is>
      </c>
      <c r="D29" s="1" t="inlineStr">
        <is>
          <t>404</t>
        </is>
      </c>
    </row>
    <row r="30" ht="14.8" customHeight="1">
      <c r="A30" t="n">
        <v>29</v>
      </c>
      <c r="B30" s="5" t="inlineStr">
        <is>
          <t xml:space="preserve">L-Gluconate-3-P  </t>
        </is>
      </c>
      <c r="C30" t="inlineStr">
        <is>
          <t>https://pubchem.ncbi.nlm.nih.gov/compound/L-Gluconate-3-P</t>
        </is>
      </c>
      <c r="D30" s="1" t="inlineStr">
        <is>
          <t>404</t>
        </is>
      </c>
    </row>
    <row r="31" ht="14.8" customHeight="1">
      <c r="A31" t="n">
        <v>30</v>
      </c>
      <c r="B31" s="5" t="inlineStr">
        <is>
          <t>L-Gulonic acid-2-Methylene Hydroxy phosphoric acid</t>
        </is>
      </c>
      <c r="C31" t="inlineStr">
        <is>
          <t>https://pubchem.ncbi.nlm.nih.gov/compound/L-Gulonic acid-2-Methylene Hydroxy phosphoric acid</t>
        </is>
      </c>
      <c r="D31" s="1" t="inlineStr">
        <is>
          <t>404</t>
        </is>
      </c>
    </row>
    <row r="32" ht="14.8" customHeight="1">
      <c r="A32" t="n">
        <v>31</v>
      </c>
      <c r="B32" s="6" t="inlineStr">
        <is>
          <t>2-deoxy-D-manno-2-octoulosonate-8-phosphate</t>
        </is>
      </c>
      <c r="C32" t="inlineStr">
        <is>
          <t>https://pubchem.ncbi.nlm.nih.gov/compound/2-deoxy-D-manno-2-octoulosonate-8-phosphate</t>
        </is>
      </c>
      <c r="D32" s="1" t="inlineStr">
        <is>
          <t>404</t>
        </is>
      </c>
      <c r="E32" s="88" t="inlineStr">
        <is>
          <t>3-deoxy-alpha-D-manno-2-octulosonic acid 8-phosphate</t>
        </is>
      </c>
      <c r="F32" t="inlineStr">
        <is>
          <t>https://pubchem.ncbi.nlm.nih.gov/compound/4369556</t>
        </is>
      </c>
      <c r="G32" s="87" t="inlineStr">
        <is>
          <t>C1C(C(C(OC1(C(=O)O)O)C(COP(=O)(O)O)O)O)O</t>
        </is>
      </c>
    </row>
    <row r="33" ht="14.8" customHeight="1">
      <c r="A33" t="n">
        <v>32</v>
      </c>
      <c r="B33" s="6" t="inlineStr">
        <is>
          <t>2-keto-3-deoxy-D-glycero-D-galactonononic acid-9-phosphate</t>
        </is>
      </c>
      <c r="C33" t="inlineStr">
        <is>
          <t>https://pubchem.ncbi.nlm.nih.gov/compound/2-keto-3-deoxy-D-glycero-D-galactonononic acid-9-phosphate</t>
        </is>
      </c>
      <c r="D33" s="1" t="inlineStr">
        <is>
          <t>404</t>
        </is>
      </c>
    </row>
    <row r="34" ht="14.8" customHeight="1">
      <c r="A34" t="n">
        <v>33</v>
      </c>
      <c r="B34" s="6" t="inlineStr">
        <is>
          <t>N-acetylneuraminic acid-9-phosphate</t>
        </is>
      </c>
      <c r="C34" t="inlineStr">
        <is>
          <t>https://pubchem.ncbi.nlm.nih.gov/compound/N-acetylneuraminic acid-9-phosphate</t>
        </is>
      </c>
      <c r="D34" s="86" t="inlineStr">
        <is>
          <t>CC(=O)NC1C(CC(OC1C(C(COP(=O)(O)O)O)O)(C(=O)O)O)O</t>
        </is>
      </c>
    </row>
    <row r="35" ht="14.8" customHeight="1">
      <c r="A35" t="n">
        <v>34</v>
      </c>
      <c r="B35" s="10" t="inlineStr">
        <is>
          <t>Glycerol-phosphate (GP)</t>
        </is>
      </c>
      <c r="C35" t="inlineStr">
        <is>
          <t xml:space="preserve">https://pubchem.ncbi.nlm.nih.gov/compound/Glycerol-phosphate </t>
        </is>
      </c>
      <c r="D35" s="86" t="inlineStr">
        <is>
          <t>C(C(CO)O)O.OP(=O)(O)O</t>
        </is>
      </c>
    </row>
    <row r="36" ht="14.8" customHeight="1">
      <c r="A36" t="n">
        <v>35</v>
      </c>
      <c r="B36" s="6" t="inlineStr">
        <is>
          <t>Meso-Erythritol-4-phosphate</t>
        </is>
      </c>
      <c r="C36" t="inlineStr">
        <is>
          <t>https://pubchem.ncbi.nlm.nih.gov/compound/Meso-Erythritol-4-phosphate</t>
        </is>
      </c>
      <c r="D36" s="1" t="inlineStr">
        <is>
          <t>404</t>
        </is>
      </c>
    </row>
    <row r="37" ht="14.8" customHeight="1">
      <c r="A37" t="n">
        <v>36</v>
      </c>
      <c r="B37" s="6" t="inlineStr">
        <is>
          <t>D-Threitol-4-phosphate</t>
        </is>
      </c>
      <c r="C37" t="inlineStr">
        <is>
          <t>https://pubchem.ncbi.nlm.nih.gov/compound/D-Threitol-4-phosphate</t>
        </is>
      </c>
      <c r="D37" s="1" t="inlineStr">
        <is>
          <t>404</t>
        </is>
      </c>
      <c r="E37" s="88" t="inlineStr">
        <is>
          <t>D-Threitol</t>
        </is>
      </c>
      <c r="F37" t="inlineStr">
        <is>
          <t>https://pubchem.ncbi.nlm.nih.gov/compound/D-Threitol</t>
        </is>
      </c>
      <c r="G37" s="87" t="inlineStr">
        <is>
          <t>C(C(C(CO)O)O)O</t>
        </is>
      </c>
    </row>
    <row r="38" ht="14.8" customHeight="1">
      <c r="A38" t="n">
        <v>37</v>
      </c>
      <c r="B38" s="6" t="inlineStr">
        <is>
          <t>D-Ribitol-5-phosphate</t>
        </is>
      </c>
      <c r="C38" t="inlineStr">
        <is>
          <t>https://pubchem.ncbi.nlm.nih.gov/compound/D-Ribitol-5-phosphate</t>
        </is>
      </c>
      <c r="D38" s="86" t="inlineStr">
        <is>
          <t>C(C(C(C(COP(=O)(O)O)O)O)O)O</t>
        </is>
      </c>
    </row>
    <row r="39" ht="14.8" customHeight="1">
      <c r="A39" t="n">
        <v>38</v>
      </c>
      <c r="B39" s="6" t="inlineStr">
        <is>
          <t>D-xylitol-5-phosphate</t>
        </is>
      </c>
      <c r="C39" t="inlineStr">
        <is>
          <t>https://pubchem.ncbi.nlm.nih.gov/compound/D-xylitol-5-phosphate</t>
        </is>
      </c>
      <c r="D39" s="86" t="inlineStr">
        <is>
          <t>C(C(C(C(COP(=O)(O)O)O)O)O)O</t>
        </is>
      </c>
    </row>
    <row r="40" ht="14.8" customHeight="1">
      <c r="A40" t="n">
        <v>39</v>
      </c>
      <c r="B40" s="6" t="inlineStr">
        <is>
          <t>D-2-deoxy-ribitol-5-phosphate</t>
        </is>
      </c>
      <c r="C40" t="inlineStr">
        <is>
          <t>https://pubchem.ncbi.nlm.nih.gov/compound/D-2-deoxy-ribitol-5-phosphate</t>
        </is>
      </c>
      <c r="D40" s="1" t="inlineStr">
        <is>
          <t>404</t>
        </is>
      </c>
      <c r="E40" s="88" t="inlineStr">
        <is>
          <t>2-Deoxy-D-ribofuranose 5-phosphate</t>
        </is>
      </c>
      <c r="F40" t="inlineStr">
        <is>
          <t>https://pubchem.ncbi.nlm.nih.gov/compound/2-Deoxy-D-ribofuranose-5-phosphate</t>
        </is>
      </c>
      <c r="G40" s="87" t="inlineStr">
        <is>
          <t>C1C(C(OC1O)COP(=O)(O)O)O</t>
        </is>
      </c>
    </row>
    <row r="41" ht="14.8" customHeight="1">
      <c r="A41" t="n">
        <v>40</v>
      </c>
      <c r="B41" s="6" t="inlineStr">
        <is>
          <t>D-arabitol-5-phosphate</t>
        </is>
      </c>
      <c r="C41" t="inlineStr">
        <is>
          <t>https://pubchem.ncbi.nlm.nih.gov/compound/D-arabitol-5-phosphate</t>
        </is>
      </c>
      <c r="D41" s="86" t="inlineStr">
        <is>
          <t>C(C(C(C(COP(=O)([O-])[O-])O)O)O)O</t>
        </is>
      </c>
    </row>
    <row r="42" ht="14.8" customHeight="1">
      <c r="A42" t="n">
        <v>41</v>
      </c>
      <c r="B42" s="6" t="inlineStr">
        <is>
          <t>D-xylitol-3-phosphate</t>
        </is>
      </c>
      <c r="C42" t="inlineStr">
        <is>
          <t>https://pubchem.ncbi.nlm.nih.gov/compound/D-xylitol-3-phosphate</t>
        </is>
      </c>
      <c r="D42" s="1" t="inlineStr">
        <is>
          <t>404</t>
        </is>
      </c>
    </row>
    <row r="43" ht="14.8" customHeight="1">
      <c r="A43" t="n">
        <v>42</v>
      </c>
      <c r="B43" s="5" t="inlineStr">
        <is>
          <t xml:space="preserve">L-Ribitol-5-P    </t>
        </is>
      </c>
      <c r="C43" t="inlineStr">
        <is>
          <t>https://pubchem.ncbi.nlm.nih.gov/compound/L-Ribitol-5-P</t>
        </is>
      </c>
      <c r="D43" s="1" t="inlineStr">
        <is>
          <t>404</t>
        </is>
      </c>
    </row>
    <row r="44" ht="14.8" customHeight="1">
      <c r="A44" t="n">
        <v>43</v>
      </c>
      <c r="B44" s="5" t="inlineStr">
        <is>
          <t xml:space="preserve">L-Arabitol-5-P    </t>
        </is>
      </c>
      <c r="C44" t="inlineStr">
        <is>
          <t>https://pubchem.ncbi.nlm.nih.gov/compound/L-Arabitol-5-P</t>
        </is>
      </c>
      <c r="D44" s="1" t="inlineStr">
        <is>
          <t>404</t>
        </is>
      </c>
    </row>
    <row r="45" ht="14.8" customHeight="1">
      <c r="A45" t="n">
        <v>44</v>
      </c>
      <c r="B45" s="5" t="inlineStr">
        <is>
          <t xml:space="preserve">L-Arabitol-1-P    </t>
        </is>
      </c>
      <c r="C45" t="inlineStr">
        <is>
          <t>https://pubchem.ncbi.nlm.nih.gov/compound/L-Arabitol-1-P</t>
        </is>
      </c>
      <c r="D45" s="1" t="inlineStr">
        <is>
          <t>404</t>
        </is>
      </c>
    </row>
    <row r="46" ht="14.8" customHeight="1">
      <c r="A46" t="n">
        <v>45</v>
      </c>
      <c r="B46" s="5" t="inlineStr">
        <is>
          <t xml:space="preserve">L-Xylitol-3-P    </t>
        </is>
      </c>
      <c r="C46" t="inlineStr">
        <is>
          <t>https://pubchem.ncbi.nlm.nih.gov/compound/L-Xylitol-3-P</t>
        </is>
      </c>
      <c r="D46" s="1" t="inlineStr">
        <is>
          <t>404</t>
        </is>
      </c>
    </row>
    <row r="47" ht="14.8" customHeight="1">
      <c r="A47" t="n">
        <v>46</v>
      </c>
      <c r="B47" s="5" t="inlineStr">
        <is>
          <t xml:space="preserve">L-Xylitol-5-P    </t>
        </is>
      </c>
      <c r="C47" t="inlineStr">
        <is>
          <t>https://pubchem.ncbi.nlm.nih.gov/compound/L-Xylitol-5-P</t>
        </is>
      </c>
      <c r="D47" s="1" t="inlineStr">
        <is>
          <t>404</t>
        </is>
      </c>
      <c r="E47" s="88" t="inlineStr">
        <is>
          <t>L-XYLITOL 5-PHOSPHATE</t>
        </is>
      </c>
      <c r="F47" t="inlineStr">
        <is>
          <t>https://pubchem.ncbi.nlm.nih.gov/compound/L-Xylitol-5-phosphate#section=Canonical-SMILES</t>
        </is>
      </c>
      <c r="G47" s="87" t="inlineStr">
        <is>
          <t>C(C(C(C(COP(=O)(O)O)O)O)O)O</t>
        </is>
      </c>
    </row>
    <row r="48" ht="14.8" customHeight="1">
      <c r="A48" t="n">
        <v>47</v>
      </c>
      <c r="B48" s="5" t="inlineStr">
        <is>
          <t>L-Lyxitol-5-P</t>
        </is>
      </c>
      <c r="C48" t="inlineStr">
        <is>
          <t>https://pubchem.ncbi.nlm.nih.gov/compound/L-Lyxitol-5-P</t>
        </is>
      </c>
      <c r="D48" s="1" t="inlineStr">
        <is>
          <t>404</t>
        </is>
      </c>
    </row>
    <row r="49" ht="14.8" customHeight="1">
      <c r="A49" t="n">
        <v>48</v>
      </c>
      <c r="B49" s="5" t="inlineStr">
        <is>
          <t xml:space="preserve">D-Arabitol-1-P    </t>
        </is>
      </c>
      <c r="C49" t="inlineStr">
        <is>
          <t>https://pubchem.ncbi.nlm.nih.gov/compound/D-Arabitol-1-P</t>
        </is>
      </c>
      <c r="D49" s="1" t="inlineStr">
        <is>
          <t>404</t>
        </is>
      </c>
    </row>
    <row r="50" ht="14.8" customHeight="1">
      <c r="A50" t="n">
        <v>49</v>
      </c>
      <c r="B50" s="5" t="inlineStr">
        <is>
          <t xml:space="preserve">D-Arabitol-4-P    </t>
        </is>
      </c>
      <c r="C50" t="inlineStr">
        <is>
          <t>https://pubchem.ncbi.nlm.nih.gov/compound/D-Arabitol-4-P</t>
        </is>
      </c>
      <c r="D50" s="1" t="inlineStr">
        <is>
          <t>404</t>
        </is>
      </c>
    </row>
    <row r="51" ht="14.8" customHeight="1">
      <c r="A51" t="n">
        <v>50</v>
      </c>
      <c r="B51" s="11" t="inlineStr">
        <is>
          <t>2-deoxy-6-phosphoglucitol</t>
        </is>
      </c>
      <c r="C51" t="inlineStr">
        <is>
          <t>https://pubchem.ncbi.nlm.nih.gov/compound/2-deoxy-6-phosphoglucitol</t>
        </is>
      </c>
      <c r="D51" s="1" t="inlineStr">
        <is>
          <t>404</t>
        </is>
      </c>
    </row>
    <row r="52" ht="14.8" customHeight="1">
      <c r="A52" t="n">
        <v>51</v>
      </c>
      <c r="B52" s="6" t="inlineStr">
        <is>
          <t>D-sorbitol-1-phosphate</t>
        </is>
      </c>
      <c r="C52" t="inlineStr">
        <is>
          <t>https://pubchem.ncbi.nlm.nih.gov/compound/D-sorbitol-1-phosphate</t>
        </is>
      </c>
      <c r="D52" s="1" t="inlineStr">
        <is>
          <t>404</t>
        </is>
      </c>
    </row>
    <row r="53" ht="14.8" customHeight="1">
      <c r="A53" t="n">
        <v>52</v>
      </c>
      <c r="B53" s="6" t="inlineStr">
        <is>
          <t>D-mannitol-6-phosphate</t>
        </is>
      </c>
      <c r="C53" t="inlineStr">
        <is>
          <t>https://pubchem.ncbi.nlm.nih.gov/compound/D-mannitol-6-phosphate</t>
        </is>
      </c>
      <c r="D53" s="86" t="inlineStr">
        <is>
          <t>C(C(C(C(C(COP(=O)(O)O)O)O)O)O)O</t>
        </is>
      </c>
    </row>
    <row r="54" ht="14.8" customHeight="1">
      <c r="A54" t="n">
        <v>53</v>
      </c>
      <c r="B54" s="6" t="inlineStr">
        <is>
          <t>D-allitol-6-phosphate</t>
        </is>
      </c>
      <c r="C54" t="inlineStr">
        <is>
          <t>https://pubchem.ncbi.nlm.nih.gov/compound/D-allitol-6-phosphate</t>
        </is>
      </c>
      <c r="D54" s="1" t="inlineStr">
        <is>
          <t>404</t>
        </is>
      </c>
    </row>
    <row r="55" ht="14.8" customHeight="1">
      <c r="A55" t="n">
        <v>54</v>
      </c>
      <c r="B55" s="6" t="inlineStr">
        <is>
          <t>D-galactitol-6-phosphate</t>
        </is>
      </c>
      <c r="C55" t="inlineStr">
        <is>
          <t>https://pubchem.ncbi.nlm.nih.gov/compound/D-galactitol-6-phosphate</t>
        </is>
      </c>
      <c r="D55" s="86" t="inlineStr">
        <is>
          <t>C(C(C(C(C(COP(=O)(O)O)O)O)O)O)O</t>
        </is>
      </c>
    </row>
    <row r="56" ht="14.8" customHeight="1">
      <c r="A56" t="n">
        <v>55</v>
      </c>
      <c r="B56" s="6" t="inlineStr">
        <is>
          <t>D-3-deoxy-sorbitol-6-phosphate</t>
        </is>
      </c>
      <c r="C56" t="inlineStr">
        <is>
          <t>https://pubchem.ncbi.nlm.nih.gov/compound/D-3-deoxy-sorbitol-6-phosphate</t>
        </is>
      </c>
      <c r="D56" s="1" t="inlineStr">
        <is>
          <t>404</t>
        </is>
      </c>
    </row>
    <row r="57" ht="14.8" customHeight="1">
      <c r="A57" t="n">
        <v>56</v>
      </c>
      <c r="B57" s="6" t="inlineStr">
        <is>
          <t>D-iditol-6-phosphate</t>
        </is>
      </c>
      <c r="C57" t="inlineStr">
        <is>
          <t>https://pubchem.ncbi.nlm.nih.gov/compound/D-iditol-6-phosphate</t>
        </is>
      </c>
      <c r="D57" s="1" t="inlineStr">
        <is>
          <t>404</t>
        </is>
      </c>
    </row>
    <row r="58" ht="14.8" customHeight="1">
      <c r="A58" t="n">
        <v>57</v>
      </c>
      <c r="B58" s="6" t="inlineStr">
        <is>
          <t>D-glucitol-3-phosphate</t>
        </is>
      </c>
      <c r="C58" t="inlineStr">
        <is>
          <t>https://pubchem.ncbi.nlm.nih.gov/compound/D-glucitol-3-phosphate</t>
        </is>
      </c>
      <c r="D58" s="1" t="inlineStr">
        <is>
          <t>404</t>
        </is>
      </c>
    </row>
    <row r="59" ht="14.8" customHeight="1">
      <c r="A59" t="n">
        <v>58</v>
      </c>
      <c r="B59" s="6" t="inlineStr">
        <is>
          <t>D-allitol-3-phosphate</t>
        </is>
      </c>
      <c r="C59" t="inlineStr">
        <is>
          <t>https://pubchem.ncbi.nlm.nih.gov/compound/D-allitol-3-phosphate</t>
        </is>
      </c>
      <c r="D59" s="1" t="inlineStr">
        <is>
          <t>404</t>
        </is>
      </c>
    </row>
    <row r="60" ht="14.8" customHeight="1">
      <c r="A60" t="n">
        <v>59</v>
      </c>
      <c r="B60" s="5" t="inlineStr">
        <is>
          <t xml:space="preserve">D-Mannitol-2-P    </t>
        </is>
      </c>
      <c r="C60" t="inlineStr">
        <is>
          <t>https://pubchem.ncbi.nlm.nih.gov/compound/D-Mannitol-2-P</t>
        </is>
      </c>
      <c r="D60" s="1" t="inlineStr">
        <is>
          <t>404</t>
        </is>
      </c>
    </row>
    <row r="61" ht="14.8" customHeight="1">
      <c r="A61" t="n">
        <v>60</v>
      </c>
      <c r="B61" s="5" t="inlineStr">
        <is>
          <t>D-Glucuronicitol-5-P</t>
        </is>
      </c>
      <c r="C61" t="inlineStr">
        <is>
          <t>https://pubchem.ncbi.nlm.nih.gov/compound/D-Glucuronicitol-5-P</t>
        </is>
      </c>
      <c r="D61" s="1" t="inlineStr">
        <is>
          <t>404</t>
        </is>
      </c>
    </row>
    <row r="62" ht="14.8" customHeight="1">
      <c r="A62" t="n">
        <v>61</v>
      </c>
      <c r="B62" s="5" t="inlineStr">
        <is>
          <t xml:space="preserve">D-Glucitol-2-P    </t>
        </is>
      </c>
      <c r="C62" t="inlineStr">
        <is>
          <t>https://pubchem.ncbi.nlm.nih.gov/compound/D-Glucitol-2-P</t>
        </is>
      </c>
      <c r="D62" s="1" t="inlineStr">
        <is>
          <t>404</t>
        </is>
      </c>
    </row>
    <row r="63" ht="14.8" customHeight="1">
      <c r="A63" t="n">
        <v>62</v>
      </c>
      <c r="B63" s="5" t="inlineStr">
        <is>
          <t xml:space="preserve">L-Glucitol-3-P    </t>
        </is>
      </c>
      <c r="C63" t="inlineStr">
        <is>
          <t>https://pubchem.ncbi.nlm.nih.gov/compound/L-Glucitol-3-P</t>
        </is>
      </c>
      <c r="D63" s="1" t="inlineStr">
        <is>
          <t>404</t>
        </is>
      </c>
    </row>
    <row r="64" ht="16.4" customHeight="1">
      <c r="A64" t="n">
        <v>63</v>
      </c>
      <c r="B64" s="5" t="inlineStr">
        <is>
          <t xml:space="preserve">D-Galactitol-1-P  </t>
        </is>
      </c>
      <c r="C64" t="inlineStr">
        <is>
          <t>https://pubchem.ncbi.nlm.nih.gov/compound/D-Galactitol-1-P</t>
        </is>
      </c>
      <c r="D64" s="1" t="inlineStr">
        <is>
          <t>404</t>
        </is>
      </c>
      <c r="E64" t="inlineStr">
        <is>
          <t>D-Galactitol 1-phosphate</t>
        </is>
      </c>
      <c r="F64" t="inlineStr">
        <is>
          <t>https://jglobal.jst.go.jp/en/detail?JGLOBAL_ID=200907001925232021#%7B%22category%22%3A%227%22%2C%22fields%22%3A%5B%7B%22op%22%3A%22AND%22%2C%22nm%22%3A%22SNID%22%2C%22vals%22%3A%5B%7B%22v%22%3A%22J439.912I%22%2C%22m%22%3A1%7D%5D%7D%5D%7D</t>
        </is>
      </c>
      <c r="G64" s="89" t="inlineStr">
        <is>
          <t>OC[C@@H](O)[C@H](O)[C@H](O)[C@@H](O)COP(=O)(O)O</t>
        </is>
      </c>
    </row>
    <row r="65" ht="14.8" customHeight="1">
      <c r="A65" t="n">
        <v>64</v>
      </c>
      <c r="B65" s="5" t="inlineStr">
        <is>
          <t xml:space="preserve">D-Galactitol-5-P  </t>
        </is>
      </c>
      <c r="C65" t="inlineStr">
        <is>
          <t>https://pubchem.ncbi.nlm.nih.gov/compound/D-Galactitol-5-P</t>
        </is>
      </c>
      <c r="D65" s="1" t="inlineStr">
        <is>
          <t>404</t>
        </is>
      </c>
    </row>
    <row r="66" ht="14.8" customHeight="1">
      <c r="A66" t="n">
        <v>65</v>
      </c>
      <c r="B66" s="5" t="inlineStr">
        <is>
          <t xml:space="preserve">D-Mannitol-1-P    </t>
        </is>
      </c>
      <c r="C66" t="inlineStr">
        <is>
          <t>https://pubchem.ncbi.nlm.nih.gov/compound/D-Mannitol-1-P</t>
        </is>
      </c>
      <c r="D66" s="1" t="inlineStr">
        <is>
          <t>404</t>
        </is>
      </c>
      <c r="E66" s="88" t="inlineStr">
        <is>
          <t>D-Mannitol 1-phosphate</t>
        </is>
      </c>
      <c r="F66" t="inlineStr">
        <is>
          <t>https://pubchem.ncbi.nlm.nih.gov/compound/D-Mannitol-1-phosphate#section=InChI</t>
        </is>
      </c>
      <c r="G66" s="87" t="inlineStr">
        <is>
          <t>C(C(C(C(C(COP(=O)(O)O)O)O)O)O)O</t>
        </is>
      </c>
    </row>
    <row r="67" ht="14.8" customHeight="1">
      <c r="A67" t="n">
        <v>66</v>
      </c>
      <c r="B67" s="5" t="inlineStr">
        <is>
          <t xml:space="preserve">D-Mannitol-4-P    </t>
        </is>
      </c>
      <c r="C67" t="inlineStr">
        <is>
          <t>https://pubchem.ncbi.nlm.nih.gov/compound/D-Mannitol-4-P</t>
        </is>
      </c>
      <c r="D67" s="1" t="inlineStr">
        <is>
          <t>404</t>
        </is>
      </c>
    </row>
    <row r="68" ht="14.8" customHeight="1">
      <c r="A68" t="n">
        <v>67</v>
      </c>
      <c r="B68" s="5" t="inlineStr">
        <is>
          <t xml:space="preserve">D-Mannitol-5-P    </t>
        </is>
      </c>
      <c r="C68" t="inlineStr">
        <is>
          <t>https://pubchem.ncbi.nlm.nih.gov/compound/D-Mannitol-5-P</t>
        </is>
      </c>
      <c r="D68" s="1" t="inlineStr">
        <is>
          <t>404</t>
        </is>
      </c>
    </row>
    <row r="69" ht="14.8" customHeight="1">
      <c r="A69" t="n">
        <v>68</v>
      </c>
      <c r="B69" s="6" t="inlineStr">
        <is>
          <t>DL-glyceraldehyde 3-phosphate</t>
        </is>
      </c>
      <c r="C69" t="inlineStr">
        <is>
          <t>https://pubchem.ncbi.nlm.nih.gov/compound/DL-glyceraldehyde 3-phosphate</t>
        </is>
      </c>
      <c r="D69" s="86" t="inlineStr">
        <is>
          <t>C(C(C=O)O)OP(=O)(O)O</t>
        </is>
      </c>
    </row>
    <row r="70" ht="14.8" customHeight="1">
      <c r="A70" t="n">
        <v>69</v>
      </c>
      <c r="B70" s="6" t="inlineStr">
        <is>
          <t>erythrose-4-phosphate</t>
        </is>
      </c>
      <c r="C70" t="inlineStr">
        <is>
          <t>https://pubchem.ncbi.nlm.nih.gov/compound/erythrose-4-phosphate</t>
        </is>
      </c>
      <c r="D70" s="86" t="inlineStr">
        <is>
          <t>C(C(C(C=O)O)O)OP(=O)(O)O</t>
        </is>
      </c>
    </row>
    <row r="71" ht="14.8" customHeight="1">
      <c r="A71" t="n">
        <v>70</v>
      </c>
      <c r="B71" s="6" t="inlineStr">
        <is>
          <t>arabinose 5-phosphate</t>
        </is>
      </c>
      <c r="C71" t="inlineStr">
        <is>
          <t>https://pubchem.ncbi.nlm.nih.gov/compound/arabinose 5-phosphate</t>
        </is>
      </c>
      <c r="D71" s="86" t="inlineStr">
        <is>
          <t>C(C(C(C(COP(=O)(O)O)O)O)O)O</t>
        </is>
      </c>
    </row>
    <row r="72" ht="14.8" customHeight="1">
      <c r="A72" t="n">
        <v>71</v>
      </c>
      <c r="B72" s="6" t="inlineStr">
        <is>
          <t>D-Ribose 5-phosphate</t>
        </is>
      </c>
      <c r="C72" t="inlineStr">
        <is>
          <t>https://pubchem.ncbi.nlm.nih.gov/compound/D-Ribose 5-phosphate</t>
        </is>
      </c>
      <c r="D72" s="86" t="inlineStr">
        <is>
          <t>C(C1C(C(C(O1)O)O)O)OP(=O)(O)O</t>
        </is>
      </c>
    </row>
    <row r="73" ht="14.8" customHeight="1">
      <c r="A73" t="n">
        <v>72</v>
      </c>
      <c r="B73" s="6" t="inlineStr">
        <is>
          <t xml:space="preserve">2-deoxyribose 5-phosphate </t>
        </is>
      </c>
      <c r="C73" t="inlineStr">
        <is>
          <t>https://pubchem.ncbi.nlm.nih.gov/compound/2-deoxyribose 5-phosphate</t>
        </is>
      </c>
      <c r="D73" s="86" t="inlineStr">
        <is>
          <t>C1C(C(OC1O)COP(=O)(O)O)O</t>
        </is>
      </c>
    </row>
    <row r="74" ht="14.8" customHeight="1">
      <c r="A74" t="n">
        <v>73</v>
      </c>
      <c r="B74" s="6" t="inlineStr">
        <is>
          <t>D-xylose-3-phosphate</t>
        </is>
      </c>
      <c r="C74" t="inlineStr">
        <is>
          <t>https://pubchem.ncbi.nlm.nih.gov/compound/D-xylose-3-phosphate</t>
        </is>
      </c>
      <c r="D74" s="1" t="inlineStr">
        <is>
          <t>404</t>
        </is>
      </c>
    </row>
    <row r="75" ht="14.8" customHeight="1">
      <c r="A75" t="n">
        <v>74</v>
      </c>
      <c r="B75" s="5" t="inlineStr">
        <is>
          <t xml:space="preserve">L-Ribose-5-P      </t>
        </is>
      </c>
      <c r="C75" t="inlineStr">
        <is>
          <t>https://pubchem.ncbi.nlm.nih.gov/compound/L-Ribose-5-P</t>
        </is>
      </c>
      <c r="D75" s="1" t="inlineStr">
        <is>
          <t>404</t>
        </is>
      </c>
    </row>
    <row r="76" ht="14.8" customHeight="1">
      <c r="A76" t="n">
        <v>75</v>
      </c>
      <c r="B76" s="5" t="inlineStr">
        <is>
          <t xml:space="preserve">L-Arabinose-5-P  </t>
        </is>
      </c>
      <c r="C76" t="inlineStr">
        <is>
          <t>https://pubchem.ncbi.nlm.nih.gov/compound/L-Arabinose-5-P</t>
        </is>
      </c>
      <c r="D76" s="1" t="inlineStr">
        <is>
          <t>404</t>
        </is>
      </c>
    </row>
    <row r="77" ht="14.8" customHeight="1">
      <c r="A77" t="n">
        <v>76</v>
      </c>
      <c r="B77" s="5" t="inlineStr">
        <is>
          <t xml:space="preserve">D-Xylose-5-P      </t>
        </is>
      </c>
      <c r="C77" t="inlineStr">
        <is>
          <t>https://pubchem.ncbi.nlm.nih.gov/compound/D-Xylose-5-P</t>
        </is>
      </c>
      <c r="D77" s="1" t="inlineStr">
        <is>
          <t>404</t>
        </is>
      </c>
      <c r="E77" s="88" t="inlineStr">
        <is>
          <t>D-Xylose-5-phosphate</t>
        </is>
      </c>
      <c r="F77" t="inlineStr">
        <is>
          <t>https://pubchem.ncbi.nlm.nih.gov/compound/D-Xylose-5-phosphate#section=InChI</t>
        </is>
      </c>
      <c r="G77" s="87" t="inlineStr">
        <is>
          <t>C(C(C(C(C=O)O)O)O)OP(=O)(O)O</t>
        </is>
      </c>
    </row>
    <row r="78" ht="14.8" customHeight="1">
      <c r="A78" t="n">
        <v>77</v>
      </c>
      <c r="B78" s="5" t="inlineStr">
        <is>
          <t xml:space="preserve">L-Xylose-3-P      </t>
        </is>
      </c>
      <c r="C78" t="inlineStr">
        <is>
          <t>https://pubchem.ncbi.nlm.nih.gov/compound/L-Xylose-3-P</t>
        </is>
      </c>
      <c r="D78" s="1" t="inlineStr">
        <is>
          <t>404</t>
        </is>
      </c>
    </row>
    <row r="79" ht="14.8" customHeight="1">
      <c r="A79" t="n">
        <v>78</v>
      </c>
      <c r="B79" s="5" t="inlineStr">
        <is>
          <t xml:space="preserve">L-Xylose-5-P      </t>
        </is>
      </c>
      <c r="C79" t="inlineStr">
        <is>
          <t>https://pubchem.ncbi.nlm.nih.gov/compound/L-Xylose-5-P</t>
        </is>
      </c>
      <c r="D79" s="1" t="inlineStr">
        <is>
          <t>404</t>
        </is>
      </c>
      <c r="E79" s="88" t="inlineStr">
        <is>
          <t>l-xylose 5-phosphate</t>
        </is>
      </c>
      <c r="F79" t="inlineStr">
        <is>
          <t>https://pubchem.ncbi.nlm.nih.gov/compound/44588263</t>
        </is>
      </c>
      <c r="G79" s="87" t="inlineStr">
        <is>
          <t>C(C(C(C(C=O)O)O)O)OP(=O)(O)O</t>
        </is>
      </c>
    </row>
    <row r="80" ht="14.8" customHeight="1">
      <c r="A80" t="n">
        <v>79</v>
      </c>
      <c r="B80" s="5" t="inlineStr">
        <is>
          <t xml:space="preserve">D-Lyxose-5-P      </t>
        </is>
      </c>
      <c r="C80" t="inlineStr">
        <is>
          <t>https://pubchem.ncbi.nlm.nih.gov/compound/D-Lyxose-5-P</t>
        </is>
      </c>
      <c r="D80" s="1" t="inlineStr">
        <is>
          <t>404</t>
        </is>
      </c>
      <c r="E80" s="88" t="inlineStr">
        <is>
          <t>d-lyxose 5-phosphate</t>
        </is>
      </c>
      <c r="F80" t="inlineStr">
        <is>
          <t>https://pubchem.ncbi.nlm.nih.gov/compound/d-Lyxose-5-phosphate</t>
        </is>
      </c>
      <c r="G80" s="87" t="inlineStr">
        <is>
          <t>C(C(C(C(C=O)O)O)O)OP(=O)(O)O</t>
        </is>
      </c>
    </row>
    <row r="81" ht="14.8" customHeight="1">
      <c r="A81" t="n">
        <v>80</v>
      </c>
      <c r="B81" s="5" t="inlineStr">
        <is>
          <t xml:space="preserve">L-Lyxose-5-P      </t>
        </is>
      </c>
      <c r="C81" t="inlineStr">
        <is>
          <t>https://pubchem.ncbi.nlm.nih.gov/compound/L-Lyxose-5-P</t>
        </is>
      </c>
      <c r="D81" s="1" t="inlineStr">
        <is>
          <t>404</t>
        </is>
      </c>
    </row>
    <row r="82" ht="14.8" customHeight="1">
      <c r="A82" t="n">
        <v>81</v>
      </c>
      <c r="B82" s="6" t="inlineStr">
        <is>
          <t>alpha-D-glucose-1-phosphate</t>
        </is>
      </c>
      <c r="C82" t="inlineStr">
        <is>
          <t>https://pubchem.ncbi.nlm.nih.gov/compound/alpha-D-glucose-1-phosphate</t>
        </is>
      </c>
      <c r="D82" s="86" t="inlineStr">
        <is>
          <t>C(C1C(C(C(C(O1)OP(=O)(O)O)O)O)O)O</t>
        </is>
      </c>
    </row>
    <row r="83" ht="14.8" customHeight="1">
      <c r="A83" t="n">
        <v>82</v>
      </c>
      <c r="B83" s="6" t="inlineStr">
        <is>
          <t>D-glucose-6-phosphate</t>
        </is>
      </c>
      <c r="C83" t="inlineStr">
        <is>
          <t>https://pubchem.ncbi.nlm.nih.gov/compound/D-glucose-6-phosphate</t>
        </is>
      </c>
      <c r="D83" s="86" t="inlineStr">
        <is>
          <t>C(C(C(C(C(C=O)O)O)O)O)OP(=O)(O)O</t>
        </is>
      </c>
    </row>
    <row r="84" ht="14.8" customHeight="1">
      <c r="A84" t="n">
        <v>83</v>
      </c>
      <c r="B84" s="6" t="inlineStr">
        <is>
          <t>2-Deoxy-D-glucose 6-phosphate</t>
        </is>
      </c>
      <c r="C84" t="inlineStr">
        <is>
          <t>https://pubchem.ncbi.nlm.nih.gov/compound/2-Deoxy-D-glucose 6-phosphate</t>
        </is>
      </c>
      <c r="D84" s="86" t="inlineStr">
        <is>
          <t>C1C(C(C(OC1O)COP(=O)(O)O)O)O</t>
        </is>
      </c>
    </row>
    <row r="85" ht="14.8" customHeight="1">
      <c r="A85" t="n">
        <v>84</v>
      </c>
      <c r="B85" s="6" t="inlineStr">
        <is>
          <t>alpha D-galactose 1-phosphate</t>
        </is>
      </c>
      <c r="C85" t="inlineStr">
        <is>
          <t>https://pubchem.ncbi.nlm.nih.gov/compound/alpha D-galactose 1-phosphate</t>
        </is>
      </c>
      <c r="D85" s="86" t="inlineStr">
        <is>
          <t>C(C1C(C(C(C(O1)OP(=O)(O)O)O)O)O)O</t>
        </is>
      </c>
    </row>
    <row r="86" ht="14.8" customHeight="1">
      <c r="A86" t="n">
        <v>85</v>
      </c>
      <c r="B86" s="6" t="inlineStr">
        <is>
          <t>alpha-D-mannose 1-phosphate</t>
        </is>
      </c>
      <c r="C86" t="inlineStr">
        <is>
          <t>https://pubchem.ncbi.nlm.nih.gov/compound/alpha-D-mannose 1-phosphate</t>
        </is>
      </c>
      <c r="D86" s="86" t="inlineStr">
        <is>
          <t>C(C1C(C(C(C(O1)OP(=O)(O)O)O)O)O)O</t>
        </is>
      </c>
    </row>
    <row r="87" ht="14.8" customHeight="1">
      <c r="A87" t="n">
        <v>86</v>
      </c>
      <c r="B87" s="6" t="inlineStr">
        <is>
          <t>D-mannose 6-phosphate</t>
        </is>
      </c>
      <c r="C87" t="inlineStr">
        <is>
          <t>https://pubchem.ncbi.nlm.nih.gov/compound/D-mannose 6-phosphate</t>
        </is>
      </c>
      <c r="D87" s="86" t="inlineStr">
        <is>
          <t>C(C1C(C(C(C(O1)O)O)O)O)OP(=O)([O-])[O-]</t>
        </is>
      </c>
    </row>
    <row r="88" ht="14.8" customHeight="1">
      <c r="A88" t="n">
        <v>87</v>
      </c>
      <c r="B88" s="6" t="inlineStr">
        <is>
          <t>6-phosphogluconic acid</t>
        </is>
      </c>
      <c r="C88" t="inlineStr">
        <is>
          <t>https://pubchem.ncbi.nlm.nih.gov/compound/6-phosphogluconic acid</t>
        </is>
      </c>
      <c r="D88" s="86" t="inlineStr">
        <is>
          <t>C(C(C(C(C(C(=O)O)O)O)O)O)OP(=O)(O)O</t>
        </is>
      </c>
    </row>
    <row r="89" ht="14.8" customHeight="1">
      <c r="A89" t="n">
        <v>88</v>
      </c>
      <c r="B89" s="6" t="inlineStr">
        <is>
          <t>D-Galactose-6-phosphate</t>
        </is>
      </c>
      <c r="C89" t="inlineStr">
        <is>
          <t>https://pubchem.ncbi.nlm.nih.gov/compound/D-Galactose-6-phosphate</t>
        </is>
      </c>
      <c r="D89" s="86" t="inlineStr">
        <is>
          <t>C(C(C(C(C(C=O)O)O)O)O)OP(=O)(O)O</t>
        </is>
      </c>
    </row>
    <row r="90" ht="14.8" customHeight="1">
      <c r="A90" t="n">
        <v>89</v>
      </c>
      <c r="B90" s="6" t="inlineStr">
        <is>
          <t>D-allose-6-phosphate</t>
        </is>
      </c>
      <c r="C90" t="inlineStr">
        <is>
          <t>https://pubchem.ncbi.nlm.nih.gov/compound/D-allose-6-phosphate</t>
        </is>
      </c>
      <c r="D90" s="86" t="inlineStr">
        <is>
          <t>C(C(C(C(C(C=O)O)O)O)O)OP(=O)(O)O</t>
        </is>
      </c>
    </row>
    <row r="91" ht="14.8" customHeight="1">
      <c r="A91" t="n">
        <v>90</v>
      </c>
      <c r="B91" s="6" t="inlineStr">
        <is>
          <t>D-2-keto-glucose-6-phosphate</t>
        </is>
      </c>
      <c r="C91" t="inlineStr">
        <is>
          <t>https://pubchem.ncbi.nlm.nih.gov/compound/D-2-keto-glucose-6-phosphate</t>
        </is>
      </c>
      <c r="D91" s="1" t="inlineStr">
        <is>
          <t>404</t>
        </is>
      </c>
      <c r="E91" s="88" t="inlineStr">
        <is>
          <t>D-fructose 6-phosphate(2-)</t>
        </is>
      </c>
      <c r="F91" t="inlineStr">
        <is>
          <t>https://pubchem.ncbi.nlm.nih.gov/compound/keto-D-fructose-6-phosphate</t>
        </is>
      </c>
      <c r="G91" s="87" t="inlineStr">
        <is>
          <t>C(C(C(C(C(=O)CO)O)O)O)OP(=O)([O-])[O-]</t>
        </is>
      </c>
    </row>
    <row r="92" ht="14.8" customHeight="1">
      <c r="A92" t="n">
        <v>91</v>
      </c>
      <c r="B92" s="6" t="inlineStr">
        <is>
          <t>D-3-deoxy-glucose-6-phosphate</t>
        </is>
      </c>
      <c r="C92" t="inlineStr">
        <is>
          <t>https://pubchem.ncbi.nlm.nih.gov/compound/D-3-deoxy-glucose-6-phosphate</t>
        </is>
      </c>
      <c r="D92" s="1" t="inlineStr">
        <is>
          <t>404</t>
        </is>
      </c>
    </row>
    <row r="93" ht="14.8" customHeight="1">
      <c r="A93" t="n">
        <v>92</v>
      </c>
      <c r="B93" s="6" t="inlineStr">
        <is>
          <t>D-glucose-3-phosphate</t>
        </is>
      </c>
      <c r="C93" t="inlineStr">
        <is>
          <t>https://pubchem.ncbi.nlm.nih.gov/compound/D-glucose-3-phosphate</t>
        </is>
      </c>
      <c r="D93" s="1" t="inlineStr">
        <is>
          <t>404</t>
        </is>
      </c>
    </row>
    <row r="94" ht="14.8" customHeight="1">
      <c r="A94" t="n">
        <v>93</v>
      </c>
      <c r="B94" s="6" t="inlineStr">
        <is>
          <t>D-allose-3-phosphate</t>
        </is>
      </c>
      <c r="C94" t="inlineStr">
        <is>
          <t>https://pubchem.ncbi.nlm.nih.gov/compound/D-allose-3-phosphate</t>
        </is>
      </c>
      <c r="D94" s="1" t="inlineStr">
        <is>
          <t>404</t>
        </is>
      </c>
    </row>
    <row r="95" ht="14.8" customHeight="1">
      <c r="A95" t="n">
        <v>94</v>
      </c>
      <c r="B95" s="5" t="inlineStr">
        <is>
          <t xml:space="preserve">D-Mannose-2-P    </t>
        </is>
      </c>
      <c r="C95" t="inlineStr">
        <is>
          <t>https://pubchem.ncbi.nlm.nih.gov/compound/D-Mannose-2-P</t>
        </is>
      </c>
      <c r="D95" s="1" t="inlineStr">
        <is>
          <t>404</t>
        </is>
      </c>
    </row>
    <row r="96" ht="14.8" customHeight="1">
      <c r="A96" t="n">
        <v>95</v>
      </c>
      <c r="B96" s="5" t="inlineStr">
        <is>
          <t xml:space="preserve">L-Glucose-3-P    </t>
        </is>
      </c>
      <c r="C96" t="inlineStr">
        <is>
          <t>https://pubchem.ncbi.nlm.nih.gov/compound/L-Glucose-3-P</t>
        </is>
      </c>
      <c r="D96" s="1" t="inlineStr">
        <is>
          <t>404</t>
        </is>
      </c>
    </row>
    <row r="97" ht="14.8" customHeight="1">
      <c r="A97" t="n">
        <v>96</v>
      </c>
      <c r="B97" s="6" t="inlineStr">
        <is>
          <t>O-phosphorylethanolamine</t>
        </is>
      </c>
      <c r="C97" t="inlineStr">
        <is>
          <t>https://pubchem.ncbi.nlm.nih.gov/compound/O-phosphorylethanolamine</t>
        </is>
      </c>
      <c r="D97" s="86" t="inlineStr">
        <is>
          <t>C(COP(=O)(O)O)N</t>
        </is>
      </c>
    </row>
    <row r="98" ht="14.8" customHeight="1">
      <c r="A98" t="n">
        <v>97</v>
      </c>
      <c r="B98" s="15" t="inlineStr">
        <is>
          <t>phosphocholine</t>
        </is>
      </c>
      <c r="C98" t="inlineStr">
        <is>
          <t>https://pubchem.ncbi.nlm.nih.gov/compound/phosphocholine</t>
        </is>
      </c>
      <c r="D98" s="86" t="inlineStr">
        <is>
          <t>C[N+](C)(C)CCOP(=O)(O)O</t>
        </is>
      </c>
    </row>
    <row r="99" ht="14.8" customHeight="1">
      <c r="A99" t="n">
        <v>98</v>
      </c>
      <c r="B99" s="6" t="inlineStr">
        <is>
          <t>O-phospho-L-serine</t>
        </is>
      </c>
      <c r="C99" t="inlineStr">
        <is>
          <t>https://pubchem.ncbi.nlm.nih.gov/compound/O-phospho-L-serine</t>
        </is>
      </c>
      <c r="D99" s="86" t="inlineStr">
        <is>
          <t>C(C(C(=O)O)N)OP(=O)(O)O</t>
        </is>
      </c>
    </row>
    <row r="100" ht="14.8" customHeight="1">
      <c r="A100" t="n">
        <v>99</v>
      </c>
      <c r="B100" s="6" t="inlineStr">
        <is>
          <t>O-phospho-L-threonine</t>
        </is>
      </c>
      <c r="C100" t="inlineStr">
        <is>
          <t>https://pubchem.ncbi.nlm.nih.gov/compound/O-phospho-L-threonine</t>
        </is>
      </c>
      <c r="D100" s="86" t="inlineStr">
        <is>
          <t>CC(C(C(=O)O)N)OP(=O)(O)O</t>
        </is>
      </c>
    </row>
    <row r="101" ht="14.8" customHeight="1">
      <c r="A101" t="n">
        <v>100</v>
      </c>
      <c r="B101" s="6" t="inlineStr">
        <is>
          <t>O-phospho-L-tyrosine</t>
        </is>
      </c>
      <c r="C101" t="inlineStr">
        <is>
          <t>https://pubchem.ncbi.nlm.nih.gov/compound/O-phospho-L-tyrosine</t>
        </is>
      </c>
      <c r="D101" s="86" t="inlineStr">
        <is>
          <t>C1=CC(=CC=C1CC(C(=O)O)N)OP(=O)(O)O</t>
        </is>
      </c>
    </row>
    <row r="102" ht="14.8" customHeight="1">
      <c r="A102" t="n">
        <v>101</v>
      </c>
      <c r="B102" s="6" t="inlineStr">
        <is>
          <t>Histidinol-phosphate (not stable)</t>
        </is>
      </c>
      <c r="C102" t="inlineStr">
        <is>
          <t xml:space="preserve">https://pubchem.ncbi.nlm.nih.gov/compound/Histidinol-phosphate </t>
        </is>
      </c>
      <c r="D102" s="86" t="inlineStr">
        <is>
          <t>C1=C(NC=N1)CC(COP(=O)(O)O)N</t>
        </is>
      </c>
    </row>
    <row r="103" ht="14.8" customHeight="1">
      <c r="A103" t="n">
        <v>102</v>
      </c>
      <c r="B103" s="6" t="inlineStr">
        <is>
          <t>glucosamine 6 phosphate</t>
        </is>
      </c>
      <c r="C103" t="inlineStr">
        <is>
          <t>https://pubchem.ncbi.nlm.nih.gov/compound/glucosamine 6 phosphate</t>
        </is>
      </c>
      <c r="D103" s="86" t="inlineStr">
        <is>
          <t>C(C1C(C(C(C(O1)O)N)O)O)OP(=O)(O)O</t>
        </is>
      </c>
    </row>
    <row r="104" ht="14.8" customHeight="1">
      <c r="A104" t="n">
        <v>103</v>
      </c>
      <c r="B104" s="6" t="inlineStr">
        <is>
          <t>a-D-glucosamine-1-phosphate (not stable)</t>
        </is>
      </c>
      <c r="C104" t="inlineStr">
        <is>
          <t xml:space="preserve">https://pubchem.ncbi.nlm.nih.gov/compound/a-D-glucosamine-1-phosphate </t>
        </is>
      </c>
      <c r="D104" s="1" t="inlineStr">
        <is>
          <t>404</t>
        </is>
      </c>
    </row>
    <row r="105" ht="14.8" customHeight="1">
      <c r="A105" t="n">
        <v>104</v>
      </c>
      <c r="B105" s="6" t="inlineStr">
        <is>
          <t>N-acetyl-mannosamine-6-phosphate</t>
        </is>
      </c>
      <c r="C105" t="inlineStr">
        <is>
          <t>https://pubchem.ncbi.nlm.nih.gov/compound/N-acetyl-mannosamine-6-phosphate</t>
        </is>
      </c>
      <c r="D105" s="86" t="inlineStr">
        <is>
          <t>CC(=O)NC1C(C(C(OC1O)COP(=O)([O-])[O-])O)O</t>
        </is>
      </c>
    </row>
    <row r="106" ht="14.8" customHeight="1">
      <c r="A106" t="n">
        <v>105</v>
      </c>
      <c r="B106" s="6" t="inlineStr">
        <is>
          <t>pyrophosphate (Ppi or POP)</t>
        </is>
      </c>
      <c r="C106" t="inlineStr">
        <is>
          <t xml:space="preserve">https://pubchem.ncbi.nlm.nih.gov/compound/pyrophosphate </t>
        </is>
      </c>
      <c r="D106" s="1" t="inlineStr">
        <is>
          <t>404</t>
        </is>
      </c>
    </row>
    <row r="107" ht="14.8" customHeight="1">
      <c r="A107" t="n">
        <v>106</v>
      </c>
      <c r="B107" s="6" t="inlineStr">
        <is>
          <t>imidodiphosphate (PNP)</t>
        </is>
      </c>
      <c r="C107" t="inlineStr">
        <is>
          <t xml:space="preserve">https://pubchem.ncbi.nlm.nih.gov/compound/imidodiphosphate </t>
        </is>
      </c>
      <c r="D107" s="86" t="inlineStr">
        <is>
          <t>N(P(=O)(O)O)P(=O)(O)O</t>
        </is>
      </c>
    </row>
    <row r="108" ht="14.8" customHeight="1">
      <c r="A108" t="n">
        <v>107</v>
      </c>
      <c r="B108" s="6" t="inlineStr">
        <is>
          <t>thiamine pyrophosphate</t>
        </is>
      </c>
      <c r="C108" t="inlineStr">
        <is>
          <t>https://pubchem.ncbi.nlm.nih.gov/compound/thiamine pyrophosphate</t>
        </is>
      </c>
      <c r="D108" s="86" t="inlineStr">
        <is>
          <t>CC1=C(SC=[N+]1CC2=CN=C(N=C2N)C)CCOP(=O)(O)OP(=O)(O)O.[Cl-]</t>
        </is>
      </c>
    </row>
    <row r="109" ht="14.8" customHeight="1">
      <c r="A109" t="n">
        <v>108</v>
      </c>
      <c r="B109" s="6" t="inlineStr">
        <is>
          <t>ATP</t>
        </is>
      </c>
      <c r="C109" t="inlineStr">
        <is>
          <t>https://pubchem.ncbi.nlm.nih.gov/compound/ATP</t>
        </is>
      </c>
      <c r="D109" s="86" t="inlineStr">
        <is>
          <t>C1=NC(=C2C(=N1)N(C=N2)C3C(C(C(O3)COP(=O)(O)OP(=O)(O)OP(=O)(O)O)O)O)N</t>
        </is>
      </c>
    </row>
    <row r="110" ht="14.8" customHeight="1">
      <c r="A110" t="n">
        <v>109</v>
      </c>
      <c r="B110" s="6" t="inlineStr">
        <is>
          <t>ADP</t>
        </is>
      </c>
      <c r="C110" t="inlineStr">
        <is>
          <t>https://pubchem.ncbi.nlm.nih.gov/compound/ADP</t>
        </is>
      </c>
      <c r="D110" s="86" t="inlineStr">
        <is>
          <t>C1=NC(=C2C(=N1)N(C=N2)C3C(C(C(O3)COP(=O)(O)OP(=O)(O)O)O)O)N</t>
        </is>
      </c>
    </row>
    <row r="111" ht="14.8" customHeight="1">
      <c r="A111" t="n">
        <v>110</v>
      </c>
      <c r="B111" s="6" t="inlineStr">
        <is>
          <t>UTP</t>
        </is>
      </c>
      <c r="C111" t="inlineStr">
        <is>
          <t>https://pubchem.ncbi.nlm.nih.gov/compound/UTP</t>
        </is>
      </c>
      <c r="D111" s="86" t="inlineStr">
        <is>
          <t>C1=CN(C(=O)NC1=O)C2C(C(C(O2)COP(=O)(O)OP(=O)(O)OP(=O)(O)O)O)O</t>
        </is>
      </c>
    </row>
    <row r="112" ht="14.8" customHeight="1">
      <c r="A112" t="n">
        <v>111</v>
      </c>
      <c r="B112" s="6" t="inlineStr">
        <is>
          <t xml:space="preserve">UDP </t>
        </is>
      </c>
      <c r="C112" t="inlineStr">
        <is>
          <t>https://pubchem.ncbi.nlm.nih.gov/compound/UDP</t>
        </is>
      </c>
      <c r="D112" s="86" t="inlineStr">
        <is>
          <t>C1=CN(C(=O)NC1=O)C2C(C(C(O2)COP(=O)(O)OP(=O)(O)O)O)O</t>
        </is>
      </c>
    </row>
    <row r="113" ht="14.8" customHeight="1">
      <c r="A113" t="n">
        <v>112</v>
      </c>
      <c r="B113" s="6" t="inlineStr">
        <is>
          <t>TTP</t>
        </is>
      </c>
      <c r="C113" t="inlineStr">
        <is>
          <t>https://pubchem.ncbi.nlm.nih.gov/compound/TTP</t>
        </is>
      </c>
      <c r="D113" s="86" t="inlineStr">
        <is>
          <t>CC1=CN(C(=O)NC1=O)C2CC(C(O2)COP(=O)(O)OP(=O)(O)OP(=O)(O)O)O</t>
        </is>
      </c>
    </row>
    <row r="114" ht="14.8" customHeight="1">
      <c r="A114" t="n">
        <v>113</v>
      </c>
      <c r="B114" s="6" t="inlineStr">
        <is>
          <t>TDP</t>
        </is>
      </c>
      <c r="C114" t="inlineStr">
        <is>
          <t>https://pubchem.ncbi.nlm.nih.gov/compound/TDP</t>
        </is>
      </c>
      <c r="D114" s="1" t="inlineStr">
        <is>
          <t>404</t>
        </is>
      </c>
    </row>
    <row r="115" ht="14.8" customHeight="1">
      <c r="A115" t="n">
        <v>114</v>
      </c>
      <c r="B115" s="6" t="inlineStr">
        <is>
          <t>CTP</t>
        </is>
      </c>
      <c r="C115" t="inlineStr">
        <is>
          <t>https://pubchem.ncbi.nlm.nih.gov/compound/CTP</t>
        </is>
      </c>
      <c r="D115" s="86" t="inlineStr">
        <is>
          <t>C1=CN(C(=O)N=C1N)C2C(C(C(O2)COP(=O)(O)OP(=O)(O)OP(=O)(O)O)O)O</t>
        </is>
      </c>
    </row>
    <row r="116" ht="14.8" customHeight="1">
      <c r="A116" t="n">
        <v>115</v>
      </c>
      <c r="B116" s="6" t="inlineStr">
        <is>
          <t>CDP</t>
        </is>
      </c>
      <c r="C116" t="inlineStr">
        <is>
          <t>https://pubchem.ncbi.nlm.nih.gov/compound/CDP</t>
        </is>
      </c>
      <c r="D116" s="86" t="inlineStr">
        <is>
          <t>C1=CN(C(=O)N=C1N)C2C(C(C(O2)COP(=O)(O)OP(=O)(O)O)O)O</t>
        </is>
      </c>
    </row>
    <row r="117" ht="14.8" customHeight="1">
      <c r="A117" t="n">
        <v>116</v>
      </c>
      <c r="B117" s="6" t="inlineStr">
        <is>
          <t>GTP</t>
        </is>
      </c>
      <c r="C117" t="inlineStr">
        <is>
          <t>https://pubchem.ncbi.nlm.nih.gov/compound/GTP</t>
        </is>
      </c>
      <c r="D117" s="86" t="inlineStr">
        <is>
          <t>C1=NC2=C(N1C3C(C(C(O3)COP(=O)(O)OP(=O)(O)OP(=O)(O)O)O)O)N=C(NC2=O)N</t>
        </is>
      </c>
    </row>
    <row r="118" ht="14.8" customHeight="1">
      <c r="A118" t="n">
        <v>117</v>
      </c>
      <c r="B118" s="6" t="inlineStr">
        <is>
          <t>GDP</t>
        </is>
      </c>
      <c r="C118" t="inlineStr">
        <is>
          <t>https://pubchem.ncbi.nlm.nih.gov/compound/GDP</t>
        </is>
      </c>
      <c r="D118" s="86" t="inlineStr">
        <is>
          <t>C1=NC2=C(N1C3C(C(C(O3)COP(=O)(O)OP(=O)(O)O)O)O)N=C(NC2=O)N</t>
        </is>
      </c>
    </row>
    <row r="119" ht="14.8" customHeight="1">
      <c r="A119" t="n">
        <v>118</v>
      </c>
      <c r="B119" s="6" t="inlineStr">
        <is>
          <t>ITP</t>
        </is>
      </c>
      <c r="C119" t="inlineStr">
        <is>
          <t>https://pubchem.ncbi.nlm.nih.gov/compound/ITP</t>
        </is>
      </c>
      <c r="D119" s="86" t="inlineStr">
        <is>
          <t>C1=NC2=C(C(=O)N1)N=CN2C3C(C(C(O3)COP(=O)(O)OP(=O)(O)OP(=O)(O)O)O)O</t>
        </is>
      </c>
    </row>
    <row r="120" ht="14.8" customHeight="1">
      <c r="A120" t="n">
        <v>119</v>
      </c>
      <c r="B120" s="6" t="inlineStr">
        <is>
          <t>IDP</t>
        </is>
      </c>
      <c r="C120" t="inlineStr">
        <is>
          <t>https://pubchem.ncbi.nlm.nih.gov/compound/IDP</t>
        </is>
      </c>
      <c r="D120" s="86" t="inlineStr">
        <is>
          <t>C1=NC2=C(C(=O)N1)N=CN2C3C(C(C(O3)COP(=O)(O)OP(=O)(O)O)O)O</t>
        </is>
      </c>
    </row>
    <row r="121" ht="14.8" customHeight="1">
      <c r="A121" t="n">
        <v>120</v>
      </c>
      <c r="B121" s="6" t="inlineStr">
        <is>
          <t>dATP</t>
        </is>
      </c>
      <c r="C121" t="inlineStr">
        <is>
          <t>https://pubchem.ncbi.nlm.nih.gov/compound/dATP</t>
        </is>
      </c>
      <c r="D121" s="86" t="inlineStr">
        <is>
          <t>C1C(C(OC1N2C=NC3=C(N=CN=C32)N)COP(=O)(O)OP(=O)(O)OP(=O)(O)O)O</t>
        </is>
      </c>
    </row>
    <row r="122" ht="14.8" customHeight="1">
      <c r="A122" t="n">
        <v>121</v>
      </c>
      <c r="B122" s="6" t="inlineStr">
        <is>
          <t>dCTP</t>
        </is>
      </c>
      <c r="C122" t="inlineStr">
        <is>
          <t>https://pubchem.ncbi.nlm.nih.gov/compound/dCTP</t>
        </is>
      </c>
      <c r="D122" s="86" t="inlineStr">
        <is>
          <t>C1C(C(OC1N2C=CC(=NC2=O)N)COP(=O)(O)OP(=O)(O)OP(=O)(O)O)O</t>
        </is>
      </c>
    </row>
    <row r="123" ht="14.8" customHeight="1">
      <c r="A123" t="n">
        <v>122</v>
      </c>
      <c r="B123" s="6" t="inlineStr">
        <is>
          <t>dGTP</t>
        </is>
      </c>
      <c r="C123" t="inlineStr">
        <is>
          <t>https://pubchem.ncbi.nlm.nih.gov/compound/dGTP</t>
        </is>
      </c>
      <c r="D123" s="86" t="inlineStr">
        <is>
          <t>C1C(C(OC1N2C=NC3=C2N=C(NC3=O)N)COP(=O)(O)OP(=O)(O)OP(=O)(O)O)O</t>
        </is>
      </c>
    </row>
    <row r="124" ht="14.8" customHeight="1">
      <c r="A124" t="n">
        <v>123</v>
      </c>
      <c r="B124" s="6" t="inlineStr">
        <is>
          <t>dTTP</t>
        </is>
      </c>
      <c r="C124" t="inlineStr">
        <is>
          <t>https://pubchem.ncbi.nlm.nih.gov/compound/dTTP</t>
        </is>
      </c>
      <c r="D124" s="86" t="inlineStr">
        <is>
          <t>CC1=CN(C(=O)NC1=O)C2CC(C(O2)COP(=O)(O)OP(=O)(O)OP(=O)(O)O)O</t>
        </is>
      </c>
    </row>
    <row r="125" ht="14.8" customHeight="1">
      <c r="A125" t="n">
        <v>124</v>
      </c>
      <c r="B125" s="6" t="inlineStr">
        <is>
          <t xml:space="preserve">Uridine-5'-diphosphoglucuronic acid </t>
        </is>
      </c>
      <c r="C125" t="inlineStr">
        <is>
          <t>https://pubchem.ncbi.nlm.nih.gov/compound/Uridine-5'-diphosphoglucuronic acid</t>
        </is>
      </c>
      <c r="D125" s="86" t="inlineStr">
        <is>
          <t>C1=CN(C(=O)NC1=O)C2C(C(C(O2)COP(=O)(O)OP(=O)(O)OC3C(C(C(C(O3)C(=O)O)O)O)O)O)O</t>
        </is>
      </c>
    </row>
    <row r="126" ht="14.8" customHeight="1">
      <c r="A126" t="n">
        <v>125</v>
      </c>
      <c r="B126" s="6" t="inlineStr">
        <is>
          <t>trehalose-6-phosphate</t>
        </is>
      </c>
      <c r="C126" t="inlineStr">
        <is>
          <t>https://pubchem.ncbi.nlm.nih.gov/compound/trehalose-6-phosphate</t>
        </is>
      </c>
      <c r="D126" s="86" t="inlineStr">
        <is>
          <t>C(C1C(C(C(C(O1)OC2C(C(C(C(O2)COP(=O)(O)O)O)O)O)O)O)O)O</t>
        </is>
      </c>
    </row>
    <row r="127" ht="14.8" customHeight="1">
      <c r="A127" t="n">
        <v>126</v>
      </c>
      <c r="B127" s="6" t="inlineStr">
        <is>
          <t>sucrose 6-phosphate</t>
        </is>
      </c>
      <c r="C127" t="inlineStr">
        <is>
          <t>https://pubchem.ncbi.nlm.nih.gov/compound/sucrose 6-phosphate</t>
        </is>
      </c>
      <c r="D127" s="86" t="inlineStr">
        <is>
          <t>C(C1C(C(C(O1)(CO)OC2C(C(C(C(O2)COP(=O)(O)O)O)O)O)O)O)O</t>
        </is>
      </c>
    </row>
    <row r="128" ht="14.8" customHeight="1">
      <c r="A128" t="n">
        <v>127</v>
      </c>
      <c r="B128" s="6" t="inlineStr">
        <is>
          <t>p-nitrophenylphosphate (pNPP)</t>
        </is>
      </c>
      <c r="C128" t="inlineStr">
        <is>
          <t xml:space="preserve">https://pubchem.ncbi.nlm.nih.gov/compound/p-nitrophenylphosphate </t>
        </is>
      </c>
      <c r="D128" s="86" t="inlineStr">
        <is>
          <t>C1=CC(=CC=C1[N+](=O)[O-])OP(=O)(O)O</t>
        </is>
      </c>
    </row>
    <row r="129" ht="14.8" customHeight="1">
      <c r="A129" t="n">
        <v>128</v>
      </c>
      <c r="B129" s="6" t="inlineStr">
        <is>
          <t>acetyl-phosphate</t>
        </is>
      </c>
      <c r="C129" t="inlineStr">
        <is>
          <t>https://pubchem.ncbi.nlm.nih.gov/compound/acetyl-phosphate</t>
        </is>
      </c>
      <c r="D129" s="86" t="inlineStr">
        <is>
          <t>CC(=O)OP(=O)(O)O</t>
        </is>
      </c>
    </row>
    <row r="130" ht="14.8" customHeight="1">
      <c r="A130" t="n">
        <v>129</v>
      </c>
      <c r="B130" s="6" t="inlineStr">
        <is>
          <t>Carbamyl phosphate</t>
        </is>
      </c>
      <c r="C130" t="inlineStr">
        <is>
          <t>https://pubchem.ncbi.nlm.nih.gov/compound/Carbamyl phosphate</t>
        </is>
      </c>
      <c r="D130" s="86" t="inlineStr">
        <is>
          <t>C(=O)(N)OP(=O)([O-])[O-]</t>
        </is>
      </c>
    </row>
    <row r="131" ht="14.8" customHeight="1">
      <c r="A131" t="n">
        <v>130</v>
      </c>
      <c r="B131" s="6" t="inlineStr">
        <is>
          <t>dihydroxyacetone phosphate (DHAP)</t>
        </is>
      </c>
      <c r="C131" t="inlineStr">
        <is>
          <t xml:space="preserve">https://pubchem.ncbi.nlm.nih.gov/compound/dihydroxyacetone phosphate </t>
        </is>
      </c>
      <c r="D131" s="86" t="inlineStr">
        <is>
          <t>C(C(=O)COP(=O)(O)O)O</t>
        </is>
      </c>
    </row>
    <row r="132" ht="14.8" customHeight="1">
      <c r="A132" t="n">
        <v>131</v>
      </c>
      <c r="B132" s="6" t="inlineStr">
        <is>
          <t>D-xylulose-5-phosphate</t>
        </is>
      </c>
      <c r="C132" t="inlineStr">
        <is>
          <t>https://pubchem.ncbi.nlm.nih.gov/compound/D-xylulose-5-phosphate</t>
        </is>
      </c>
      <c r="D132" s="86" t="inlineStr">
        <is>
          <t>C(C(C(C(=O)CO)O)O)OP(=O)(O)O</t>
        </is>
      </c>
    </row>
    <row r="133" ht="14.8" customHeight="1">
      <c r="A133" t="n">
        <v>132</v>
      </c>
      <c r="B133" s="6" t="inlineStr">
        <is>
          <t>D-ribulose-5-phosphate</t>
        </is>
      </c>
      <c r="C133" t="inlineStr">
        <is>
          <t>https://pubchem.ncbi.nlm.nih.gov/compound/D-ribulose-5-phosphate</t>
        </is>
      </c>
      <c r="D133" s="86" t="inlineStr">
        <is>
          <t>C(C(C(C(=O)CO)O)O)OP(=O)(O)O</t>
        </is>
      </c>
    </row>
    <row r="134" ht="14.8" customHeight="1">
      <c r="A134" t="n">
        <v>133</v>
      </c>
      <c r="B134" s="6" t="inlineStr">
        <is>
          <t>L-ribulose-5-phosphate</t>
        </is>
      </c>
      <c r="C134" t="inlineStr">
        <is>
          <t>https://pubchem.ncbi.nlm.nih.gov/compound/L-ribulose-5-phosphate</t>
        </is>
      </c>
      <c r="D134" s="86" t="inlineStr">
        <is>
          <t>C(C(C(C(=O)CO)O)O)OP(=O)(O)O</t>
        </is>
      </c>
    </row>
    <row r="135" ht="14.8" customHeight="1">
      <c r="A135" t="n">
        <v>134</v>
      </c>
      <c r="B135" s="6" t="inlineStr">
        <is>
          <t>D-Fructose 6-phosphate</t>
        </is>
      </c>
      <c r="C135" t="inlineStr">
        <is>
          <t>https://pubchem.ncbi.nlm.nih.gov/compound/D-Fructose 6-phosphate</t>
        </is>
      </c>
      <c r="D135" s="86" t="inlineStr">
        <is>
          <t>C(C(C(C(C(=O)CO)O)O)O)OP(=O)(O)O</t>
        </is>
      </c>
    </row>
    <row r="136" ht="14.8" customHeight="1">
      <c r="A136" t="n">
        <v>135</v>
      </c>
      <c r="B136" s="6" t="inlineStr">
        <is>
          <t>D-tagatose-6-phosphate</t>
        </is>
      </c>
      <c r="C136" t="inlineStr">
        <is>
          <t>https://pubchem.ncbi.nlm.nih.gov/compound/D-tagatose-6-phosphate</t>
        </is>
      </c>
      <c r="D136" s="86" t="inlineStr">
        <is>
          <t>C(C1C(C(C(O1)(CO)O)O)O)OP(=O)(O)O</t>
        </is>
      </c>
    </row>
    <row r="137" ht="14.8" customHeight="1">
      <c r="A137" t="n">
        <v>136</v>
      </c>
      <c r="B137" s="6" t="inlineStr">
        <is>
          <t>D-psicose-6-phosphate</t>
        </is>
      </c>
      <c r="C137" t="inlineStr">
        <is>
          <t>https://pubchem.ncbi.nlm.nih.gov/compound/D-psicose-6-phosphate</t>
        </is>
      </c>
      <c r="D137" s="86" t="inlineStr">
        <is>
          <t>C(C(C(C(C(=O)CO)O)O)O)OP(=O)(O)O</t>
        </is>
      </c>
    </row>
    <row r="138" ht="14.8" customHeight="1">
      <c r="A138" t="n">
        <v>137</v>
      </c>
      <c r="B138" s="6" t="inlineStr">
        <is>
          <t>L-sorbose-1-phosphate</t>
        </is>
      </c>
      <c r="C138" t="inlineStr">
        <is>
          <t>https://pubchem.ncbi.nlm.nih.gov/compound/L-sorbose-1-phosphate</t>
        </is>
      </c>
      <c r="D138" s="86" t="inlineStr">
        <is>
          <t>C(C(C(C(C(=O)COP(=O)(O)O)O)O)O)O</t>
        </is>
      </c>
    </row>
    <row r="139" ht="14.8" customHeight="1">
      <c r="A139" t="n">
        <v>138</v>
      </c>
      <c r="B139" s="5" t="inlineStr">
        <is>
          <t xml:space="preserve">L-Sorbose-4-P    </t>
        </is>
      </c>
      <c r="C139" t="inlineStr">
        <is>
          <t>https://pubchem.ncbi.nlm.nih.gov/compound/L-Sorbose-4-P</t>
        </is>
      </c>
      <c r="D139" s="1" t="inlineStr">
        <is>
          <t>404</t>
        </is>
      </c>
    </row>
    <row r="140" ht="14.8" customHeight="1">
      <c r="A140" t="n">
        <v>139</v>
      </c>
      <c r="B140" s="6" t="inlineStr">
        <is>
          <t>D-sedoheptulose-7-phosphate</t>
        </is>
      </c>
      <c r="C140" t="inlineStr">
        <is>
          <t>https://pubchem.ncbi.nlm.nih.gov/compound/D-sedoheptulose-7-phosphate</t>
        </is>
      </c>
      <c r="D140" s="86" t="inlineStr">
        <is>
          <t>C(C(C(C(C(C(=O)CO)O)O)O)O)OP(=O)(O)O</t>
        </is>
      </c>
    </row>
    <row r="141" ht="14.8" customHeight="1">
      <c r="A141" t="n">
        <v>140</v>
      </c>
      <c r="B141" s="6" t="inlineStr">
        <is>
          <t>pyridoxal-5'-phosphate</t>
        </is>
      </c>
      <c r="C141" t="inlineStr">
        <is>
          <t>https://pubchem.ncbi.nlm.nih.gov/compound/pyridoxal-5'-phosphate</t>
        </is>
      </c>
      <c r="D141" s="86" t="inlineStr">
        <is>
          <t>CC1=NC=C(C(=C1O)C=O)COP(=O)(O)O</t>
        </is>
      </c>
    </row>
    <row r="142" ht="14.8" customHeight="1">
      <c r="A142" t="n">
        <v>141</v>
      </c>
      <c r="B142" s="6" t="inlineStr">
        <is>
          <t>Coenzyme A (CoA)</t>
        </is>
      </c>
      <c r="C142" t="inlineStr">
        <is>
          <t xml:space="preserve">https://pubchem.ncbi.nlm.nih.gov/compound/Coenzyme A </t>
        </is>
      </c>
      <c r="D142" s="86" t="inlineStr">
        <is>
          <t>CC(C)(COP(=O)(O)OP(=O)(O)OCC1C(C(C(O1)N2C=NC3=C(N=CN=C32)N)O)OP(=O)(O)O)C(C(=O)NCCC(=O)NCCS)O</t>
        </is>
      </c>
    </row>
    <row r="143" ht="14.8" customHeight="1">
      <c r="A143" t="n">
        <v>142</v>
      </c>
      <c r="B143" s="6" t="inlineStr">
        <is>
          <t>riboflavin-5-phosphate (FMN)</t>
        </is>
      </c>
      <c r="C143" t="inlineStr">
        <is>
          <t xml:space="preserve">https://pubchem.ncbi.nlm.nih.gov/compound/riboflavin-5-phosphate </t>
        </is>
      </c>
      <c r="D143" s="86" t="inlineStr">
        <is>
          <t>CC1=CC2=C(C=C1C)N(C3=NC(=O)NC(=O)C3=N2)CC(C(C(COP(=O)(O)O)O)O)O</t>
        </is>
      </c>
    </row>
    <row r="144" ht="14.8" customHeight="1">
      <c r="A144" t="n">
        <v>143</v>
      </c>
      <c r="B144" s="6" t="inlineStr">
        <is>
          <t>beta-Nicotinamide adenine dinucleotide phosphate (NADP)</t>
        </is>
      </c>
      <c r="C144" t="inlineStr">
        <is>
          <t xml:space="preserve">https://pubchem.ncbi.nlm.nih.gov/compound/beta-Nicotinamide adenine dinucleotide phosphate </t>
        </is>
      </c>
      <c r="D144" s="86" t="inlineStr">
        <is>
          <t>C1=CC(=C[N+](=C1)C2C(C(C(O2)COP(=O)([O-])OP(=O)(O)OCC3C(C(C(O3)N4C=NC5=C(N=CN=C54)N)OP(=O)(O)O)O)O)O)C(=O)N</t>
        </is>
      </c>
    </row>
    <row r="145" ht="14.8" customHeight="1">
      <c r="A145" t="n">
        <v>144</v>
      </c>
      <c r="B145" s="6" t="inlineStr">
        <is>
          <t>5'-AMP</t>
        </is>
      </c>
      <c r="C145" t="inlineStr">
        <is>
          <t>https://pubchem.ncbi.nlm.nih.gov/compound/5'-AMP</t>
        </is>
      </c>
      <c r="D145" s="86" t="inlineStr">
        <is>
          <t>C1=NC(=C2C(=N1)N(C=N2)C3C(C(C(O3)COP(=O)(O)O)O)O)N</t>
        </is>
      </c>
    </row>
    <row r="146" ht="14.8" customHeight="1">
      <c r="A146" t="n">
        <v>145</v>
      </c>
      <c r="B146" s="6" t="inlineStr">
        <is>
          <t>3'-AMP</t>
        </is>
      </c>
      <c r="C146" t="inlineStr">
        <is>
          <t>https://pubchem.ncbi.nlm.nih.gov/compound/3'-AMP</t>
        </is>
      </c>
      <c r="D146" s="86" t="inlineStr">
        <is>
          <t>C1=NC(=C2C(=N1)N(C=N2)C3C(C(C(O3)CO)OP(=O)(O)O)O)N</t>
        </is>
      </c>
    </row>
    <row r="147" ht="14.8" customHeight="1">
      <c r="A147" t="n">
        <v>146</v>
      </c>
      <c r="B147" s="6" t="inlineStr">
        <is>
          <t>dAMP</t>
        </is>
      </c>
      <c r="C147" t="inlineStr">
        <is>
          <t>https://pubchem.ncbi.nlm.nih.gov/compound/dAMP</t>
        </is>
      </c>
      <c r="D147" s="86" t="inlineStr">
        <is>
          <t>C1C(C(OC1N2C=NC3=C(N=CN=C32)N)COP(=O)([O-])[O-])O</t>
        </is>
      </c>
    </row>
    <row r="148" ht="14.8" customHeight="1">
      <c r="A148" t="n">
        <v>147</v>
      </c>
      <c r="B148" s="6" t="inlineStr">
        <is>
          <t xml:space="preserve">UMP </t>
        </is>
      </c>
      <c r="C148" t="inlineStr">
        <is>
          <t>https://pubchem.ncbi.nlm.nih.gov/compound/UMP</t>
        </is>
      </c>
      <c r="D148" s="86" t="inlineStr">
        <is>
          <t>C1=CN(C(=O)NC1=O)C2C(C(C(O2)COP(=O)(O)O)O)O</t>
        </is>
      </c>
    </row>
    <row r="149" ht="14.8" customHeight="1">
      <c r="A149" t="n">
        <v>148</v>
      </c>
      <c r="B149" s="6" t="inlineStr">
        <is>
          <t>dUMP</t>
        </is>
      </c>
      <c r="C149" t="inlineStr">
        <is>
          <t>https://pubchem.ncbi.nlm.nih.gov/compound/dUMP</t>
        </is>
      </c>
      <c r="D149" s="86" t="inlineStr">
        <is>
          <t>C1C(C(OC1N2C=CC(=O)NC2=O)COP(=O)(O)O)O</t>
        </is>
      </c>
    </row>
    <row r="150" ht="14.8" customHeight="1">
      <c r="A150" t="n">
        <v>149</v>
      </c>
      <c r="B150" s="6" t="inlineStr">
        <is>
          <t>TMP (dTMP)</t>
        </is>
      </c>
      <c r="C150" t="inlineStr">
        <is>
          <t xml:space="preserve">https://pubchem.ncbi.nlm.nih.gov/compound/TMP </t>
        </is>
      </c>
      <c r="D150" s="1" t="inlineStr">
        <is>
          <t>404</t>
        </is>
      </c>
    </row>
    <row r="151" ht="14.8" customHeight="1">
      <c r="A151" t="n">
        <v>150</v>
      </c>
      <c r="B151" s="6" t="inlineStr">
        <is>
          <t>CMP</t>
        </is>
      </c>
      <c r="C151" t="inlineStr">
        <is>
          <t>https://pubchem.ncbi.nlm.nih.gov/compound/CMP</t>
        </is>
      </c>
      <c r="D151" s="86" t="inlineStr">
        <is>
          <t>C1=CN(C(=O)N=C1N)C2C(C(C(O2)COP(=O)(O)O)O)O</t>
        </is>
      </c>
    </row>
    <row r="152" ht="14.8" customHeight="1">
      <c r="A152" t="n">
        <v>151</v>
      </c>
      <c r="B152" s="6" t="inlineStr">
        <is>
          <t>dCMP</t>
        </is>
      </c>
      <c r="C152" t="inlineStr">
        <is>
          <t>https://pubchem.ncbi.nlm.nih.gov/compound/dCMP</t>
        </is>
      </c>
      <c r="D152" s="86" t="inlineStr">
        <is>
          <t>C1C(C(OC1N2C=CC(=NC2=O)N)COP(=O)(O)O)O</t>
        </is>
      </c>
    </row>
    <row r="153" ht="14.8" customHeight="1">
      <c r="A153" t="n">
        <v>152</v>
      </c>
      <c r="B153" s="6" t="inlineStr">
        <is>
          <t xml:space="preserve">GMP </t>
        </is>
      </c>
      <c r="C153" t="inlineStr">
        <is>
          <t>https://pubchem.ncbi.nlm.nih.gov/compound/GMP</t>
        </is>
      </c>
      <c r="D153" s="86" t="inlineStr">
        <is>
          <t>C1=NC2=C(N1C3C(C(C(O3)COP(=O)(O)O)O)O)N=C(NC2=O)N</t>
        </is>
      </c>
    </row>
    <row r="154" ht="14.8" customHeight="1">
      <c r="A154" t="n">
        <v>153</v>
      </c>
      <c r="B154" s="6" t="inlineStr">
        <is>
          <t>dGMP</t>
        </is>
      </c>
      <c r="C154" t="inlineStr">
        <is>
          <t>https://pubchem.ncbi.nlm.nih.gov/compound/dGMP</t>
        </is>
      </c>
      <c r="D154" s="86" t="inlineStr">
        <is>
          <t>C1C(C(OC1N2C=NC3=C2N=C(NC3=O)N)COP(=O)(O)[O-])O.O.[Na+]</t>
        </is>
      </c>
    </row>
    <row r="155" ht="14.8" customHeight="1">
      <c r="A155" t="n">
        <v>154</v>
      </c>
      <c r="B155" s="6" t="inlineStr">
        <is>
          <t>IMP</t>
        </is>
      </c>
      <c r="C155" t="inlineStr">
        <is>
          <t>https://pubchem.ncbi.nlm.nih.gov/compound/IMP</t>
        </is>
      </c>
      <c r="D155" s="86" t="inlineStr">
        <is>
          <t>C1=NC2=C(C(=O)N1)N=CN2C3C(C(C(O3)COP(=O)(O)O)O)O</t>
        </is>
      </c>
    </row>
    <row r="156" ht="14.8" customHeight="1">
      <c r="A156" t="n">
        <v>155</v>
      </c>
      <c r="B156" s="6" t="inlineStr">
        <is>
          <t>2'AMP</t>
        </is>
      </c>
      <c r="C156" t="inlineStr">
        <is>
          <t>https://pubchem.ncbi.nlm.nih.gov/compound/2'AMP</t>
        </is>
      </c>
      <c r="D156" s="1" t="inlineStr">
        <is>
          <t>404</t>
        </is>
      </c>
    </row>
    <row r="157" ht="14.8" customHeight="1">
      <c r="A157" t="n">
        <v>156</v>
      </c>
      <c r="B157" s="6" t="inlineStr">
        <is>
          <t>Adenosine 3',5'-diphosphate</t>
        </is>
      </c>
      <c r="C157" t="inlineStr">
        <is>
          <t>https://pubchem.ncbi.nlm.nih.gov/compound/Adenosine 3',5'-diphosphate</t>
        </is>
      </c>
      <c r="D157" s="86" t="inlineStr">
        <is>
          <t>C1=NC(=C2C(=N1)N(C=N2)C3C(C(C(O3)COP(=O)(O)O)OP(=O)(O)O)O)N</t>
        </is>
      </c>
    </row>
    <row r="158" ht="14.8" customHeight="1">
      <c r="A158" t="n">
        <v>157</v>
      </c>
      <c r="B158" s="6" t="inlineStr">
        <is>
          <t>phosphonoformic acid (PFA)</t>
        </is>
      </c>
      <c r="C158" t="inlineStr">
        <is>
          <t xml:space="preserve">https://pubchem.ncbi.nlm.nih.gov/compound/phosphonoformic acid </t>
        </is>
      </c>
      <c r="D158" s="86" t="inlineStr">
        <is>
          <t>C(=O)(O)P(=O)(O)O</t>
        </is>
      </c>
    </row>
    <row r="159" ht="14.8" customHeight="1">
      <c r="A159" t="n">
        <v>158</v>
      </c>
      <c r="B159" s="6" t="inlineStr">
        <is>
          <t>N-phosphonomethyl glycine (PMG)</t>
        </is>
      </c>
      <c r="C159" t="inlineStr">
        <is>
          <t xml:space="preserve">https://pubchem.ncbi.nlm.nih.gov/compound/N-phosphonomethyl glycine </t>
        </is>
      </c>
      <c r="D159" s="86" t="inlineStr">
        <is>
          <t>C(C(=O)O)NCP(=O)(O)O</t>
        </is>
      </c>
    </row>
    <row r="160" ht="14.8" customHeight="1">
      <c r="A160" t="n">
        <v>159</v>
      </c>
      <c r="B160" s="6" t="inlineStr">
        <is>
          <t>DL-2-Amino-3-phosphonopropionic acid (APPA)</t>
        </is>
      </c>
      <c r="C160" t="inlineStr">
        <is>
          <t xml:space="preserve">https://pubchem.ncbi.nlm.nih.gov/compound/DL-2-Amino-3-phosphonopropionic acid </t>
        </is>
      </c>
      <c r="D160" s="86" t="inlineStr">
        <is>
          <t>C(C(C(=O)O)N)P(=O)(O)O</t>
        </is>
      </c>
    </row>
    <row r="161" ht="14.8" customHeight="1">
      <c r="A161" t="n">
        <v>160</v>
      </c>
      <c r="B161" s="6" t="inlineStr">
        <is>
          <t>5-phosphoribosyl-1-pyrophosphate</t>
        </is>
      </c>
      <c r="C161" t="inlineStr">
        <is>
          <t>https://pubchem.ncbi.nlm.nih.gov/compound/5-phosphoribosyl-1-pyrophosphate</t>
        </is>
      </c>
      <c r="D161" s="86" t="inlineStr">
        <is>
          <t>C(C1C(C(C(O1)OP(=O)([O-])OP(=O)([O-])[O-])O)O)OP(=O)([O-])[O-]</t>
        </is>
      </c>
    </row>
    <row r="162" ht="14.8" customHeight="1">
      <c r="A162" t="n">
        <v>161</v>
      </c>
      <c r="B162" s="6" t="inlineStr">
        <is>
          <t xml:space="preserve">alpha-D-Glucose 1,6-bisphosphate </t>
        </is>
      </c>
      <c r="C162" t="inlineStr">
        <is>
          <t>https://pubchem.ncbi.nlm.nih.gov/compound/alpha-D-Glucose 1,6-bisphosphate</t>
        </is>
      </c>
      <c r="D162" s="86" t="inlineStr">
        <is>
          <t>C(C1C(C(C(C(O1)OP(=O)(O)O)O)O)O)OP(=O)(O)O</t>
        </is>
      </c>
    </row>
    <row r="163" ht="14.8" customHeight="1">
      <c r="A163" t="n">
        <v>162</v>
      </c>
      <c r="B163" s="6" t="inlineStr">
        <is>
          <t xml:space="preserve">D-fructose 1,6-bisphosphate </t>
        </is>
      </c>
      <c r="C163" t="inlineStr">
        <is>
          <t>https://pubchem.ncbi.nlm.nih.gov/compound/D-fructose 1,6-bisphosphate</t>
        </is>
      </c>
      <c r="D163" s="1" t="inlineStr">
        <is>
          <t>404</t>
        </is>
      </c>
      <c r="E163" t="inlineStr">
        <is>
          <t>D-Fructose 1,6-bisphosphate trisodium salt hydrate</t>
        </is>
      </c>
      <c r="F163" t="inlineStr">
        <is>
          <t>https://www.sigmaaldrich.cn/CN/zh/product/sigma/f6803</t>
        </is>
      </c>
      <c r="G163" s="90" t="inlineStr">
        <is>
          <t>O.[Na+].[Na+].[Na+].O[C@H](COP([O-])([O-])=O)[C@@H](O)[C@H](O)C(=O)COP(O)([O-])=O</t>
        </is>
      </c>
    </row>
    <row r="164" ht="14.8" customHeight="1">
      <c r="A164" t="n">
        <v>163</v>
      </c>
      <c r="B164" s="6" t="inlineStr">
        <is>
          <t>beta-glucose-1,6-bisphosphate</t>
        </is>
      </c>
      <c r="C164" t="inlineStr">
        <is>
          <t>https://pubchem.ncbi.nlm.nih.gov/compound/beta-glucose-1,6-bisphosphate</t>
        </is>
      </c>
      <c r="D164" s="86" t="inlineStr">
        <is>
          <t>C(C1C(C(C(C(O1)OP(=O)([O-])[O-])O)O)O)OP(=O)([O-])[O-]</t>
        </is>
      </c>
    </row>
    <row r="165" ht="14.8" customHeight="1">
      <c r="A165" t="n">
        <v>164</v>
      </c>
      <c r="B165" s="6" t="inlineStr">
        <is>
          <t>D-glycero-beta-D-manno-heptose-1,7-bisphosphate</t>
        </is>
      </c>
      <c r="C165" t="inlineStr">
        <is>
          <t>https://pubchem.ncbi.nlm.nih.gov/compound/D-glycero-beta-D-manno-heptose-1,7-bisphosphate</t>
        </is>
      </c>
      <c r="D165" s="86" t="inlineStr">
        <is>
          <t>C(C(C1C(C(C(C(O1)OP(=O)(O)O)O)O)O)O)OP(=O)(O)O</t>
        </is>
      </c>
    </row>
    <row r="166" ht="14.8" customHeight="1">
      <c r="A166" t="n">
        <v>165</v>
      </c>
      <c r="B166" s="6" t="inlineStr">
        <is>
          <t>D-glycero-alpha-D-manno-heptose-1,7-bisphosphate</t>
        </is>
      </c>
      <c r="C166" t="inlineStr">
        <is>
          <t>https://pubchem.ncbi.nlm.nih.gov/compound/D-glycero-alpha-D-manno-heptose-1,7-bisphosphate</t>
        </is>
      </c>
      <c r="D166" s="86" t="inlineStr">
        <is>
          <t>C(C(C1C(C(C(C(O1)OP(=O)(O)O)O)O)O)O)OP(=O)(O)O</t>
        </is>
      </c>
    </row>
    <row r="167" ht="14.8" customHeight="1">
      <c r="A167" t="n">
        <v>166</v>
      </c>
      <c r="B167" s="6" t="inlineStr">
        <is>
          <t>D-glucose-3,5-diphosphate</t>
        </is>
      </c>
      <c r="C167" t="inlineStr">
        <is>
          <t>https://pubchem.ncbi.nlm.nih.gov/compound/D-glucose-3,5-diphosphate</t>
        </is>
      </c>
      <c r="D167" s="1" t="inlineStr">
        <is>
          <t>404</t>
        </is>
      </c>
    </row>
    <row r="168" ht="14.8" customHeight="1">
      <c r="A168" t="n">
        <v>167</v>
      </c>
      <c r="B168" s="6" t="inlineStr">
        <is>
          <t>D-glucitol-3,5-diphohsphate</t>
        </is>
      </c>
      <c r="C168" t="inlineStr">
        <is>
          <t>https://pubchem.ncbi.nlm.nih.gov/compound/D-glucitol-3,5-diphohsphate</t>
        </is>
      </c>
      <c r="D168" s="1" t="inlineStr">
        <is>
          <t>404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54"/>
  <sheetViews>
    <sheetView topLeftCell="A21" workbookViewId="0">
      <selection activeCell="B43" sqref="B43"/>
    </sheetView>
  </sheetViews>
  <sheetFormatPr baseColWidth="8" defaultColWidth="11.8984375" defaultRowHeight="14.8"/>
  <cols>
    <col width="11.8984375" customWidth="1" style="13" min="1" max="1"/>
    <col width="4.9921875" customWidth="1" style="13" min="2" max="2"/>
    <col width="11.8984375" customWidth="1" style="13" min="3" max="16384"/>
  </cols>
  <sheetData>
    <row r="1" ht="15.2" customFormat="1" customHeight="1" s="13">
      <c r="A1" s="4" t="n"/>
      <c r="B1" s="6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AB1" s="84" t="n"/>
    </row>
    <row r="2" customFormat="1" s="13">
      <c r="A2" s="4" t="n"/>
      <c r="AB2" s="85" t="n"/>
    </row>
    <row r="3" ht="15.95" customFormat="1" customHeight="1" s="13">
      <c r="B3" s="12" t="n"/>
      <c r="C3" s="12" t="n">
        <v>1</v>
      </c>
      <c r="D3" s="12" t="n">
        <v>2</v>
      </c>
      <c r="E3" s="12" t="n">
        <v>3</v>
      </c>
      <c r="F3" s="12" t="n">
        <v>4</v>
      </c>
      <c r="G3" s="12" t="n">
        <v>5</v>
      </c>
      <c r="H3" s="12" t="n">
        <v>6</v>
      </c>
      <c r="I3" s="12" t="n">
        <v>7</v>
      </c>
      <c r="J3" s="12" t="n">
        <v>8</v>
      </c>
      <c r="K3" s="12" t="n">
        <v>9</v>
      </c>
      <c r="L3" s="12" t="n">
        <v>10</v>
      </c>
      <c r="M3" s="12" t="n">
        <v>11</v>
      </c>
      <c r="N3" s="12" t="n">
        <v>12</v>
      </c>
      <c r="O3" s="12" t="n"/>
      <c r="AB3" s="85" t="n"/>
      <c r="AI3" s="12" t="n"/>
      <c r="AJ3" s="12" t="n"/>
      <c r="AK3" s="12" t="n"/>
    </row>
    <row r="4" ht="15.95" customFormat="1" customHeight="1" s="13">
      <c r="A4" s="12" t="inlineStr">
        <is>
          <t>Table 1</t>
        </is>
      </c>
      <c r="B4" s="2" t="inlineStr">
        <is>
          <t>A</t>
        </is>
      </c>
      <c r="C4" s="91" t="inlineStr">
        <is>
          <t>Blank</t>
        </is>
      </c>
      <c r="D4" s="92" t="inlineStr">
        <is>
          <t>3 Carbon Acid Sugar</t>
        </is>
      </c>
      <c r="E4" s="39" t="n"/>
      <c r="F4" s="40" t="n"/>
      <c r="G4" s="92" t="inlineStr">
        <is>
          <t>4 Carbon Acid Sugar</t>
        </is>
      </c>
      <c r="H4" s="39" t="n"/>
      <c r="I4" s="40" t="n"/>
      <c r="J4" s="93" t="n"/>
      <c r="K4" s="94" t="n"/>
      <c r="L4" s="94" t="n"/>
      <c r="M4" s="94" t="n"/>
      <c r="N4" s="95" t="n"/>
      <c r="O4" s="13" t="inlineStr">
        <is>
          <t>Plate 1</t>
        </is>
      </c>
      <c r="AB4" s="85" t="n"/>
    </row>
    <row r="5" ht="15.95" customFormat="1" customHeight="1" s="13">
      <c r="B5" s="2" t="inlineStr">
        <is>
          <t>B</t>
        </is>
      </c>
      <c r="C5" s="96" t="inlineStr">
        <is>
          <t>2 Carbon</t>
        </is>
      </c>
      <c r="D5" s="97" t="inlineStr">
        <is>
          <t>Alcohol</t>
        </is>
      </c>
      <c r="E5" s="98" t="inlineStr">
        <is>
          <t>Aldolase</t>
        </is>
      </c>
      <c r="F5" s="99" t="inlineStr">
        <is>
          <t>Ketose</t>
        </is>
      </c>
      <c r="G5" s="97" t="inlineStr">
        <is>
          <t>Alcohol</t>
        </is>
      </c>
      <c r="H5" s="98" t="inlineStr">
        <is>
          <t>Aldolase</t>
        </is>
      </c>
      <c r="I5" s="100" t="inlineStr">
        <is>
          <t>Ketose</t>
        </is>
      </c>
      <c r="J5" s="101" t="n"/>
      <c r="K5" s="102" t="inlineStr">
        <is>
          <t>Di- and Tri-Phosphates</t>
        </is>
      </c>
      <c r="N5" s="103" t="n"/>
      <c r="AB5" s="85" t="n"/>
      <c r="AI5" s="12" t="n"/>
      <c r="AJ5" s="12" t="n"/>
      <c r="AK5" s="12" t="n"/>
    </row>
    <row r="6" ht="15.2" customFormat="1" customHeight="1" s="13">
      <c r="B6" s="2" t="inlineStr">
        <is>
          <t>C</t>
        </is>
      </c>
      <c r="C6" s="104" t="n"/>
      <c r="D6" s="105" t="inlineStr">
        <is>
          <t>5 Carbon Acid Sugar</t>
        </is>
      </c>
      <c r="E6" s="39" t="n"/>
      <c r="F6" s="39" t="n"/>
      <c r="G6" s="106" t="n"/>
      <c r="H6" s="106" t="n"/>
      <c r="I6" s="106" t="n"/>
      <c r="J6" s="101" t="n"/>
      <c r="K6" s="102" t="n"/>
      <c r="L6" s="102" t="n"/>
      <c r="M6" s="102" t="n"/>
      <c r="N6" s="103" t="n"/>
      <c r="AB6" s="85" t="n"/>
    </row>
    <row r="7" ht="15.95" customFormat="1" customHeight="1" s="13">
      <c r="B7" s="2" t="inlineStr">
        <is>
          <t>D</t>
        </is>
      </c>
      <c r="C7" s="104" t="n"/>
      <c r="D7" s="106" t="n"/>
      <c r="E7" s="106" t="n"/>
      <c r="F7" s="107" t="inlineStr">
        <is>
          <t>5 Carbon Alcohol Sugar</t>
        </is>
      </c>
      <c r="I7" s="107" t="n"/>
      <c r="J7" s="108" t="n"/>
      <c r="K7" s="109" t="n"/>
      <c r="L7" s="109" t="n"/>
      <c r="M7" s="109" t="n"/>
      <c r="N7" s="110" t="n"/>
      <c r="AB7" s="85" t="n"/>
      <c r="AI7" s="12" t="n"/>
    </row>
    <row r="8" ht="15.2" customFormat="1" customHeight="1" s="13">
      <c r="B8" s="2" t="inlineStr">
        <is>
          <t>E</t>
        </is>
      </c>
      <c r="C8" s="111" t="n"/>
      <c r="D8" s="107" t="n"/>
      <c r="E8" s="107" t="n"/>
      <c r="F8" s="107" t="n"/>
      <c r="G8" s="107" t="n"/>
      <c r="H8" s="107" t="n"/>
      <c r="I8" s="107" t="n"/>
      <c r="J8" s="112" t="inlineStr">
        <is>
          <t>Di-</t>
        </is>
      </c>
      <c r="K8" s="93" t="n"/>
      <c r="L8" s="94" t="n"/>
      <c r="M8" s="94" t="n"/>
      <c r="N8" s="95" t="n"/>
      <c r="AB8" s="85" t="n"/>
    </row>
    <row r="9" ht="15.95" customFormat="1" customHeight="1" s="13">
      <c r="B9" s="2" t="inlineStr">
        <is>
          <t>F</t>
        </is>
      </c>
      <c r="C9" s="111" t="n"/>
      <c r="D9" s="107" t="n"/>
      <c r="E9" s="113" t="n"/>
      <c r="F9" s="113" t="inlineStr">
        <is>
          <t>5 Carbon Aldolase Sugar</t>
        </is>
      </c>
      <c r="I9" s="113" t="n"/>
      <c r="J9" s="114" t="inlineStr">
        <is>
          <t>Saccharides</t>
        </is>
      </c>
      <c r="K9" s="101" t="n"/>
      <c r="L9" s="115" t="inlineStr">
        <is>
          <t>Nucleotide Mono-Phosphates</t>
        </is>
      </c>
      <c r="M9" s="115" t="n"/>
      <c r="N9" s="103" t="n"/>
      <c r="AB9" s="85" t="n"/>
    </row>
    <row r="10" ht="15.95" customFormat="1" customHeight="1" s="13">
      <c r="B10" s="2" t="inlineStr">
        <is>
          <t>G</t>
        </is>
      </c>
      <c r="C10" s="116" t="inlineStr">
        <is>
          <t>5 Carbon</t>
        </is>
      </c>
      <c r="D10" s="113" t="n"/>
      <c r="E10" s="113" t="n"/>
      <c r="F10" s="113" t="n"/>
      <c r="G10" s="113" t="n"/>
      <c r="H10" s="113" t="n"/>
      <c r="I10" s="113" t="n"/>
      <c r="J10" s="92" t="n"/>
      <c r="K10" s="101" t="n"/>
      <c r="L10" s="102" t="n"/>
      <c r="M10" s="102" t="n"/>
      <c r="N10" s="103" t="n"/>
      <c r="AB10" s="85" t="n"/>
      <c r="AI10" s="12" t="n"/>
      <c r="AJ10" s="12" t="n"/>
      <c r="AK10" s="12" t="n"/>
      <c r="AL10" s="12" t="n"/>
      <c r="AM10" s="12" t="n"/>
    </row>
    <row r="11" ht="15.95" customFormat="1" customHeight="1" s="13">
      <c r="B11" s="2" t="inlineStr">
        <is>
          <t>H</t>
        </is>
      </c>
      <c r="C11" s="116" t="inlineStr">
        <is>
          <t>Ketose</t>
        </is>
      </c>
      <c r="D11" s="117" t="n"/>
      <c r="E11" s="96" t="inlineStr">
        <is>
          <t>7 Carbon Sugar</t>
        </is>
      </c>
      <c r="F11" s="42" t="n"/>
      <c r="G11" s="96" t="inlineStr">
        <is>
          <t>8 Carbon</t>
        </is>
      </c>
      <c r="H11" s="96" t="inlineStr">
        <is>
          <t>9 Carbon Sugar</t>
        </is>
      </c>
      <c r="I11" s="42" t="n"/>
      <c r="J11" s="118" t="n"/>
      <c r="K11" s="108" t="n"/>
      <c r="L11" s="109" t="n"/>
      <c r="M11" s="109" t="n"/>
      <c r="N11" s="110" t="n"/>
      <c r="AB11" s="85" t="n"/>
    </row>
    <row r="12" ht="15.95" customFormat="1" customHeight="1" s="13">
      <c r="B12" s="2" t="inlineStr">
        <is>
          <t>A</t>
        </is>
      </c>
      <c r="C12" s="119" t="n"/>
      <c r="D12" s="105" t="n"/>
      <c r="E12" s="105" t="n"/>
      <c r="F12" s="105" t="n"/>
      <c r="G12" s="105" t="n"/>
      <c r="H12" s="105" t="n"/>
      <c r="I12" s="105" t="n"/>
      <c r="J12" s="120" t="n"/>
      <c r="K12" s="93" t="n"/>
      <c r="L12" s="121" t="inlineStr">
        <is>
          <t>Phosphonates</t>
        </is>
      </c>
      <c r="M12" s="78" t="n"/>
      <c r="N12" s="42" t="n"/>
      <c r="O12" s="13" t="inlineStr">
        <is>
          <t>Plate 2</t>
        </is>
      </c>
      <c r="AB12" s="85" t="n"/>
    </row>
    <row r="13" ht="15.2" customFormat="1" customHeight="1" s="13">
      <c r="B13" s="2" t="inlineStr">
        <is>
          <t>B</t>
        </is>
      </c>
      <c r="C13" s="104" t="n"/>
      <c r="D13" s="106" t="n"/>
      <c r="E13" s="106" t="inlineStr">
        <is>
          <t>6 Carbon Acid Sugar</t>
        </is>
      </c>
      <c r="H13" s="106" t="n"/>
      <c r="I13" s="106" t="n"/>
      <c r="J13" s="120" t="n"/>
      <c r="K13" s="101" t="n"/>
      <c r="L13" s="94" t="inlineStr">
        <is>
          <t>Bisphosphates</t>
        </is>
      </c>
      <c r="M13" s="39" t="n"/>
      <c r="N13" s="103" t="n"/>
      <c r="AB13" s="85" t="n"/>
    </row>
    <row r="14" ht="15.95" customFormat="1" customHeight="1" s="13">
      <c r="B14" s="2" t="inlineStr">
        <is>
          <t>C</t>
        </is>
      </c>
      <c r="C14" s="104" t="n"/>
      <c r="D14" s="106" t="n"/>
      <c r="E14" s="106" t="n"/>
      <c r="F14" s="106" t="n"/>
      <c r="G14" s="106" t="n"/>
      <c r="H14" s="106" t="n"/>
      <c r="I14" s="106" t="n"/>
      <c r="J14" s="120" t="n"/>
      <c r="K14" s="108" t="n"/>
      <c r="L14" s="109" t="n"/>
      <c r="M14" s="109" t="n"/>
      <c r="N14" s="110" t="n"/>
      <c r="AB14" s="85" t="n"/>
    </row>
    <row r="15" ht="15.2" customFormat="1" customHeight="1" s="13">
      <c r="B15" s="2" t="inlineStr">
        <is>
          <t>D</t>
        </is>
      </c>
      <c r="C15" s="104" t="n"/>
      <c r="D15" s="107" t="n"/>
      <c r="E15" s="107" t="n"/>
      <c r="F15" s="107" t="inlineStr">
        <is>
          <t>6 Carbon Alcohol Sugar</t>
        </is>
      </c>
      <c r="I15" s="107" t="n"/>
      <c r="J15" s="122" t="n"/>
      <c r="K15" s="93" t="inlineStr">
        <is>
          <t>Amine</t>
        </is>
      </c>
      <c r="L15" s="93" t="n"/>
      <c r="M15" s="95" t="n"/>
      <c r="N15" s="95" t="inlineStr">
        <is>
          <t>Easily</t>
        </is>
      </c>
      <c r="AB15" s="85" t="n"/>
    </row>
    <row r="16" ht="15.2" customFormat="1" customHeight="1" s="13">
      <c r="B16" s="2" t="inlineStr">
        <is>
          <t>E</t>
        </is>
      </c>
      <c r="C16" s="123" t="inlineStr">
        <is>
          <t>6 Carbon Aldolase Sugar</t>
        </is>
      </c>
      <c r="F16" s="113" t="n"/>
      <c r="G16" s="113" t="n"/>
      <c r="H16" s="113" t="n"/>
      <c r="I16" s="113" t="n"/>
      <c r="J16" s="124" t="n"/>
      <c r="K16" s="101" t="inlineStr">
        <is>
          <t>Sugars</t>
        </is>
      </c>
      <c r="L16" s="125" t="inlineStr">
        <is>
          <t>Amino Acids</t>
        </is>
      </c>
      <c r="M16" s="79" t="n"/>
      <c r="N16" s="103" t="inlineStr">
        <is>
          <t>Hydrolyzed</t>
        </is>
      </c>
      <c r="AB16" s="85" t="n"/>
    </row>
    <row r="17" ht="15.95" customFormat="1" customHeight="1" s="13">
      <c r="B17" s="2" t="inlineStr">
        <is>
          <t>F</t>
        </is>
      </c>
      <c r="C17" s="126" t="n"/>
      <c r="D17" s="98" t="n"/>
      <c r="E17" s="98" t="n"/>
      <c r="F17" s="100" t="n"/>
      <c r="G17" s="100" t="inlineStr">
        <is>
          <t>6 Carbon Ketose Sugar</t>
        </is>
      </c>
      <c r="H17" s="44" t="n"/>
      <c r="I17" s="44" t="n"/>
      <c r="J17" s="99" t="n"/>
      <c r="K17" s="108" t="n"/>
      <c r="L17" s="108" t="n"/>
      <c r="M17" s="110" t="n"/>
      <c r="N17" s="110" t="n"/>
      <c r="AB17" s="85" t="n"/>
    </row>
    <row r="18" customFormat="1" s="13">
      <c r="AB18" s="85" t="n"/>
    </row>
    <row r="19" customFormat="1" s="13">
      <c r="AB19" s="85" t="n"/>
    </row>
    <row r="20" customFormat="1" s="13">
      <c r="AB20" s="85" t="n"/>
    </row>
    <row r="21" customFormat="1" s="13">
      <c r="AB21" s="85" t="n"/>
    </row>
    <row r="23" ht="15.2" customFormat="1" customHeight="1" s="13">
      <c r="C23" s="12" t="n">
        <v>1</v>
      </c>
      <c r="D23" s="12" t="n">
        <v>2</v>
      </c>
      <c r="E23" s="12" t="n">
        <v>3</v>
      </c>
      <c r="F23" s="12" t="n">
        <v>4</v>
      </c>
      <c r="G23" s="12" t="n">
        <v>5</v>
      </c>
      <c r="H23" s="12" t="n">
        <v>6</v>
      </c>
      <c r="I23" s="12" t="n">
        <v>7</v>
      </c>
      <c r="J23" s="12" t="n">
        <v>8</v>
      </c>
      <c r="K23" s="12" t="n">
        <v>9</v>
      </c>
      <c r="L23" s="12" t="n">
        <v>10</v>
      </c>
      <c r="M23" s="12" t="n">
        <v>11</v>
      </c>
      <c r="N23" s="12" t="n">
        <v>12</v>
      </c>
    </row>
    <row r="24" ht="15.2" customFormat="1" customHeight="1" s="13">
      <c r="B24" s="32" t="inlineStr">
        <is>
          <t>A</t>
        </is>
      </c>
      <c r="C24" s="6" t="inlineStr">
        <is>
          <t>blank</t>
        </is>
      </c>
      <c r="D24" s="33" t="inlineStr">
        <is>
          <t>Phospho(enol)pyruvic acid (PEP)</t>
        </is>
      </c>
      <c r="E24" s="33" t="inlineStr">
        <is>
          <t>2-phosphoglyceric acid (glycerol 2-phosphate)</t>
        </is>
      </c>
      <c r="F24" s="33" t="inlineStr">
        <is>
          <t>3-phosphoglyceric acid (glycerol 3 phosphate)</t>
        </is>
      </c>
      <c r="G24" s="45" t="inlineStr">
        <is>
          <t>D-erythronate-4-phosphate</t>
        </is>
      </c>
      <c r="H24" s="45" t="inlineStr">
        <is>
          <t>L-erythronate-4-phosphate</t>
        </is>
      </c>
      <c r="I24" s="45" t="inlineStr">
        <is>
          <t>D-threonate-4-phosphate</t>
        </is>
      </c>
      <c r="J24" s="66" t="inlineStr">
        <is>
          <t>pyrophosphate (Ppi or POP)</t>
        </is>
      </c>
      <c r="K24" s="66" t="inlineStr">
        <is>
          <t>ATP</t>
        </is>
      </c>
      <c r="L24" s="66" t="inlineStr">
        <is>
          <t>TTP</t>
        </is>
      </c>
      <c r="M24" s="66" t="inlineStr">
        <is>
          <t>GTP</t>
        </is>
      </c>
      <c r="N24" s="66" t="inlineStr">
        <is>
          <t>dATP</t>
        </is>
      </c>
    </row>
    <row r="25" ht="15.2" customFormat="1" customHeight="1" s="13">
      <c r="B25" s="32" t="inlineStr">
        <is>
          <t>B</t>
        </is>
      </c>
      <c r="C25" s="34" t="inlineStr">
        <is>
          <t>Glycolic Acid-O-P</t>
        </is>
      </c>
      <c r="D25" s="33" t="inlineStr">
        <is>
          <t>Glycerol-phosphate (GP)</t>
        </is>
      </c>
      <c r="E25" s="33" t="inlineStr">
        <is>
          <t>DL-glyceraldehyde 3-phosphate</t>
        </is>
      </c>
      <c r="F25" s="33" t="inlineStr">
        <is>
          <t>dihydroxyacetone phosphate (DHAP)</t>
        </is>
      </c>
      <c r="G25" s="46" t="inlineStr">
        <is>
          <t>Meso-Erythritol-4-phosphate</t>
        </is>
      </c>
      <c r="H25" s="46" t="inlineStr">
        <is>
          <t>D-Threitol-4-phosphate</t>
        </is>
      </c>
      <c r="I25" s="46" t="inlineStr">
        <is>
          <t>erythrose-4-phosphate</t>
        </is>
      </c>
      <c r="J25" s="66" t="inlineStr">
        <is>
          <t>imidodiphosphate (PNP)</t>
        </is>
      </c>
      <c r="K25" s="66" t="inlineStr">
        <is>
          <t>ADP</t>
        </is>
      </c>
      <c r="L25" s="66" t="inlineStr">
        <is>
          <t>TDP</t>
        </is>
      </c>
      <c r="M25" s="66" t="inlineStr">
        <is>
          <t>GDP</t>
        </is>
      </c>
      <c r="N25" s="66" t="inlineStr">
        <is>
          <t>dCTP</t>
        </is>
      </c>
    </row>
    <row r="26" ht="15.2" customFormat="1" customHeight="1" s="13">
      <c r="B26" s="32" t="inlineStr">
        <is>
          <t>C</t>
        </is>
      </c>
      <c r="C26" s="35" t="inlineStr">
        <is>
          <t>D-2-deoxy-Ribonate-5-phosphate</t>
        </is>
      </c>
      <c r="D26" s="35" t="inlineStr">
        <is>
          <t>D-Arabinonate-5-phosphate</t>
        </is>
      </c>
      <c r="E26" s="36" t="inlineStr">
        <is>
          <t>D-Lyxonate-5-phosphate</t>
        </is>
      </c>
      <c r="F26" s="35" t="inlineStr">
        <is>
          <t>D-Ribonate-5-phosphate</t>
        </is>
      </c>
      <c r="G26" s="35" t="inlineStr">
        <is>
          <t>D-Xylonate-3-phosphate</t>
        </is>
      </c>
      <c r="H26" s="36" t="inlineStr">
        <is>
          <t>D-Xylonate-5-phosphate</t>
        </is>
      </c>
      <c r="I26" s="67" t="inlineStr">
        <is>
          <t>L-Arabinonate-5-phosphate</t>
        </is>
      </c>
      <c r="J26" s="66" t="inlineStr">
        <is>
          <t>thiamine pyrophosphate</t>
        </is>
      </c>
      <c r="K26" s="66" t="inlineStr">
        <is>
          <t>UTP</t>
        </is>
      </c>
      <c r="L26" s="66" t="inlineStr">
        <is>
          <t>CTP</t>
        </is>
      </c>
      <c r="M26" s="66" t="inlineStr">
        <is>
          <t>ITP</t>
        </is>
      </c>
      <c r="N26" s="66" t="inlineStr">
        <is>
          <t>dGTP</t>
        </is>
      </c>
    </row>
    <row r="27" ht="15.2" customFormat="1" customHeight="1" s="13">
      <c r="B27" s="32" t="inlineStr">
        <is>
          <t>D</t>
        </is>
      </c>
      <c r="C27" s="36" t="inlineStr">
        <is>
          <t xml:space="preserve">L-Ribonate-5-phosphate    </t>
        </is>
      </c>
      <c r="D27" s="36" t="inlineStr">
        <is>
          <t>L-Xylonate-3-phosphate</t>
        </is>
      </c>
      <c r="E27" s="36" t="inlineStr">
        <is>
          <t>L-Xylonate-5-phosphate</t>
        </is>
      </c>
      <c r="F27" s="35" t="inlineStr">
        <is>
          <t>D-Ribitol-5-phosphate</t>
        </is>
      </c>
      <c r="G27" s="35" t="inlineStr">
        <is>
          <t>D-2-deoxy-ribitol-5-phosphate</t>
        </is>
      </c>
      <c r="H27" s="36" t="inlineStr">
        <is>
          <t xml:space="preserve">D-Arabitol-1-P    </t>
        </is>
      </c>
      <c r="I27" s="36" t="inlineStr">
        <is>
          <t xml:space="preserve">D-Arabitol-4-P    </t>
        </is>
      </c>
      <c r="J27" s="66" t="inlineStr">
        <is>
          <t xml:space="preserve">Uridine-5'-diphosphoglucuronic acid </t>
        </is>
      </c>
      <c r="K27" s="66" t="inlineStr">
        <is>
          <t xml:space="preserve">UDP </t>
        </is>
      </c>
      <c r="L27" s="66" t="inlineStr">
        <is>
          <t>CDP</t>
        </is>
      </c>
      <c r="M27" s="66" t="inlineStr">
        <is>
          <t>IDP</t>
        </is>
      </c>
      <c r="N27" s="66" t="inlineStr">
        <is>
          <t>dTTP</t>
        </is>
      </c>
    </row>
    <row r="28" ht="15.2" customFormat="1" customHeight="1" s="13">
      <c r="B28" s="32" t="inlineStr">
        <is>
          <t>E</t>
        </is>
      </c>
      <c r="C28" s="35" t="inlineStr">
        <is>
          <t>D-arabitol-5-phosphate</t>
        </is>
      </c>
      <c r="D28" s="35" t="inlineStr">
        <is>
          <t>D-xylitol-3-phosphate</t>
        </is>
      </c>
      <c r="E28" s="35" t="inlineStr">
        <is>
          <t>D-xylitol-5-phosphate</t>
        </is>
      </c>
      <c r="F28" s="36" t="inlineStr">
        <is>
          <t xml:space="preserve">L-Arabitol-1-P    </t>
        </is>
      </c>
      <c r="G28" s="36" t="inlineStr">
        <is>
          <t xml:space="preserve">L-Arabitol-5-P    </t>
        </is>
      </c>
      <c r="H28" s="36" t="inlineStr">
        <is>
          <t>L-Lyxitol-5-P</t>
        </is>
      </c>
      <c r="I28" s="36" t="inlineStr">
        <is>
          <t xml:space="preserve">L-Ribitol-5-P    </t>
        </is>
      </c>
      <c r="J28" s="68" t="inlineStr">
        <is>
          <t>sucrose 6-phosphate</t>
        </is>
      </c>
      <c r="K28" s="69" t="inlineStr">
        <is>
          <t>2'AMP</t>
        </is>
      </c>
      <c r="L28" s="69" t="inlineStr">
        <is>
          <t>dCMP</t>
        </is>
      </c>
      <c r="M28" s="69" t="inlineStr">
        <is>
          <t xml:space="preserve">GMP </t>
        </is>
      </c>
      <c r="N28" s="80" t="inlineStr">
        <is>
          <t>Coenzyme A (CoA)</t>
        </is>
      </c>
    </row>
    <row r="29" ht="15.2" customFormat="1" customHeight="1" s="13">
      <c r="B29" s="32" t="inlineStr">
        <is>
          <t>F</t>
        </is>
      </c>
      <c r="C29" s="36" t="inlineStr">
        <is>
          <t xml:space="preserve">L-Xylitol-3-P    </t>
        </is>
      </c>
      <c r="D29" s="36" t="inlineStr">
        <is>
          <t xml:space="preserve">L-Xylitol-5-P    </t>
        </is>
      </c>
      <c r="E29" s="35" t="inlineStr">
        <is>
          <t xml:space="preserve">2-deoxyribose 5-phosphate </t>
        </is>
      </c>
      <c r="F29" s="35" t="inlineStr">
        <is>
          <t>arabinose 5-phosphate</t>
        </is>
      </c>
      <c r="G29" s="36" t="inlineStr">
        <is>
          <t xml:space="preserve">D-Xylose-5-P      </t>
        </is>
      </c>
      <c r="H29" s="35" t="inlineStr">
        <is>
          <t>D-Ribose 5-phosphate</t>
        </is>
      </c>
      <c r="I29" s="35" t="inlineStr">
        <is>
          <t>D-xylose-3-phosphate</t>
        </is>
      </c>
      <c r="J29" s="68" t="inlineStr">
        <is>
          <t>trehalose-6-phosphate</t>
        </is>
      </c>
      <c r="K29" s="69" t="inlineStr">
        <is>
          <t>3'-AMP</t>
        </is>
      </c>
      <c r="L29" s="69" t="inlineStr">
        <is>
          <t>dGMP</t>
        </is>
      </c>
      <c r="M29" s="69" t="inlineStr">
        <is>
          <t>IMP</t>
        </is>
      </c>
      <c r="N29" s="80" t="inlineStr">
        <is>
          <t>pyridoxal-5'-phosphate</t>
        </is>
      </c>
    </row>
    <row r="30" ht="15.2" customFormat="1" customHeight="1" s="13">
      <c r="B30" s="32" t="inlineStr">
        <is>
          <t>G</t>
        </is>
      </c>
      <c r="C30" s="35" t="inlineStr">
        <is>
          <t>D-ribulose-5-phosphate</t>
        </is>
      </c>
      <c r="D30" s="36" t="inlineStr">
        <is>
          <t xml:space="preserve">D-Lyxose-5-P      </t>
        </is>
      </c>
      <c r="E30" s="36" t="inlineStr">
        <is>
          <t xml:space="preserve">L-Arabinose-5-P  </t>
        </is>
      </c>
      <c r="F30" s="36" t="inlineStr">
        <is>
          <t xml:space="preserve">L-Lyxose-5-P      </t>
        </is>
      </c>
      <c r="G30" s="36" t="inlineStr">
        <is>
          <t xml:space="preserve">L-Ribose-5-P      </t>
        </is>
      </c>
      <c r="H30" s="36" t="inlineStr">
        <is>
          <t xml:space="preserve">L-Xylose-3-P      </t>
        </is>
      </c>
      <c r="I30" s="36" t="inlineStr">
        <is>
          <t xml:space="preserve">L-Xylose-5-P      </t>
        </is>
      </c>
      <c r="J30" s="37" t="inlineStr">
        <is>
          <t>2-deoxy-6-Phosphogluconate</t>
        </is>
      </c>
      <c r="K30" s="69" t="inlineStr">
        <is>
          <t>5'-AMP</t>
        </is>
      </c>
      <c r="L30" s="69" t="inlineStr">
        <is>
          <t>dUMP</t>
        </is>
      </c>
      <c r="M30" s="69" t="inlineStr">
        <is>
          <t>TMP (dTMP)</t>
        </is>
      </c>
      <c r="N30" s="80" t="inlineStr">
        <is>
          <t>riboflavin-5-phosphate (FMN)</t>
        </is>
      </c>
    </row>
    <row r="31" ht="15.2" customFormat="1" customHeight="1" s="13">
      <c r="B31" s="32" t="inlineStr">
        <is>
          <t>H</t>
        </is>
      </c>
      <c r="C31" s="35" t="inlineStr">
        <is>
          <t>L-ribulose-5-phosphate</t>
        </is>
      </c>
      <c r="D31" s="35" t="inlineStr">
        <is>
          <t>D-xylulose-5-phosphate</t>
        </is>
      </c>
      <c r="E31" s="47" t="inlineStr">
        <is>
          <t>L-Gulonic acid-2-Methylene Hydroxy phosphoric acid</t>
        </is>
      </c>
      <c r="F31" s="48" t="inlineStr">
        <is>
          <t>D-sedoheptulose-7-phosphate</t>
        </is>
      </c>
      <c r="G31" s="49" t="inlineStr">
        <is>
          <t>2-deoxy-D-manno-2-octoulosonate-8-phosphate</t>
        </is>
      </c>
      <c r="H31" s="49" t="inlineStr">
        <is>
          <t>2-keto-3-deoxy-D-glycero-D-galactonononic acid-9-phosphate</t>
        </is>
      </c>
      <c r="I31" s="49" t="inlineStr">
        <is>
          <t>N-acetylneuraminic acid-9-phosphate</t>
        </is>
      </c>
      <c r="J31" s="37" t="inlineStr">
        <is>
          <t>2-keto-3-deoxy-6-Phosphogluconate (KDPG)</t>
        </is>
      </c>
      <c r="K31" s="69" t="inlineStr">
        <is>
          <t>dAMP</t>
        </is>
      </c>
      <c r="L31" s="69" t="inlineStr">
        <is>
          <t>CMP</t>
        </is>
      </c>
      <c r="M31" s="69" t="inlineStr">
        <is>
          <t xml:space="preserve">UMP </t>
        </is>
      </c>
      <c r="N31" s="80" t="inlineStr">
        <is>
          <t>beta-Nicotinamide adenine dinucleotide phosphate (NADP)</t>
        </is>
      </c>
    </row>
    <row r="32" ht="15.2" customFormat="1" customHeight="1" s="13">
      <c r="B32" s="32" t="inlineStr">
        <is>
          <t>A</t>
        </is>
      </c>
      <c r="C32" s="37" t="inlineStr">
        <is>
          <t>D-3-deoxy-Gluconate-6-phosphate</t>
        </is>
      </c>
      <c r="D32" s="37" t="inlineStr">
        <is>
          <t>D-Allonate-3-phosphate</t>
        </is>
      </c>
      <c r="E32" s="37" t="inlineStr">
        <is>
          <t>D-Allonate-6-phosphate</t>
        </is>
      </c>
      <c r="F32" s="37" t="inlineStr">
        <is>
          <t>D-Altronate-6-phosphate</t>
        </is>
      </c>
      <c r="G32" s="37" t="inlineStr">
        <is>
          <t>D-Galactonate-6-phosphate</t>
        </is>
      </c>
      <c r="H32" s="37" t="inlineStr">
        <is>
          <t>D-Gluconate-3-phosphate</t>
        </is>
      </c>
      <c r="I32" s="38" t="inlineStr">
        <is>
          <t>D-Glucuronate-5-P</t>
        </is>
      </c>
      <c r="J32" s="38" t="inlineStr">
        <is>
          <t>D-Glucuronic acid-5-P</t>
        </is>
      </c>
      <c r="K32" s="70" t="inlineStr">
        <is>
          <t>Adenosine 3',5'-diphosphate</t>
        </is>
      </c>
      <c r="L32" s="71" t="inlineStr">
        <is>
          <t>DL-2-Amino-3-phosphonopropionic acid (APPA)</t>
        </is>
      </c>
      <c r="M32" s="71" t="inlineStr">
        <is>
          <t>phosphonoformic acid (PFA)</t>
        </is>
      </c>
      <c r="N32" s="81" t="inlineStr">
        <is>
          <t>N-phosphonomethyl glycine (PMG)</t>
        </is>
      </c>
    </row>
    <row r="33" ht="15.2" customFormat="1" customHeight="1" s="13">
      <c r="B33" s="32" t="inlineStr">
        <is>
          <t>B</t>
        </is>
      </c>
      <c r="C33" s="37" t="inlineStr">
        <is>
          <t>D-Mannonate-6-phosphate</t>
        </is>
      </c>
      <c r="D33" s="38" t="inlineStr">
        <is>
          <t xml:space="preserve">L-Gluconate-3-P  </t>
        </is>
      </c>
      <c r="E33" s="50" t="inlineStr">
        <is>
          <t>2-deoxy-6-phosphoglucitol</t>
        </is>
      </c>
      <c r="F33" s="37" t="inlineStr">
        <is>
          <t>D-3-deoxy-sorbitol-6-phosphate</t>
        </is>
      </c>
      <c r="G33" s="37" t="inlineStr">
        <is>
          <t>D-allitol-3-phosphate</t>
        </is>
      </c>
      <c r="H33" s="37" t="inlineStr">
        <is>
          <t>D-allitol-6-phosphate</t>
        </is>
      </c>
      <c r="I33" s="38" t="inlineStr">
        <is>
          <t xml:space="preserve">D-Galactitol-1-P  </t>
        </is>
      </c>
      <c r="J33" s="38" t="inlineStr">
        <is>
          <t xml:space="preserve">D-Galactitol-5-P  </t>
        </is>
      </c>
      <c r="K33" s="70" t="inlineStr">
        <is>
          <t xml:space="preserve">alpha-D-Glucose 1,6-bisphosphate </t>
        </is>
      </c>
      <c r="L33" s="70" t="inlineStr">
        <is>
          <t>D-glycero-alpha-D-manno-heptose-1,7-bisphosphate</t>
        </is>
      </c>
      <c r="M33" s="70" t="inlineStr">
        <is>
          <t>D-glucose-3,5-diphosphate</t>
        </is>
      </c>
      <c r="N33" s="82" t="inlineStr">
        <is>
          <t xml:space="preserve">D-fructose 1,6-bisphosphate </t>
        </is>
      </c>
    </row>
    <row r="34" ht="15.2" customFormat="1" customHeight="1" s="13">
      <c r="B34" s="32" t="inlineStr">
        <is>
          <t>C</t>
        </is>
      </c>
      <c r="C34" s="37" t="inlineStr">
        <is>
          <t>D-galactitol-6-phosphate</t>
        </is>
      </c>
      <c r="D34" s="38" t="inlineStr">
        <is>
          <t xml:space="preserve">D-Glucitol-2-P    </t>
        </is>
      </c>
      <c r="E34" s="38" t="inlineStr">
        <is>
          <t>D-glucitol-3-phosphate</t>
        </is>
      </c>
      <c r="F34" s="38" t="inlineStr">
        <is>
          <t>D-Glucuronicitol-5-P</t>
        </is>
      </c>
      <c r="G34" s="37" t="inlineStr">
        <is>
          <t>D-iditol-6-phosphate</t>
        </is>
      </c>
      <c r="H34" s="38" t="inlineStr">
        <is>
          <t xml:space="preserve">D-Mannitol-1-P    </t>
        </is>
      </c>
      <c r="I34" s="38" t="inlineStr">
        <is>
          <t xml:space="preserve">D-Mannitol-2-P    </t>
        </is>
      </c>
      <c r="J34" s="38" t="inlineStr">
        <is>
          <t xml:space="preserve">D-Mannitol-4-P    </t>
        </is>
      </c>
      <c r="K34" s="70" t="inlineStr">
        <is>
          <t>beta-glucose-1,6-bisphosphate</t>
        </is>
      </c>
      <c r="L34" s="70" t="inlineStr">
        <is>
          <t>D-glycero-beta-D-manno-heptose-1,7-bisphosphate</t>
        </is>
      </c>
      <c r="M34" s="70" t="inlineStr">
        <is>
          <t>D-glucitol-3,5-diphohsphate</t>
        </is>
      </c>
      <c r="N34" s="82" t="inlineStr">
        <is>
          <t>5-phosphoribosyl-1-pyrophosphate</t>
        </is>
      </c>
    </row>
    <row r="35" ht="15.2" customFormat="1" customHeight="1" s="13">
      <c r="B35" s="32" t="inlineStr">
        <is>
          <t>D</t>
        </is>
      </c>
      <c r="C35" s="38" t="inlineStr">
        <is>
          <t xml:space="preserve">D-Mannitol-5-P    </t>
        </is>
      </c>
      <c r="D35" s="37" t="inlineStr">
        <is>
          <t>D-mannitol-6-phosphate</t>
        </is>
      </c>
      <c r="E35" s="37" t="inlineStr">
        <is>
          <t>D-sorbitol-1-phosphate</t>
        </is>
      </c>
      <c r="F35" s="38" t="inlineStr">
        <is>
          <t xml:space="preserve">L-Glucitol-3-P    </t>
        </is>
      </c>
      <c r="G35" s="37" t="inlineStr">
        <is>
          <t>6-phosphogluconic acid</t>
        </is>
      </c>
      <c r="H35" s="50" t="inlineStr">
        <is>
          <t>2-Deoxy-D-glucose 6-phosphate</t>
        </is>
      </c>
      <c r="I35" s="37" t="inlineStr">
        <is>
          <t>D-2-keto-glucose-6-phosphate</t>
        </is>
      </c>
      <c r="J35" s="37" t="inlineStr">
        <is>
          <t>D-3-deoxy-glucose-6-phosphate</t>
        </is>
      </c>
      <c r="K35" s="72" t="inlineStr">
        <is>
          <t>glucosamine 6 phosphate</t>
        </is>
      </c>
      <c r="L35" s="73" t="inlineStr">
        <is>
          <t>O-phosphorylethanolamine</t>
        </is>
      </c>
      <c r="M35" s="73" t="inlineStr">
        <is>
          <t>O-phospho-L-serine</t>
        </is>
      </c>
      <c r="N35" s="83" t="inlineStr">
        <is>
          <t>acetyl-phosphate</t>
        </is>
      </c>
    </row>
    <row r="36" ht="15.2" customFormat="1" customHeight="1" s="13">
      <c r="B36" s="32" t="inlineStr">
        <is>
          <t>E</t>
        </is>
      </c>
      <c r="C36" s="37" t="inlineStr">
        <is>
          <t>D-allose-3-phosphate</t>
        </is>
      </c>
      <c r="D36" s="37" t="inlineStr">
        <is>
          <t>D-allose-6-phosphate</t>
        </is>
      </c>
      <c r="E36" s="37" t="inlineStr">
        <is>
          <t>D-Galactose-6-phosphate</t>
        </is>
      </c>
      <c r="F36" s="37" t="inlineStr">
        <is>
          <t>D-glucose-3-phosphate</t>
        </is>
      </c>
      <c r="G36" s="37" t="inlineStr">
        <is>
          <t>D-glucose-6-phosphate</t>
        </is>
      </c>
      <c r="H36" s="37" t="inlineStr">
        <is>
          <t>D-mannose 6-phosphate</t>
        </is>
      </c>
      <c r="I36" s="38" t="inlineStr">
        <is>
          <t xml:space="preserve">D-Mannose-2-P    </t>
        </is>
      </c>
      <c r="J36" s="38" t="inlineStr">
        <is>
          <t xml:space="preserve">L-Glucose-3-P    </t>
        </is>
      </c>
      <c r="K36" s="72" t="inlineStr">
        <is>
          <t>a-D-glucosamine-1-phosphate (not stable)</t>
        </is>
      </c>
      <c r="L36" s="74" t="inlineStr">
        <is>
          <t>phosphocholine</t>
        </is>
      </c>
      <c r="M36" s="73" t="inlineStr">
        <is>
          <t>O-phospho-L-threonine</t>
        </is>
      </c>
      <c r="N36" s="83" t="inlineStr">
        <is>
          <t>Carbamyl phosphate</t>
        </is>
      </c>
    </row>
    <row r="37" ht="15.2" customFormat="1" customHeight="1" s="13">
      <c r="B37" s="32" t="inlineStr">
        <is>
          <t>F</t>
        </is>
      </c>
      <c r="C37" s="37" t="inlineStr">
        <is>
          <t>alpha D-galactose 1-phosphate</t>
        </is>
      </c>
      <c r="D37" s="37" t="inlineStr">
        <is>
          <t>alpha-D-glucose-1-phosphate</t>
        </is>
      </c>
      <c r="E37" s="37" t="inlineStr">
        <is>
          <t>alpha-D-mannose 1-phosphate</t>
        </is>
      </c>
      <c r="F37" s="37" t="inlineStr">
        <is>
          <t>D-Fructose 6-phosphate</t>
        </is>
      </c>
      <c r="G37" s="37" t="inlineStr">
        <is>
          <t>D-psicose-6-phosphate</t>
        </is>
      </c>
      <c r="H37" s="37" t="inlineStr">
        <is>
          <t>D-tagatose-6-phosphate</t>
        </is>
      </c>
      <c r="I37" s="37" t="inlineStr">
        <is>
          <t>L-sorbose-1-phosphate</t>
        </is>
      </c>
      <c r="J37" s="38" t="inlineStr">
        <is>
          <t xml:space="preserve">L-Sorbose-4-P    </t>
        </is>
      </c>
      <c r="K37" s="72" t="inlineStr">
        <is>
          <t>N-acetyl-mannosamine-6-phosphate</t>
        </is>
      </c>
      <c r="L37" s="73" t="inlineStr">
        <is>
          <t>Histidinol-phosphate (not stable)</t>
        </is>
      </c>
      <c r="M37" s="73" t="inlineStr">
        <is>
          <t>O-phospho-L-tyrosine</t>
        </is>
      </c>
      <c r="N37" s="83" t="inlineStr">
        <is>
          <t>p-nitrophenylphosphate (pNPP)</t>
        </is>
      </c>
    </row>
    <row r="40" ht="15.2" customFormat="1" customHeight="1" s="13">
      <c r="B40" s="12" t="n"/>
      <c r="C40" s="12" t="inlineStr">
        <is>
          <t>blank</t>
        </is>
      </c>
      <c r="D40" s="12" t="inlineStr">
        <is>
          <t>Phospho(enol)pyruvic acid (PEP)</t>
        </is>
      </c>
      <c r="E40" s="12" t="inlineStr">
        <is>
          <t>2-phosphoglyceric acid (glycerol 2-phosphate)</t>
        </is>
      </c>
      <c r="F40" s="12" t="inlineStr">
        <is>
          <t>3-phosphoglyceric acid (glycerol 3 phosphate)</t>
        </is>
      </c>
      <c r="G40" s="12" t="inlineStr">
        <is>
          <t>D-erythronate-4-phosphate</t>
        </is>
      </c>
      <c r="H40" s="12" t="inlineStr">
        <is>
          <t>L-erythronate-4-phosphate</t>
        </is>
      </c>
      <c r="I40" s="12" t="inlineStr">
        <is>
          <t>D-threonate-4-phosphate</t>
        </is>
      </c>
      <c r="J40" s="12" t="inlineStr">
        <is>
          <t>pyrophosphate (Ppi or POP)</t>
        </is>
      </c>
      <c r="K40" s="12" t="inlineStr">
        <is>
          <t>ATP</t>
        </is>
      </c>
      <c r="L40" s="12" t="inlineStr">
        <is>
          <t>TTP</t>
        </is>
      </c>
      <c r="M40" s="12" t="inlineStr">
        <is>
          <t>GTP</t>
        </is>
      </c>
      <c r="N40" s="12" t="inlineStr">
        <is>
          <t>dATP</t>
        </is>
      </c>
    </row>
    <row r="41">
      <c r="C41" t="inlineStr">
        <is>
          <t>Glycolic Acid-O-P</t>
        </is>
      </c>
      <c r="D41" t="inlineStr">
        <is>
          <t>Glycerol-phosphate (GP)</t>
        </is>
      </c>
      <c r="E41" t="inlineStr">
        <is>
          <t>DL-glyceraldehyde 3-phosphate</t>
        </is>
      </c>
      <c r="F41" t="inlineStr">
        <is>
          <t>dihydroxyacetone phosphate (DHAP)</t>
        </is>
      </c>
      <c r="G41" t="inlineStr">
        <is>
          <t>Meso-Erythritol-4-phosphate</t>
        </is>
      </c>
      <c r="H41" t="inlineStr">
        <is>
          <t>D-Threitol-4-phosphate</t>
        </is>
      </c>
      <c r="I41" t="inlineStr">
        <is>
          <t>erythrose-4-phosphate</t>
        </is>
      </c>
      <c r="J41" t="inlineStr">
        <is>
          <t>imidodiphosphate (PNP)</t>
        </is>
      </c>
      <c r="K41" t="inlineStr">
        <is>
          <t>ADP</t>
        </is>
      </c>
      <c r="L41" t="inlineStr">
        <is>
          <t>TDP</t>
        </is>
      </c>
      <c r="M41" t="inlineStr">
        <is>
          <t>GDP</t>
        </is>
      </c>
      <c r="N41" t="inlineStr">
        <is>
          <t>dCTP</t>
        </is>
      </c>
    </row>
    <row r="42">
      <c r="C42" t="inlineStr">
        <is>
          <t>D-2-deoxy-Ribonate-5-phosphate</t>
        </is>
      </c>
      <c r="D42" t="inlineStr">
        <is>
          <t>D-Arabinonate-5-phosphate</t>
        </is>
      </c>
      <c r="E42" t="inlineStr">
        <is>
          <t>D-Lyxonate-5-phosphate</t>
        </is>
      </c>
      <c r="F42" t="inlineStr">
        <is>
          <t>D-Ribonate-5-phosphate</t>
        </is>
      </c>
      <c r="G42" t="inlineStr">
        <is>
          <t>D-Xylonate-3-phosphate</t>
        </is>
      </c>
      <c r="H42" t="inlineStr">
        <is>
          <t>D-Xylonate-5-phosphate</t>
        </is>
      </c>
      <c r="I42" t="inlineStr">
        <is>
          <t>L-Arabinonate-5-phosphate</t>
        </is>
      </c>
      <c r="J42" t="inlineStr">
        <is>
          <t>thiamine pyrophosphate</t>
        </is>
      </c>
      <c r="K42" t="inlineStr">
        <is>
          <t>UTP</t>
        </is>
      </c>
      <c r="L42" t="inlineStr">
        <is>
          <t>CTP</t>
        </is>
      </c>
      <c r="M42" t="inlineStr">
        <is>
          <t>ITP</t>
        </is>
      </c>
      <c r="N42" t="inlineStr">
        <is>
          <t>dGTP</t>
        </is>
      </c>
    </row>
    <row r="43">
      <c r="C43" t="inlineStr">
        <is>
          <t>L-Ribonate-5-phosphate</t>
        </is>
      </c>
      <c r="D43" t="inlineStr">
        <is>
          <t>L-Xylonate-3-phosphate</t>
        </is>
      </c>
      <c r="E43" t="inlineStr">
        <is>
          <t>L-Xylonate-5-phosphate</t>
        </is>
      </c>
      <c r="F43" t="inlineStr">
        <is>
          <t>D-Ribitol-5-phosphate</t>
        </is>
      </c>
      <c r="G43" t="inlineStr">
        <is>
          <t>D-2-deoxy-ribitol-5-phosphate</t>
        </is>
      </c>
      <c r="H43" t="inlineStr">
        <is>
          <t>D-Arabitol-1-P</t>
        </is>
      </c>
      <c r="I43" t="inlineStr">
        <is>
          <t>D-Arabitol-4-P</t>
        </is>
      </c>
      <c r="J43" t="inlineStr">
        <is>
          <t>Uridine-5'-diphosphoglucuronic acid</t>
        </is>
      </c>
      <c r="K43" t="inlineStr">
        <is>
          <t>UDP</t>
        </is>
      </c>
      <c r="L43" t="inlineStr">
        <is>
          <t>CDP</t>
        </is>
      </c>
      <c r="M43" t="inlineStr">
        <is>
          <t>IDP</t>
        </is>
      </c>
      <c r="N43" t="inlineStr">
        <is>
          <t>dTTP</t>
        </is>
      </c>
    </row>
    <row r="44">
      <c r="C44" t="inlineStr">
        <is>
          <t>D-arabitol-5-phosphate</t>
        </is>
      </c>
      <c r="D44" t="inlineStr">
        <is>
          <t>D-xylitol-3-phosphate</t>
        </is>
      </c>
      <c r="E44" t="inlineStr">
        <is>
          <t>D-xylitol-5-phosphate</t>
        </is>
      </c>
      <c r="F44" t="inlineStr">
        <is>
          <t>L-Arabitol-1-P</t>
        </is>
      </c>
      <c r="G44" t="inlineStr">
        <is>
          <t>L-Arabitol-5-P</t>
        </is>
      </c>
      <c r="H44" t="inlineStr">
        <is>
          <t>L-Lyxitol-5-P</t>
        </is>
      </c>
      <c r="I44" t="inlineStr">
        <is>
          <t>L-Ribitol-5-P</t>
        </is>
      </c>
      <c r="J44" t="inlineStr">
        <is>
          <t>sucrose 6-phosphate</t>
        </is>
      </c>
      <c r="K44" t="inlineStr">
        <is>
          <t>2'AMP</t>
        </is>
      </c>
      <c r="L44" t="inlineStr">
        <is>
          <t>dCMP</t>
        </is>
      </c>
      <c r="M44" t="inlineStr">
        <is>
          <t>GMP</t>
        </is>
      </c>
      <c r="N44" t="inlineStr">
        <is>
          <t>Coenzyme A (CoA)</t>
        </is>
      </c>
    </row>
    <row r="45">
      <c r="C45" t="inlineStr">
        <is>
          <t>L-Xylitol-3-P</t>
        </is>
      </c>
      <c r="D45" t="inlineStr">
        <is>
          <t>L-Xylitol-5-P</t>
        </is>
      </c>
      <c r="E45" t="inlineStr">
        <is>
          <t>2-deoxyribose 5-phosphate</t>
        </is>
      </c>
      <c r="F45" t="inlineStr">
        <is>
          <t>arabinose 5-phosphate</t>
        </is>
      </c>
      <c r="G45" t="inlineStr">
        <is>
          <t>D-Xylose-5-P</t>
        </is>
      </c>
      <c r="H45" t="inlineStr">
        <is>
          <t>D-Ribose 5-phosphate</t>
        </is>
      </c>
      <c r="I45" t="inlineStr">
        <is>
          <t>D-xylose-3-phosphate</t>
        </is>
      </c>
      <c r="J45" t="inlineStr">
        <is>
          <t>trehalose-6-phosphate</t>
        </is>
      </c>
      <c r="K45" t="inlineStr">
        <is>
          <t>3'-AMP</t>
        </is>
      </c>
      <c r="L45" t="inlineStr">
        <is>
          <t>dGMP</t>
        </is>
      </c>
      <c r="M45" t="inlineStr">
        <is>
          <t>IMP</t>
        </is>
      </c>
      <c r="N45" t="inlineStr">
        <is>
          <t>pyridoxal-5'-phosphate</t>
        </is>
      </c>
    </row>
    <row r="46">
      <c r="C46" t="inlineStr">
        <is>
          <t>D-ribulose-5-phosphate</t>
        </is>
      </c>
      <c r="D46" t="inlineStr">
        <is>
          <t>D-Lyxose-5-P</t>
        </is>
      </c>
      <c r="E46" t="inlineStr">
        <is>
          <t>L-Arabinose-5-P</t>
        </is>
      </c>
      <c r="F46" t="inlineStr">
        <is>
          <t>L-Lyxose-5-P</t>
        </is>
      </c>
      <c r="G46" t="inlineStr">
        <is>
          <t>L-Ribose-5-P</t>
        </is>
      </c>
      <c r="H46" t="inlineStr">
        <is>
          <t>L-Xylose-3-P</t>
        </is>
      </c>
      <c r="I46" t="inlineStr">
        <is>
          <t>L-Xylose-5-P</t>
        </is>
      </c>
      <c r="J46" t="inlineStr">
        <is>
          <t>2-deoxy-6-Phosphogluconate</t>
        </is>
      </c>
      <c r="K46" t="inlineStr">
        <is>
          <t>5'-AMP</t>
        </is>
      </c>
      <c r="L46" t="inlineStr">
        <is>
          <t>dUMP</t>
        </is>
      </c>
      <c r="M46" t="inlineStr">
        <is>
          <t>TMP (dTMP)</t>
        </is>
      </c>
      <c r="N46" t="inlineStr">
        <is>
          <t>riboflavin-5-phosphate (FMN)</t>
        </is>
      </c>
    </row>
    <row r="47">
      <c r="C47" t="inlineStr">
        <is>
          <t>L-ribulose-5-phosphate</t>
        </is>
      </c>
      <c r="D47" t="inlineStr">
        <is>
          <t>D-xylulose-5-phosphate</t>
        </is>
      </c>
      <c r="E47" t="inlineStr">
        <is>
          <t>L-Gulonic acid-2-Methylene Hydroxy phosphoric acid</t>
        </is>
      </c>
      <c r="F47" t="inlineStr">
        <is>
          <t>D-sedoheptulose-7-phosphate</t>
        </is>
      </c>
      <c r="G47" t="inlineStr">
        <is>
          <t>2-deoxy-D-manno-2-octoulosonate-8-phosphate</t>
        </is>
      </c>
      <c r="H47" t="inlineStr">
        <is>
          <t>2-keto-3-deoxy-D-glycero-D-galactonononic acid-9-phosphate</t>
        </is>
      </c>
      <c r="I47" t="inlineStr">
        <is>
          <t>N-acetylneuraminic acid-9-phosphate</t>
        </is>
      </c>
      <c r="J47" t="inlineStr">
        <is>
          <t>2-keto-3-deoxy-6-Phosphogluconate (KDPG)</t>
        </is>
      </c>
      <c r="K47" t="inlineStr">
        <is>
          <t>dAMP</t>
        </is>
      </c>
      <c r="L47" t="inlineStr">
        <is>
          <t>CMP</t>
        </is>
      </c>
      <c r="M47" t="inlineStr">
        <is>
          <t>UMP</t>
        </is>
      </c>
      <c r="N47" t="inlineStr">
        <is>
          <t>beta-Nicotinamide adenine dinucleotide phosphate (NADP)</t>
        </is>
      </c>
    </row>
    <row r="48">
      <c r="C48" t="inlineStr">
        <is>
          <t>D-3-deoxy-Gluconate-6-phosphate</t>
        </is>
      </c>
      <c r="D48" t="inlineStr">
        <is>
          <t>D-Allonate-3-phosphate</t>
        </is>
      </c>
      <c r="E48" t="inlineStr">
        <is>
          <t>D-Allonate-6-phosphate</t>
        </is>
      </c>
      <c r="F48" t="inlineStr">
        <is>
          <t>D-Altronate-6-phosphate</t>
        </is>
      </c>
      <c r="G48" t="inlineStr">
        <is>
          <t>D-Galactonate-6-phosphate</t>
        </is>
      </c>
      <c r="H48" t="inlineStr">
        <is>
          <t>D-Gluconate-3-phosphate</t>
        </is>
      </c>
      <c r="I48" t="inlineStr">
        <is>
          <t>D-Glucuronate-5-P</t>
        </is>
      </c>
      <c r="J48" t="inlineStr">
        <is>
          <t>D-Glucuronic acid-5-P</t>
        </is>
      </c>
      <c r="K48" t="inlineStr">
        <is>
          <t>Adenosine 3',5'-diphosphate</t>
        </is>
      </c>
      <c r="L48" t="inlineStr">
        <is>
          <t>DL-2-Amino-3-phosphonopropionic acid (APPA)</t>
        </is>
      </c>
      <c r="M48" t="inlineStr">
        <is>
          <t>phosphonoformic acid (PFA)</t>
        </is>
      </c>
      <c r="N48" t="inlineStr">
        <is>
          <t>N-phosphonomethyl glycine (PMG)</t>
        </is>
      </c>
    </row>
    <row r="49">
      <c r="C49" t="inlineStr">
        <is>
          <t>D-Mannonate-6-phosphate</t>
        </is>
      </c>
      <c r="D49" t="inlineStr">
        <is>
          <t>L-Gluconate-3-P</t>
        </is>
      </c>
      <c r="E49" t="inlineStr">
        <is>
          <t>2-deoxy-6-phosphoglucitol</t>
        </is>
      </c>
      <c r="F49" t="inlineStr">
        <is>
          <t>D-3-deoxy-sorbitol-6-phosphate</t>
        </is>
      </c>
      <c r="G49" t="inlineStr">
        <is>
          <t>D-allitol-3-phosphate</t>
        </is>
      </c>
      <c r="H49" t="inlineStr">
        <is>
          <t>D-allitol-6-phosphate</t>
        </is>
      </c>
      <c r="I49" t="inlineStr">
        <is>
          <t>D-Galactitol-1-P</t>
        </is>
      </c>
      <c r="J49" t="inlineStr">
        <is>
          <t>D-Galactitol-5-P</t>
        </is>
      </c>
      <c r="K49" t="inlineStr">
        <is>
          <t>alpha-D-Glucose 1,6-bisphosphate</t>
        </is>
      </c>
      <c r="L49" t="inlineStr">
        <is>
          <t>D-glycero-alpha-D-manno-heptose-1,7-bisphosphate</t>
        </is>
      </c>
      <c r="M49" t="inlineStr">
        <is>
          <t>D-glucose-3,5-diphosphate</t>
        </is>
      </c>
      <c r="N49" t="inlineStr">
        <is>
          <t>D-fructose 1,6-bisphosphate</t>
        </is>
      </c>
    </row>
    <row r="50">
      <c r="C50" t="inlineStr">
        <is>
          <t>D-galactitol-6-phosphate</t>
        </is>
      </c>
      <c r="D50" t="inlineStr">
        <is>
          <t>D-Glucitol-2-P</t>
        </is>
      </c>
      <c r="E50" t="inlineStr">
        <is>
          <t>D-glucitol-3-phosphate</t>
        </is>
      </c>
      <c r="F50" t="inlineStr">
        <is>
          <t>D-Glucuronicitol-5-P</t>
        </is>
      </c>
      <c r="G50" t="inlineStr">
        <is>
          <t>D-iditol-6-phosphate</t>
        </is>
      </c>
      <c r="H50" t="inlineStr">
        <is>
          <t>D-Mannitol-1-P</t>
        </is>
      </c>
      <c r="I50" t="inlineStr">
        <is>
          <t>D-Mannitol-2-P</t>
        </is>
      </c>
      <c r="J50" t="inlineStr">
        <is>
          <t>D-Mannitol-4-P</t>
        </is>
      </c>
      <c r="K50" t="inlineStr">
        <is>
          <t>beta-glucose-1,6-bisphosphate</t>
        </is>
      </c>
      <c r="L50" t="inlineStr">
        <is>
          <t>D-glycero-beta-D-manno-heptose-1,7-bisphosphate</t>
        </is>
      </c>
      <c r="M50" t="inlineStr">
        <is>
          <t>D-glucitol-3,5-diphohsphate</t>
        </is>
      </c>
      <c r="N50" t="inlineStr">
        <is>
          <t>5-phosphoribosyl-1-pyrophosphate</t>
        </is>
      </c>
    </row>
    <row r="51">
      <c r="C51" t="inlineStr">
        <is>
          <t>D-Mannitol-5-P</t>
        </is>
      </c>
      <c r="D51" t="inlineStr">
        <is>
          <t>D-mannitol-6-phosphate</t>
        </is>
      </c>
      <c r="E51" t="inlineStr">
        <is>
          <t>D-sorbitol-1-phosphate</t>
        </is>
      </c>
      <c r="F51" t="inlineStr">
        <is>
          <t>L-Glucitol-3-P</t>
        </is>
      </c>
      <c r="G51" t="inlineStr">
        <is>
          <t>6-phosphogluconic acid</t>
        </is>
      </c>
      <c r="H51" t="inlineStr">
        <is>
          <t>2-Deoxy-D-glucose 6-phosphate</t>
        </is>
      </c>
      <c r="I51" t="inlineStr">
        <is>
          <t>D-2-keto-glucose-6-phosphate</t>
        </is>
      </c>
      <c r="J51" t="inlineStr">
        <is>
          <t>D-3-deoxy-glucose-6-phosphate</t>
        </is>
      </c>
      <c r="K51" t="inlineStr">
        <is>
          <t>glucosamine 6 phosphate</t>
        </is>
      </c>
      <c r="L51" t="inlineStr">
        <is>
          <t>O-phosphorylethanolamine</t>
        </is>
      </c>
      <c r="M51" t="inlineStr">
        <is>
          <t>O-phospho-L-serine</t>
        </is>
      </c>
      <c r="N51" t="inlineStr">
        <is>
          <t>acetyl-phosphate</t>
        </is>
      </c>
    </row>
    <row r="52">
      <c r="C52" t="inlineStr">
        <is>
          <t>D-allose-3-phosphate</t>
        </is>
      </c>
      <c r="D52" t="inlineStr">
        <is>
          <t>D-allose-6-phosphate</t>
        </is>
      </c>
      <c r="E52" t="inlineStr">
        <is>
          <t>D-Galactose-6-phosphate</t>
        </is>
      </c>
      <c r="F52" t="inlineStr">
        <is>
          <t>D-glucose-3-phosphate</t>
        </is>
      </c>
      <c r="G52" t="inlineStr">
        <is>
          <t>D-glucose-6-phosphate</t>
        </is>
      </c>
      <c r="H52" t="inlineStr">
        <is>
          <t>D-mannose 6-phosphate</t>
        </is>
      </c>
      <c r="I52" t="inlineStr">
        <is>
          <t>D-Mannose-2-P</t>
        </is>
      </c>
      <c r="J52" t="inlineStr">
        <is>
          <t>L-Glucose-3-P</t>
        </is>
      </c>
      <c r="K52" t="inlineStr">
        <is>
          <t>a-D-glucosamine-1-phosphate (not stable)</t>
        </is>
      </c>
      <c r="L52" t="inlineStr">
        <is>
          <t>phosphocholine</t>
        </is>
      </c>
      <c r="M52" t="inlineStr">
        <is>
          <t>O-phospho-L-threonine</t>
        </is>
      </c>
      <c r="N52" t="inlineStr">
        <is>
          <t>Carbamyl phosphate</t>
        </is>
      </c>
    </row>
    <row r="53">
      <c r="C53" t="inlineStr">
        <is>
          <t>alpha D-galactose 1-phosphate</t>
        </is>
      </c>
      <c r="D53" t="inlineStr">
        <is>
          <t>alpha-D-glucose-1-phosphate</t>
        </is>
      </c>
      <c r="E53" t="inlineStr">
        <is>
          <t>alpha-D-mannose 1-phosphate</t>
        </is>
      </c>
      <c r="F53" t="inlineStr">
        <is>
          <t>D-Fructose 6-phosphate</t>
        </is>
      </c>
      <c r="G53" t="inlineStr">
        <is>
          <t>D-psicose-6-phosphate</t>
        </is>
      </c>
      <c r="H53" t="inlineStr">
        <is>
          <t>D-tagatose-6-phosphate</t>
        </is>
      </c>
      <c r="I53" t="inlineStr">
        <is>
          <t>L-sorbose-1-phosphate</t>
        </is>
      </c>
      <c r="J53" t="inlineStr">
        <is>
          <t>L-Sorbose-4-P</t>
        </is>
      </c>
      <c r="K53" t="inlineStr">
        <is>
          <t>N-acetyl-mannosamine-6-phosphate</t>
        </is>
      </c>
      <c r="L53" t="inlineStr">
        <is>
          <t>Histidinol-phosphate (not stable)</t>
        </is>
      </c>
      <c r="M53" t="inlineStr">
        <is>
          <t>O-phospho-L-tyrosine</t>
        </is>
      </c>
      <c r="N53" t="inlineStr">
        <is>
          <t>p-nitrophenylphosphate (pNPP)</t>
        </is>
      </c>
    </row>
    <row r="54">
      <c r="C54" t="inlineStr">
        <is>
          <t>p-nitrophenylphosphate (pNPP)</t>
        </is>
      </c>
      <c r="D54" t="inlineStr">
        <is>
          <t>p-nitrophenylphosphate (pNPP)</t>
        </is>
      </c>
      <c r="E54" t="inlineStr">
        <is>
          <t>p-nitrophenylphosphate (pNPP)</t>
        </is>
      </c>
      <c r="F54" t="inlineStr">
        <is>
          <t>p-nitrophenylphosphate (pNPP)</t>
        </is>
      </c>
      <c r="G54" t="inlineStr">
        <is>
          <t>p-nitrophenylphosphate (pNPP)</t>
        </is>
      </c>
      <c r="H54" t="inlineStr">
        <is>
          <t>p-nitrophenylphosphate (pNPP)</t>
        </is>
      </c>
      <c r="I54" t="inlineStr">
        <is>
          <t>p-nitrophenylphosphate (pNPP)</t>
        </is>
      </c>
      <c r="J54" t="inlineStr">
        <is>
          <t>p-nitrophenylphosphate (pNPP)</t>
        </is>
      </c>
      <c r="K54" t="inlineStr">
        <is>
          <t>p-nitrophenylphosphate (pNPP)</t>
        </is>
      </c>
      <c r="L54" t="inlineStr">
        <is>
          <t>p-nitrophenylphosphate (pNPP)</t>
        </is>
      </c>
      <c r="M54" t="inlineStr">
        <is>
          <t>p-nitrophenylphosphate (pNPP)</t>
        </is>
      </c>
      <c r="N54" t="inlineStr">
        <is>
          <t>p-nitrophenylphosphate (pNPP)</t>
        </is>
      </c>
    </row>
  </sheetData>
  <mergeCells count="15">
    <mergeCell ref="D4:F4"/>
    <mergeCell ref="G4:I4"/>
    <mergeCell ref="K5:M5"/>
    <mergeCell ref="D6:F6"/>
    <mergeCell ref="F7:H7"/>
    <mergeCell ref="F9:H9"/>
    <mergeCell ref="E11:F11"/>
    <mergeCell ref="H11:I11"/>
    <mergeCell ref="L12:N12"/>
    <mergeCell ref="E13:G13"/>
    <mergeCell ref="L13:M13"/>
    <mergeCell ref="F15:H15"/>
    <mergeCell ref="C16:E16"/>
    <mergeCell ref="L16:M16"/>
    <mergeCell ref="G17:I17"/>
  </mergeCells>
  <conditionalFormatting sqref="C5:K5 D4 G4 J4:N4 C12:L12 C11:E11 G11:H11 J11:N11 C8:N8 C6:D6 G6:N6 C7:F7 I7:N7 C10:N10 C9:F9 I9:L9 C14:N14 C13:E13 H13:L13 C17:G17 C15:F15 I15:N15 C16 F16:L16 J17:N17 N5 N9 N13 N16">
    <cfRule type="dataBar" priority="2">
      <dataBar>
        <cfvo type="num" val="0"/>
        <cfvo type="num" val="1"/>
        <color theme="1"/>
      </dataBar>
    </cfRule>
    <cfRule type="colorScale" priority="1">
      <colorScale>
        <cfvo type="min"/>
        <cfvo type="percent" val="50"/>
        <cfvo type="max"/>
        <color theme="4"/>
        <color rgb="FFFCFCFF"/>
        <color theme="5"/>
      </colorScale>
    </cfRule>
  </conditionalFormatting>
  <pageMargins left="0.75" right="0.75" top="1" bottom="1" header="0.511805555555556" footer="0.51180555555555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8"/>
  <sheetViews>
    <sheetView topLeftCell="A153" workbookViewId="0">
      <selection activeCell="C2" sqref="C2:C168"/>
    </sheetView>
  </sheetViews>
  <sheetFormatPr baseColWidth="8" defaultColWidth="9" defaultRowHeight="14"/>
  <cols>
    <col width="71.609375" customWidth="1" style="1" min="3" max="3"/>
  </cols>
  <sheetData>
    <row r="1" ht="15.2" customHeight="1">
      <c r="A1" s="2" t="inlineStr">
        <is>
          <t>#</t>
        </is>
      </c>
      <c r="B1" s="2" t="inlineStr">
        <is>
          <t>Purchased/Synthesized</t>
        </is>
      </c>
      <c r="C1" s="3" t="inlineStr">
        <is>
          <t>Substrate</t>
        </is>
      </c>
      <c r="D1" s="2" t="inlineStr">
        <is>
          <t>Class</t>
        </is>
      </c>
      <c r="E1" s="2" t="inlineStr">
        <is>
          <t>Carbons</t>
        </is>
      </c>
      <c r="F1" s="12" t="n"/>
      <c r="G1" s="12" t="inlineStr">
        <is>
          <t>#</t>
        </is>
      </c>
      <c r="H1" s="12" t="inlineStr">
        <is>
          <t>%</t>
        </is>
      </c>
      <c r="I1" s="12" t="n"/>
    </row>
    <row r="2" ht="15.2" customHeight="1">
      <c r="A2" s="4" t="n">
        <v>132</v>
      </c>
      <c r="B2" s="4" t="inlineStr">
        <is>
          <t>Synthesized</t>
        </is>
      </c>
      <c r="C2" s="5" t="inlineStr">
        <is>
          <t>Glycolic Acid-O-P</t>
        </is>
      </c>
      <c r="D2" s="4" t="inlineStr">
        <is>
          <t xml:space="preserve">Acid sugar monophosphate </t>
        </is>
      </c>
      <c r="E2" s="4" t="inlineStr">
        <is>
          <t>C2</t>
        </is>
      </c>
      <c r="F2" s="13" t="n"/>
      <c r="G2" s="13">
        <f>COUNTIF($D$2:$D$200,"Alcohol sugar monophosphate ")</f>
        <v/>
      </c>
      <c r="H2" s="127">
        <f>(G2/$G$14)*100</f>
        <v/>
      </c>
      <c r="I2" s="12" t="inlineStr">
        <is>
          <t>alcohol sugar monophosphate</t>
        </is>
      </c>
    </row>
    <row r="3" ht="15.2" customHeight="1">
      <c r="A3" s="4" t="n">
        <v>9</v>
      </c>
      <c r="B3" s="4" t="inlineStr">
        <is>
          <t>Purchased</t>
        </is>
      </c>
      <c r="C3" s="6" t="inlineStr">
        <is>
          <t>3-phosphoglyceric acid (glycerol 3 phosphate)</t>
        </is>
      </c>
      <c r="D3" s="7" t="inlineStr">
        <is>
          <t xml:space="preserve">Acid sugar monophosphate </t>
        </is>
      </c>
      <c r="E3" s="7" t="inlineStr">
        <is>
          <t>C3</t>
        </is>
      </c>
      <c r="F3" s="13" t="n"/>
      <c r="G3" s="13">
        <f>COUNTIF($D$2:$D$200,"Acid sugar monophosphate ")</f>
        <v/>
      </c>
      <c r="H3" s="127">
        <f>(G3/$G$14)*100</f>
        <v/>
      </c>
      <c r="I3" s="12" t="inlineStr">
        <is>
          <t>acid sugar monophosphate</t>
        </is>
      </c>
    </row>
    <row r="4" ht="15.2" customHeight="1">
      <c r="A4" s="4" t="n">
        <v>10</v>
      </c>
      <c r="B4" s="4" t="inlineStr">
        <is>
          <t>Purchased</t>
        </is>
      </c>
      <c r="C4" s="6" t="inlineStr">
        <is>
          <t>2-phosphoglyceric acid (glycerol 2-phosphate)</t>
        </is>
      </c>
      <c r="D4" s="7" t="inlineStr">
        <is>
          <t xml:space="preserve">Acid sugar monophosphate </t>
        </is>
      </c>
      <c r="E4" s="7" t="inlineStr">
        <is>
          <t>C3</t>
        </is>
      </c>
      <c r="F4" s="13" t="n"/>
      <c r="G4" s="13">
        <f>COUNTIF($D$2:$D$200,"Aldol sugar monophosphate ")</f>
        <v/>
      </c>
      <c r="H4" s="127">
        <f>(G4/$G$14)*100</f>
        <v/>
      </c>
      <c r="I4" s="12" t="inlineStr">
        <is>
          <t>aldol sugar monophosphate</t>
        </is>
      </c>
    </row>
    <row r="5" ht="15.2" customHeight="1">
      <c r="A5" s="4" t="n">
        <v>18</v>
      </c>
      <c r="B5" s="4" t="inlineStr">
        <is>
          <t>Purchased</t>
        </is>
      </c>
      <c r="C5" s="6" t="inlineStr">
        <is>
          <t>Phospho(enol)pyruvic acid (PEP)</t>
        </is>
      </c>
      <c r="D5" s="7" t="inlineStr">
        <is>
          <t xml:space="preserve">Acid sugar monophosphate </t>
        </is>
      </c>
      <c r="E5" s="7" t="inlineStr">
        <is>
          <t>C3</t>
        </is>
      </c>
      <c r="F5" s="13" t="n"/>
      <c r="G5" s="13">
        <f>COUNTIF($D$2:$D$200,"Di and tri phosphates")</f>
        <v/>
      </c>
      <c r="H5" s="127">
        <f>(G5/$G$14)*100</f>
        <v/>
      </c>
      <c r="I5" s="12" t="inlineStr">
        <is>
          <t>di and tri phosphates</t>
        </is>
      </c>
    </row>
    <row r="6" ht="15.2" customHeight="1">
      <c r="A6" s="4" t="n">
        <v>99</v>
      </c>
      <c r="B6" s="4" t="inlineStr">
        <is>
          <t>Synthesized</t>
        </is>
      </c>
      <c r="C6" s="6" t="inlineStr">
        <is>
          <t>D-threonate-4-phosphate</t>
        </is>
      </c>
      <c r="D6" s="8" t="inlineStr">
        <is>
          <t xml:space="preserve">Acid sugar monophosphate </t>
        </is>
      </c>
      <c r="E6" s="8" t="inlineStr">
        <is>
          <t>C4</t>
        </is>
      </c>
      <c r="F6" s="13" t="n"/>
      <c r="G6" s="13">
        <f>COUNTIF($D$2:$D$200,"Nucleoside monophosphate and related")</f>
        <v/>
      </c>
      <c r="H6" s="127">
        <f>(G6/$G$14)*100</f>
        <v/>
      </c>
      <c r="I6" s="12" t="inlineStr">
        <is>
          <t>nucleoside monophosphate and related</t>
        </is>
      </c>
    </row>
    <row r="7" ht="15.2" customHeight="1">
      <c r="A7" s="4" t="n">
        <v>101</v>
      </c>
      <c r="B7" s="4" t="inlineStr">
        <is>
          <t>Synthesized</t>
        </is>
      </c>
      <c r="C7" s="6" t="inlineStr">
        <is>
          <t>D-erythronate-4-phosphate</t>
        </is>
      </c>
      <c r="D7" s="8" t="inlineStr">
        <is>
          <t xml:space="preserve">Acid sugar monophosphate </t>
        </is>
      </c>
      <c r="E7" s="8" t="inlineStr">
        <is>
          <t>C4</t>
        </is>
      </c>
      <c r="F7" s="13" t="n"/>
      <c r="G7" s="13">
        <f>COUNTIF($D$2:$D$200,"Ketose sugar monophosphate ")</f>
        <v/>
      </c>
      <c r="H7" s="127">
        <f>(G7/$G$14)*100</f>
        <v/>
      </c>
      <c r="I7" s="12" t="inlineStr">
        <is>
          <t>ketose sugar monophosphate</t>
        </is>
      </c>
    </row>
    <row r="8" ht="15.2" customHeight="1">
      <c r="A8" s="4" t="n">
        <v>108</v>
      </c>
      <c r="B8" s="4" t="inlineStr">
        <is>
          <t>Synthesized</t>
        </is>
      </c>
      <c r="C8" s="6" t="inlineStr">
        <is>
          <t>L-erythronate-4-phosphate</t>
        </is>
      </c>
      <c r="D8" s="8" t="inlineStr">
        <is>
          <t xml:space="preserve">Acid sugar monophosphate </t>
        </is>
      </c>
      <c r="E8" s="8" t="inlineStr">
        <is>
          <t>C4</t>
        </is>
      </c>
      <c r="F8" s="13" t="n"/>
      <c r="G8" s="13">
        <f>COUNTIF($D$2:$D$200,"sugar bisphosphates")</f>
        <v/>
      </c>
      <c r="H8" s="127">
        <f>(G8/$G$14)*100</f>
        <v/>
      </c>
      <c r="I8" s="12" t="inlineStr">
        <is>
          <t>sugar bisphosphates</t>
        </is>
      </c>
    </row>
    <row r="9" ht="15.2" customHeight="1">
      <c r="A9" s="4" t="n">
        <v>88</v>
      </c>
      <c r="B9" s="4" t="inlineStr">
        <is>
          <t>Synthesized</t>
        </is>
      </c>
      <c r="C9" s="6" t="inlineStr">
        <is>
          <t>D-Ribonate-5-phosphate</t>
        </is>
      </c>
      <c r="D9" s="4" t="inlineStr">
        <is>
          <t xml:space="preserve">Acid sugar monophosphate </t>
        </is>
      </c>
      <c r="E9" s="4" t="inlineStr">
        <is>
          <t>C5</t>
        </is>
      </c>
      <c r="F9" s="13" t="n"/>
      <c r="G9" s="13">
        <f>COUNTIF($D$2:$D$200,"Amino acid and related")</f>
        <v/>
      </c>
      <c r="H9" s="127">
        <f>(G9/$G$14)*100</f>
        <v/>
      </c>
      <c r="I9" s="12" t="inlineStr">
        <is>
          <t>amino acid and related</t>
        </is>
      </c>
    </row>
    <row r="10" ht="15.2" customHeight="1">
      <c r="A10" s="4" t="n">
        <v>89</v>
      </c>
      <c r="B10" s="4" t="inlineStr">
        <is>
          <t>Synthesized</t>
        </is>
      </c>
      <c r="C10" s="6" t="inlineStr">
        <is>
          <t>D-Arabinonate-5-phosphate</t>
        </is>
      </c>
      <c r="D10" s="4" t="inlineStr">
        <is>
          <t xml:space="preserve">Acid sugar monophosphate </t>
        </is>
      </c>
      <c r="E10" s="4" t="inlineStr">
        <is>
          <t>C5</t>
        </is>
      </c>
      <c r="F10" s="13" t="n"/>
      <c r="G10" s="13">
        <f>COUNTIF($D$2:$D$200,"Amino sugars")</f>
        <v/>
      </c>
      <c r="H10" s="127">
        <f>(G10/$G$14)*100</f>
        <v/>
      </c>
      <c r="I10" s="12" t="inlineStr">
        <is>
          <t>amino sugars</t>
        </is>
      </c>
    </row>
    <row r="11" ht="15.2" customHeight="1">
      <c r="A11" s="4" t="n">
        <v>97</v>
      </c>
      <c r="B11" s="4" t="inlineStr">
        <is>
          <t>Synthesized</t>
        </is>
      </c>
      <c r="C11" s="6" t="inlineStr">
        <is>
          <t>D-2-deoxy-Ribonate-5-phosphate</t>
        </is>
      </c>
      <c r="D11" s="4" t="inlineStr">
        <is>
          <t xml:space="preserve">Acid sugar monophosphate </t>
        </is>
      </c>
      <c r="E11" s="4" t="inlineStr">
        <is>
          <t>C5</t>
        </is>
      </c>
      <c r="F11" s="13" t="n"/>
      <c r="G11" s="13">
        <f>COUNTIF($D$2:$D$200,"Easily hydrolyzed")</f>
        <v/>
      </c>
      <c r="H11" s="127">
        <f>(G11/$G$14)*100</f>
        <v/>
      </c>
      <c r="I11" s="12" t="inlineStr">
        <is>
          <t>easily hydrolyzed</t>
        </is>
      </c>
    </row>
    <row r="12" ht="14.8" customHeight="1">
      <c r="A12" s="4" t="n">
        <v>105</v>
      </c>
      <c r="B12" s="4" t="inlineStr">
        <is>
          <t>Synthesized</t>
        </is>
      </c>
      <c r="C12" s="6" t="inlineStr">
        <is>
          <t>D-Lyxonate-5-phosphate</t>
        </is>
      </c>
      <c r="D12" s="4" t="inlineStr">
        <is>
          <t xml:space="preserve">Acid sugar monophosphate </t>
        </is>
      </c>
      <c r="E12" s="4" t="inlineStr">
        <is>
          <t>C5</t>
        </is>
      </c>
      <c r="F12" s="13" t="n"/>
      <c r="G12" s="13">
        <f>COUNTIF($D$2:$D$200,"Phosphonate")</f>
        <v/>
      </c>
      <c r="H12" s="127">
        <f>(G12/$G$14)*100</f>
        <v/>
      </c>
      <c r="I12" s="13" t="inlineStr">
        <is>
          <t>phosphonate</t>
        </is>
      </c>
    </row>
    <row r="13" ht="15.2" customHeight="1">
      <c r="A13" s="4" t="n">
        <v>125</v>
      </c>
      <c r="B13" s="4" t="inlineStr">
        <is>
          <t>Synthesized</t>
        </is>
      </c>
      <c r="C13" s="6" t="inlineStr">
        <is>
          <t>D-Xylonate-3-phosphate</t>
        </is>
      </c>
      <c r="D13" s="4" t="inlineStr">
        <is>
          <t xml:space="preserve">Acid sugar monophosphate </t>
        </is>
      </c>
      <c r="E13" s="4" t="inlineStr">
        <is>
          <t>C5</t>
        </is>
      </c>
      <c r="F13" s="13" t="n"/>
      <c r="G13" s="13">
        <f>COUNTIF($D$2:$D$200,"Disaccharides")</f>
        <v/>
      </c>
      <c r="H13" s="127">
        <f>(G13/$G$14)*100</f>
        <v/>
      </c>
      <c r="I13" s="12" t="inlineStr">
        <is>
          <t>disaccharides</t>
        </is>
      </c>
    </row>
    <row r="14" ht="14.8" customHeight="1">
      <c r="A14" s="4" t="n">
        <v>135</v>
      </c>
      <c r="B14" s="4" t="inlineStr">
        <is>
          <t>Synthesized</t>
        </is>
      </c>
      <c r="C14" s="5" t="inlineStr">
        <is>
          <t xml:space="preserve">L-Ribonate-5-phosphate    </t>
        </is>
      </c>
      <c r="D14" s="4" t="inlineStr">
        <is>
          <t xml:space="preserve">Acid sugar monophosphate </t>
        </is>
      </c>
      <c r="E14" s="4" t="inlineStr">
        <is>
          <t>C5</t>
        </is>
      </c>
      <c r="F14" s="13" t="n"/>
      <c r="G14" s="13">
        <f>SUM(G2:G13)</f>
        <v/>
      </c>
      <c r="H14" s="13" t="n"/>
      <c r="I14" s="13" t="n"/>
    </row>
    <row r="15" ht="14.8" customHeight="1">
      <c r="A15" s="4" t="n">
        <v>138</v>
      </c>
      <c r="B15" s="4" t="inlineStr">
        <is>
          <t>Synthesized</t>
        </is>
      </c>
      <c r="C15" s="9" t="inlineStr">
        <is>
          <t>L-Arabinonate-5-phosphate</t>
        </is>
      </c>
      <c r="D15" s="4" t="inlineStr">
        <is>
          <t xml:space="preserve">Acid sugar monophosphate </t>
        </is>
      </c>
      <c r="E15" s="4" t="inlineStr">
        <is>
          <t>C5</t>
        </is>
      </c>
      <c r="F15" s="13" t="n"/>
      <c r="G15" s="13" t="n"/>
      <c r="H15" s="13" t="n"/>
      <c r="I15" s="13" t="n"/>
    </row>
    <row r="16" ht="14.8" customHeight="1">
      <c r="A16" s="4" t="n">
        <v>141</v>
      </c>
      <c r="B16" s="4" t="inlineStr">
        <is>
          <t>Synthesized</t>
        </is>
      </c>
      <c r="C16" s="5" t="inlineStr">
        <is>
          <t>D-Xylonate-5-phosphate</t>
        </is>
      </c>
      <c r="D16" s="4" t="inlineStr">
        <is>
          <t xml:space="preserve">Acid sugar monophosphate </t>
        </is>
      </c>
      <c r="E16" s="4" t="inlineStr">
        <is>
          <t>C5</t>
        </is>
      </c>
      <c r="F16" s="13" t="n"/>
      <c r="G16" s="13" t="n"/>
      <c r="H16" s="13" t="n"/>
      <c r="I16" s="13" t="n"/>
    </row>
    <row r="17" ht="14.8" customHeight="1">
      <c r="A17" s="4" t="n">
        <v>143</v>
      </c>
      <c r="B17" s="4" t="inlineStr">
        <is>
          <t>Synthesized</t>
        </is>
      </c>
      <c r="C17" s="5" t="inlineStr">
        <is>
          <t>L-Xylonate-3-phosphate</t>
        </is>
      </c>
      <c r="D17" s="4" t="inlineStr">
        <is>
          <t xml:space="preserve">Acid sugar monophosphate </t>
        </is>
      </c>
      <c r="E17" s="4" t="inlineStr">
        <is>
          <t>C5</t>
        </is>
      </c>
      <c r="F17" s="13" t="n"/>
      <c r="G17" s="13" t="n"/>
      <c r="H17" s="13" t="n"/>
      <c r="I17" s="13" t="n"/>
    </row>
    <row r="18" ht="14.8" customHeight="1">
      <c r="A18" s="4" t="n">
        <v>146</v>
      </c>
      <c r="B18" s="4" t="inlineStr">
        <is>
          <t>Synthesized</t>
        </is>
      </c>
      <c r="C18" s="5" t="inlineStr">
        <is>
          <t>L-Xylonate-5-phosphate</t>
        </is>
      </c>
      <c r="D18" s="4" t="inlineStr">
        <is>
          <t xml:space="preserve">Acid sugar monophosphate </t>
        </is>
      </c>
      <c r="E18" s="4" t="inlineStr">
        <is>
          <t>C5</t>
        </is>
      </c>
      <c r="F18" s="13" t="n"/>
      <c r="G18" s="13" t="n"/>
      <c r="H18" s="13" t="n"/>
      <c r="I18" s="13" t="n"/>
    </row>
    <row r="19" ht="14.8" customHeight="1">
      <c r="A19" s="4" t="n">
        <v>71</v>
      </c>
      <c r="B19" s="4" t="inlineStr">
        <is>
          <t>Synthesized</t>
        </is>
      </c>
      <c r="C19" s="6" t="inlineStr">
        <is>
          <t>2-keto-3-deoxy-6-Phosphogluconate (KDPG)</t>
        </is>
      </c>
      <c r="D19" s="4" t="inlineStr">
        <is>
          <t xml:space="preserve">Acid sugar monophosphate </t>
        </is>
      </c>
      <c r="E19" s="4" t="inlineStr">
        <is>
          <t>C6</t>
        </is>
      </c>
      <c r="F19" s="13" t="n"/>
      <c r="G19" s="13" t="n"/>
      <c r="H19" s="13" t="n"/>
      <c r="I19" s="13" t="n"/>
    </row>
    <row r="20" ht="14.8" customHeight="1">
      <c r="A20" s="4" t="n">
        <v>72</v>
      </c>
      <c r="B20" s="4" t="inlineStr">
        <is>
          <t>Synthesized</t>
        </is>
      </c>
      <c r="C20" s="6" t="inlineStr">
        <is>
          <t>D-Galactonate-6-phosphate</t>
        </is>
      </c>
      <c r="D20" s="7" t="inlineStr">
        <is>
          <t xml:space="preserve">Acid sugar monophosphate </t>
        </is>
      </c>
      <c r="E20" s="4" t="inlineStr">
        <is>
          <t>C6</t>
        </is>
      </c>
      <c r="F20" s="13" t="n"/>
      <c r="G20" s="13" t="n"/>
      <c r="H20" s="13" t="n"/>
      <c r="I20" s="13" t="n"/>
    </row>
    <row r="21" ht="14.8" customHeight="1">
      <c r="A21" s="4" t="n">
        <v>85</v>
      </c>
      <c r="B21" s="4" t="inlineStr">
        <is>
          <t>Synthesized</t>
        </is>
      </c>
      <c r="C21" s="6" t="inlineStr">
        <is>
          <t>2-deoxy-6-Phosphogluconate</t>
        </is>
      </c>
      <c r="D21" s="4" t="inlineStr">
        <is>
          <t xml:space="preserve">Acid sugar monophosphate </t>
        </is>
      </c>
      <c r="E21" s="4" t="inlineStr">
        <is>
          <t>C6</t>
        </is>
      </c>
      <c r="F21" s="13" t="n"/>
      <c r="G21" s="13" t="n"/>
      <c r="H21" s="13" t="n"/>
      <c r="I21" s="13" t="n"/>
    </row>
    <row r="22" ht="14.8" customHeight="1">
      <c r="A22" s="4" t="n">
        <v>92</v>
      </c>
      <c r="B22" s="4" t="inlineStr">
        <is>
          <t>Synthesized</t>
        </is>
      </c>
      <c r="C22" s="6" t="inlineStr">
        <is>
          <t>D-Mannonate-6-phosphate</t>
        </is>
      </c>
      <c r="D22" s="4" t="inlineStr">
        <is>
          <t xml:space="preserve">Acid sugar monophosphate </t>
        </is>
      </c>
      <c r="E22" s="4" t="inlineStr">
        <is>
          <t>C6</t>
        </is>
      </c>
      <c r="F22" s="13" t="n"/>
      <c r="G22" s="13" t="n"/>
      <c r="H22" s="13" t="n"/>
      <c r="I22" s="13" t="n"/>
    </row>
    <row r="23" ht="14.8" customHeight="1">
      <c r="A23" s="4" t="n">
        <v>94</v>
      </c>
      <c r="B23" s="4" t="inlineStr">
        <is>
          <t>Synthesized</t>
        </is>
      </c>
      <c r="C23" s="6" t="inlineStr">
        <is>
          <t>D-Allonate-6-phosphate</t>
        </is>
      </c>
      <c r="D23" s="4" t="inlineStr">
        <is>
          <t xml:space="preserve">Acid sugar monophosphate </t>
        </is>
      </c>
      <c r="E23" s="4" t="inlineStr">
        <is>
          <t>C6</t>
        </is>
      </c>
      <c r="F23" s="13" t="n"/>
      <c r="G23" s="13" t="n"/>
      <c r="H23" s="13" t="n"/>
      <c r="I23" s="13" t="n"/>
    </row>
    <row r="24" ht="14.8" customHeight="1">
      <c r="A24" s="4" t="n">
        <v>111</v>
      </c>
      <c r="B24" s="4" t="inlineStr">
        <is>
          <t>Synthesized</t>
        </is>
      </c>
      <c r="C24" s="6" t="inlineStr">
        <is>
          <t>D-3-deoxy-Gluconate-6-phosphate</t>
        </is>
      </c>
      <c r="D24" s="4" t="inlineStr">
        <is>
          <t xml:space="preserve">Acid sugar monophosphate </t>
        </is>
      </c>
      <c r="E24" s="4" t="inlineStr">
        <is>
          <t>C6</t>
        </is>
      </c>
      <c r="F24" s="13" t="n"/>
      <c r="G24" s="13" t="n"/>
      <c r="H24" s="13" t="n"/>
      <c r="I24" s="13" t="n"/>
    </row>
    <row r="25" ht="14.8" customHeight="1">
      <c r="A25" s="4" t="n">
        <v>113</v>
      </c>
      <c r="B25" s="4" t="inlineStr">
        <is>
          <t>Synthesized</t>
        </is>
      </c>
      <c r="C25" s="6" t="inlineStr">
        <is>
          <t>D-Altronate-6-phosphate</t>
        </is>
      </c>
      <c r="D25" s="4" t="inlineStr">
        <is>
          <t xml:space="preserve">Acid sugar monophosphate </t>
        </is>
      </c>
      <c r="E25" s="4" t="inlineStr">
        <is>
          <t>C6</t>
        </is>
      </c>
      <c r="F25" s="13" t="n"/>
      <c r="G25" s="13" t="n"/>
      <c r="H25" s="13" t="n"/>
      <c r="I25" s="13" t="n"/>
    </row>
    <row r="26" ht="14.8" customHeight="1">
      <c r="A26" s="4" t="n">
        <v>120</v>
      </c>
      <c r="B26" s="4" t="inlineStr">
        <is>
          <t>Synthesized</t>
        </is>
      </c>
      <c r="C26" s="6" t="inlineStr">
        <is>
          <t>D-Gluconate-3-phosphate</t>
        </is>
      </c>
      <c r="D26" s="4" t="inlineStr">
        <is>
          <t xml:space="preserve">Acid sugar monophosphate </t>
        </is>
      </c>
      <c r="E26" s="4" t="inlineStr">
        <is>
          <t>C6</t>
        </is>
      </c>
      <c r="F26" s="13" t="n"/>
      <c r="G26" s="13" t="n"/>
      <c r="H26" s="13" t="n"/>
      <c r="I26" s="13" t="n"/>
    </row>
    <row r="27" ht="14.8" customHeight="1">
      <c r="A27" s="4" t="n">
        <v>128</v>
      </c>
      <c r="B27" s="4" t="inlineStr">
        <is>
          <t>Synthesized</t>
        </is>
      </c>
      <c r="C27" s="6" t="inlineStr">
        <is>
          <t>D-Allonate-3-phosphate</t>
        </is>
      </c>
      <c r="D27" s="4" t="inlineStr">
        <is>
          <t xml:space="preserve">Acid sugar monophosphate </t>
        </is>
      </c>
      <c r="E27" s="4" t="inlineStr">
        <is>
          <t>C6</t>
        </is>
      </c>
      <c r="F27" s="13" t="n"/>
      <c r="G27" s="13" t="n"/>
      <c r="H27" s="13" t="n"/>
      <c r="I27" s="13" t="n"/>
    </row>
    <row r="28" ht="14.8" customHeight="1">
      <c r="A28" s="4" t="n">
        <v>151</v>
      </c>
      <c r="B28" s="4" t="inlineStr">
        <is>
          <t>Synthesized</t>
        </is>
      </c>
      <c r="C28" s="5" t="inlineStr">
        <is>
          <t>D-Glucuronic acid-5-P</t>
        </is>
      </c>
      <c r="D28" s="4" t="inlineStr">
        <is>
          <t xml:space="preserve">Acid sugar monophosphate </t>
        </is>
      </c>
      <c r="E28" s="4" t="inlineStr">
        <is>
          <t>C6</t>
        </is>
      </c>
      <c r="F28" s="13" t="n"/>
      <c r="G28" s="13" t="n"/>
      <c r="H28" s="13" t="n"/>
      <c r="I28" s="13" t="n"/>
    </row>
    <row r="29" ht="14.8" customHeight="1">
      <c r="A29" s="4" t="n">
        <v>153</v>
      </c>
      <c r="B29" s="4" t="inlineStr">
        <is>
          <t>Synthesized</t>
        </is>
      </c>
      <c r="C29" s="5" t="inlineStr">
        <is>
          <t>D-Glucuronate-5-P</t>
        </is>
      </c>
      <c r="D29" s="4" t="inlineStr">
        <is>
          <t xml:space="preserve">Acid sugar monophosphate </t>
        </is>
      </c>
      <c r="E29" s="4" t="inlineStr">
        <is>
          <t>C6</t>
        </is>
      </c>
      <c r="F29" s="13" t="n"/>
      <c r="G29" s="13" t="n"/>
      <c r="H29" s="13" t="n"/>
      <c r="I29" s="13" t="n"/>
    </row>
    <row r="30" ht="14.8" customHeight="1">
      <c r="A30" s="4" t="n">
        <v>162</v>
      </c>
      <c r="B30" s="4" t="inlineStr">
        <is>
          <t>Synthesized</t>
        </is>
      </c>
      <c r="C30" s="5" t="inlineStr">
        <is>
          <t xml:space="preserve">L-Gluconate-3-P  </t>
        </is>
      </c>
      <c r="D30" s="4" t="inlineStr">
        <is>
          <t xml:space="preserve">Acid sugar monophosphate </t>
        </is>
      </c>
      <c r="E30" s="4" t="inlineStr">
        <is>
          <t>C6</t>
        </is>
      </c>
      <c r="F30" s="13" t="n"/>
      <c r="G30" s="13" t="n"/>
      <c r="H30" s="13" t="n"/>
      <c r="I30" s="13" t="n"/>
    </row>
    <row r="31" ht="14.8" customHeight="1">
      <c r="A31" s="4" t="n">
        <v>168</v>
      </c>
      <c r="B31" s="4" t="inlineStr">
        <is>
          <t>Synthesized</t>
        </is>
      </c>
      <c r="C31" s="5" t="inlineStr">
        <is>
          <t>L-Gulonic acid-2-Methylene Hydroxy phosphoric acid</t>
        </is>
      </c>
      <c r="D31" s="4" t="inlineStr">
        <is>
          <t xml:space="preserve">Acid sugar monophosphate </t>
        </is>
      </c>
      <c r="E31" s="4" t="inlineStr">
        <is>
          <t>C7</t>
        </is>
      </c>
      <c r="F31" s="13" t="n"/>
      <c r="G31" s="13" t="n"/>
      <c r="H31" s="13" t="n"/>
      <c r="I31" s="13" t="n"/>
    </row>
    <row r="32" ht="14.8" customHeight="1">
      <c r="A32" s="4" t="n">
        <v>79</v>
      </c>
      <c r="B32" s="4" t="inlineStr">
        <is>
          <t>Synthesized</t>
        </is>
      </c>
      <c r="C32" s="6" t="inlineStr">
        <is>
          <t>2-deoxy-D-manno-2-octoulosonate-8-phosphate</t>
        </is>
      </c>
      <c r="D32" s="7" t="inlineStr">
        <is>
          <t xml:space="preserve">Acid sugar monophosphate </t>
        </is>
      </c>
      <c r="E32" s="7" t="inlineStr">
        <is>
          <t>C8</t>
        </is>
      </c>
      <c r="F32" s="13" t="n"/>
      <c r="G32" s="13" t="n"/>
      <c r="H32" s="13" t="n"/>
      <c r="I32" s="13" t="n"/>
    </row>
    <row r="33" ht="14.8" customHeight="1">
      <c r="A33" s="4" t="n">
        <v>75</v>
      </c>
      <c r="B33" s="4" t="inlineStr">
        <is>
          <t>Synthesized</t>
        </is>
      </c>
      <c r="C33" s="6" t="inlineStr">
        <is>
          <t>2-keto-3-deoxy-D-glycero-D-galactonononic acid-9-phosphate</t>
        </is>
      </c>
      <c r="D33" s="7" t="inlineStr">
        <is>
          <t xml:space="preserve">Acid sugar monophosphate </t>
        </is>
      </c>
      <c r="E33" s="7" t="inlineStr">
        <is>
          <t>C9</t>
        </is>
      </c>
      <c r="F33" s="13" t="n"/>
      <c r="G33" s="13" t="n"/>
      <c r="H33" s="13" t="n"/>
      <c r="I33" s="13" t="n"/>
    </row>
    <row r="34" ht="14.8" customHeight="1">
      <c r="A34" s="4" t="n">
        <v>76</v>
      </c>
      <c r="B34" s="4" t="inlineStr">
        <is>
          <t>Synthesized</t>
        </is>
      </c>
      <c r="C34" s="6" t="inlineStr">
        <is>
          <t>N-acetylneuraminic acid-9-phosphate</t>
        </is>
      </c>
      <c r="D34" s="7" t="inlineStr">
        <is>
          <t xml:space="preserve">Acid sugar monophosphate </t>
        </is>
      </c>
      <c r="E34" s="7" t="inlineStr">
        <is>
          <t>C9</t>
        </is>
      </c>
      <c r="F34" s="13" t="n"/>
      <c r="G34" s="13" t="n"/>
      <c r="H34" s="13" t="n"/>
      <c r="I34" s="13" t="n"/>
    </row>
    <row r="35" ht="14.8" customHeight="1">
      <c r="A35" s="8" t="n">
        <v>4</v>
      </c>
      <c r="B35" s="8" t="inlineStr">
        <is>
          <t>Purchased</t>
        </is>
      </c>
      <c r="C35" s="10" t="inlineStr">
        <is>
          <t>Glycerol-phosphate (GP)</t>
        </is>
      </c>
      <c r="D35" s="8" t="inlineStr">
        <is>
          <t xml:space="preserve">Alcohol sugar monophosphate </t>
        </is>
      </c>
      <c r="E35" s="7" t="inlineStr">
        <is>
          <t>C3</t>
        </is>
      </c>
      <c r="F35" s="13" t="n"/>
      <c r="G35" s="13" t="n"/>
      <c r="H35" s="13" t="n"/>
      <c r="I35" s="13" t="n"/>
    </row>
    <row r="36" ht="14.8" customHeight="1">
      <c r="A36" s="4" t="n">
        <v>102</v>
      </c>
      <c r="B36" s="4" t="inlineStr">
        <is>
          <t>Synthesized</t>
        </is>
      </c>
      <c r="C36" s="6" t="inlineStr">
        <is>
          <t>Meso-Erythritol-4-phosphate</t>
        </is>
      </c>
      <c r="D36" s="4" t="inlineStr">
        <is>
          <t xml:space="preserve">Alcohol sugar monophosphate </t>
        </is>
      </c>
      <c r="E36" s="4" t="inlineStr">
        <is>
          <t>C4</t>
        </is>
      </c>
      <c r="F36" s="13" t="n"/>
      <c r="G36" s="13" t="n"/>
      <c r="H36" s="13" t="n"/>
      <c r="I36" s="13" t="n"/>
    </row>
    <row r="37" ht="14.8" customHeight="1">
      <c r="A37" s="4" t="n">
        <v>104</v>
      </c>
      <c r="B37" s="4" t="inlineStr">
        <is>
          <t>Synthesized</t>
        </is>
      </c>
      <c r="C37" s="6" t="inlineStr">
        <is>
          <t>D-Threitol-4-phosphate</t>
        </is>
      </c>
      <c r="D37" s="8" t="inlineStr">
        <is>
          <t xml:space="preserve">Alcohol sugar monophosphate </t>
        </is>
      </c>
      <c r="E37" s="8" t="inlineStr">
        <is>
          <t>C4</t>
        </is>
      </c>
      <c r="F37" s="13" t="n"/>
      <c r="G37" s="13" t="n"/>
      <c r="H37" s="13" t="n"/>
      <c r="I37" s="13" t="n"/>
    </row>
    <row r="38" ht="14.8" customHeight="1">
      <c r="A38" s="4" t="n">
        <v>87</v>
      </c>
      <c r="B38" s="4" t="inlineStr">
        <is>
          <t>Synthesized</t>
        </is>
      </c>
      <c r="C38" s="6" t="inlineStr">
        <is>
          <t>D-Ribitol-5-phosphate</t>
        </is>
      </c>
      <c r="D38" s="4" t="inlineStr">
        <is>
          <t xml:space="preserve">Alcohol sugar monophosphate </t>
        </is>
      </c>
      <c r="E38" s="4" t="inlineStr">
        <is>
          <t>C5</t>
        </is>
      </c>
      <c r="F38" s="13" t="n"/>
      <c r="G38" s="13" t="n"/>
      <c r="H38" s="13" t="n"/>
      <c r="I38" s="13" t="n"/>
    </row>
    <row r="39" ht="14.8" customHeight="1">
      <c r="A39" s="4" t="n">
        <v>95</v>
      </c>
      <c r="B39" s="4" t="inlineStr">
        <is>
          <t>Synthesized</t>
        </is>
      </c>
      <c r="C39" s="6" t="inlineStr">
        <is>
          <t>D-xylitol-5-phosphate</t>
        </is>
      </c>
      <c r="D39" s="4" t="inlineStr">
        <is>
          <t xml:space="preserve">Alcohol sugar monophosphate </t>
        </is>
      </c>
      <c r="E39" s="4" t="inlineStr">
        <is>
          <t>C5</t>
        </is>
      </c>
      <c r="F39" s="13" t="n"/>
      <c r="G39" s="13" t="n"/>
      <c r="H39" s="13" t="n"/>
      <c r="I39" s="13" t="n"/>
    </row>
    <row r="40" ht="14.8" customHeight="1">
      <c r="A40" s="4" t="n">
        <v>96</v>
      </c>
      <c r="B40" s="4" t="inlineStr">
        <is>
          <t>Synthesized</t>
        </is>
      </c>
      <c r="C40" s="6" t="inlineStr">
        <is>
          <t>D-2-deoxy-ribitol-5-phosphate</t>
        </is>
      </c>
      <c r="D40" s="4" t="inlineStr">
        <is>
          <t xml:space="preserve">Alcohol sugar monophosphate </t>
        </is>
      </c>
      <c r="E40" s="4" t="inlineStr">
        <is>
          <t>C5</t>
        </is>
      </c>
      <c r="F40" s="13" t="n"/>
      <c r="G40" s="13" t="n"/>
      <c r="H40" s="13" t="n"/>
      <c r="I40" s="13" t="n"/>
    </row>
    <row r="41" ht="14.8" customHeight="1">
      <c r="A41" s="4" t="n">
        <v>122</v>
      </c>
      <c r="B41" s="4" t="inlineStr">
        <is>
          <t>Synthesized</t>
        </is>
      </c>
      <c r="C41" s="6" t="inlineStr">
        <is>
          <t>D-arabitol-5-phosphate</t>
        </is>
      </c>
      <c r="D41" s="4" t="inlineStr">
        <is>
          <t xml:space="preserve">Alcohol sugar monophosphate </t>
        </is>
      </c>
      <c r="E41" s="4" t="inlineStr">
        <is>
          <t>C5</t>
        </is>
      </c>
      <c r="F41" s="13" t="n"/>
      <c r="G41" s="13" t="n"/>
      <c r="H41" s="13" t="n"/>
      <c r="I41" s="13" t="n"/>
    </row>
    <row r="42" ht="14.8" customHeight="1">
      <c r="A42" s="4" t="n">
        <v>124</v>
      </c>
      <c r="B42" s="4" t="inlineStr">
        <is>
          <t>Synthesized</t>
        </is>
      </c>
      <c r="C42" s="6" t="inlineStr">
        <is>
          <t>D-xylitol-3-phosphate</t>
        </is>
      </c>
      <c r="D42" s="4" t="inlineStr">
        <is>
          <t xml:space="preserve">Alcohol sugar monophosphate </t>
        </is>
      </c>
      <c r="E42" s="4" t="inlineStr">
        <is>
          <t>C5</t>
        </is>
      </c>
      <c r="F42" s="13" t="n"/>
      <c r="G42" s="13" t="n"/>
      <c r="H42" s="13" t="n"/>
      <c r="I42" s="13" t="n"/>
    </row>
    <row r="43" ht="14.8" customHeight="1">
      <c r="A43" s="4" t="n">
        <v>134</v>
      </c>
      <c r="B43" s="4" t="inlineStr">
        <is>
          <t>Synthesized</t>
        </is>
      </c>
      <c r="C43" s="5" t="inlineStr">
        <is>
          <t xml:space="preserve">L-Ribitol-5-P    </t>
        </is>
      </c>
      <c r="D43" s="4" t="inlineStr">
        <is>
          <t xml:space="preserve">Alcohol sugar monophosphate </t>
        </is>
      </c>
      <c r="E43" s="4" t="inlineStr">
        <is>
          <t>C5</t>
        </is>
      </c>
      <c r="F43" s="13" t="n"/>
      <c r="G43" s="13" t="n"/>
      <c r="H43" s="13" t="n"/>
      <c r="I43" s="13" t="n"/>
    </row>
    <row r="44" ht="14.8" customHeight="1">
      <c r="A44" s="4" t="n">
        <v>137</v>
      </c>
      <c r="B44" s="4" t="inlineStr">
        <is>
          <t>Synthesized</t>
        </is>
      </c>
      <c r="C44" s="5" t="inlineStr">
        <is>
          <t xml:space="preserve">L-Arabitol-5-P    </t>
        </is>
      </c>
      <c r="D44" s="4" t="inlineStr">
        <is>
          <t xml:space="preserve">Alcohol sugar monophosphate </t>
        </is>
      </c>
      <c r="E44" s="4" t="inlineStr">
        <is>
          <t>C5</t>
        </is>
      </c>
      <c r="F44" s="13" t="n"/>
      <c r="G44" s="13" t="n"/>
      <c r="H44" s="13" t="n"/>
      <c r="I44" s="13" t="n"/>
    </row>
    <row r="45" ht="14.8" customHeight="1">
      <c r="A45" s="4" t="n">
        <v>139</v>
      </c>
      <c r="B45" s="4" t="inlineStr">
        <is>
          <t>Synthesized</t>
        </is>
      </c>
      <c r="C45" s="5" t="inlineStr">
        <is>
          <t xml:space="preserve">L-Arabitol-1-P    </t>
        </is>
      </c>
      <c r="D45" s="4" t="inlineStr">
        <is>
          <t xml:space="preserve">Alcohol sugar monophosphate </t>
        </is>
      </c>
      <c r="E45" s="4" t="inlineStr">
        <is>
          <t>C5</t>
        </is>
      </c>
      <c r="F45" s="13" t="n"/>
      <c r="G45" s="13" t="n"/>
      <c r="H45" s="13" t="n"/>
      <c r="I45" s="13" t="n"/>
    </row>
    <row r="46" ht="14.8" customHeight="1">
      <c r="A46" s="4" t="n">
        <v>144</v>
      </c>
      <c r="B46" s="4" t="inlineStr">
        <is>
          <t>Synthesized</t>
        </is>
      </c>
      <c r="C46" s="5" t="inlineStr">
        <is>
          <t xml:space="preserve">L-Xylitol-3-P    </t>
        </is>
      </c>
      <c r="D46" s="4" t="inlineStr">
        <is>
          <t xml:space="preserve">Alcohol sugar monophosphate </t>
        </is>
      </c>
      <c r="E46" s="4" t="inlineStr">
        <is>
          <t>C5</t>
        </is>
      </c>
      <c r="F46" s="13" t="n"/>
      <c r="G46" s="13" t="n"/>
      <c r="H46" s="13" t="n"/>
      <c r="I46" s="13" t="n"/>
    </row>
    <row r="47" ht="14.8" customHeight="1">
      <c r="A47" s="4" t="n">
        <v>147</v>
      </c>
      <c r="B47" s="4" t="inlineStr">
        <is>
          <t>Synthesized</t>
        </is>
      </c>
      <c r="C47" s="5" t="inlineStr">
        <is>
          <t xml:space="preserve">L-Xylitol-5-P    </t>
        </is>
      </c>
      <c r="D47" s="4" t="inlineStr">
        <is>
          <t xml:space="preserve">Alcohol sugar monophosphate </t>
        </is>
      </c>
      <c r="E47" s="4" t="inlineStr">
        <is>
          <t>C5</t>
        </is>
      </c>
      <c r="F47" s="13" t="n"/>
      <c r="G47" s="13" t="n"/>
      <c r="H47" s="13" t="n"/>
      <c r="I47" s="13" t="n"/>
    </row>
    <row r="48" ht="14.8" customHeight="1">
      <c r="A48" s="4" t="n">
        <v>156</v>
      </c>
      <c r="B48" s="4" t="inlineStr">
        <is>
          <t>Synthesized</t>
        </is>
      </c>
      <c r="C48" s="5" t="inlineStr">
        <is>
          <t xml:space="preserve">L-Lyxitol-5-P    </t>
        </is>
      </c>
      <c r="D48" s="4" t="inlineStr">
        <is>
          <t xml:space="preserve">Alcohol sugar monophosphate </t>
        </is>
      </c>
      <c r="E48" s="4" t="inlineStr">
        <is>
          <t>C5</t>
        </is>
      </c>
      <c r="F48" s="13" t="n"/>
      <c r="G48" s="13" t="n"/>
      <c r="H48" s="13" t="n"/>
      <c r="I48" s="13" t="n"/>
    </row>
    <row r="49" ht="14.8" customHeight="1">
      <c r="A49" s="4" t="n">
        <v>157</v>
      </c>
      <c r="B49" s="4" t="inlineStr">
        <is>
          <t>Synthesized</t>
        </is>
      </c>
      <c r="C49" s="5" t="inlineStr">
        <is>
          <t xml:space="preserve">D-Arabitol-1-P    </t>
        </is>
      </c>
      <c r="D49" s="4" t="inlineStr">
        <is>
          <t xml:space="preserve">Alcohol sugar monophosphate </t>
        </is>
      </c>
      <c r="E49" s="4" t="inlineStr">
        <is>
          <t>C5</t>
        </is>
      </c>
      <c r="F49" s="13" t="n"/>
      <c r="G49" s="13" t="n"/>
      <c r="H49" s="13" t="n"/>
      <c r="I49" s="13" t="n"/>
    </row>
    <row r="50" ht="14.8" customHeight="1">
      <c r="A50" s="4" t="n">
        <v>158</v>
      </c>
      <c r="B50" s="4" t="inlineStr">
        <is>
          <t>Synthesized</t>
        </is>
      </c>
      <c r="C50" s="5" t="inlineStr">
        <is>
          <t xml:space="preserve">D-Arabitol-4-P    </t>
        </is>
      </c>
      <c r="D50" s="4" t="inlineStr">
        <is>
          <t xml:space="preserve">Alcohol sugar monophosphate </t>
        </is>
      </c>
      <c r="E50" s="4" t="inlineStr">
        <is>
          <t>C5</t>
        </is>
      </c>
      <c r="F50" s="13" t="n"/>
      <c r="G50" s="13" t="n"/>
      <c r="H50" s="13" t="n"/>
      <c r="I50" s="13" t="n"/>
    </row>
    <row r="51" ht="14.8" customHeight="1">
      <c r="A51" s="4" t="n">
        <v>84</v>
      </c>
      <c r="B51" s="4" t="inlineStr">
        <is>
          <t>Synthesized</t>
        </is>
      </c>
      <c r="C51" s="11" t="inlineStr">
        <is>
          <t>2-deoxy-6-phosphoglucitol</t>
        </is>
      </c>
      <c r="D51" s="4" t="inlineStr">
        <is>
          <t xml:space="preserve">Alcohol sugar monophosphate </t>
        </is>
      </c>
      <c r="E51" s="4" t="inlineStr">
        <is>
          <t>C6</t>
        </is>
      </c>
      <c r="F51" s="13" t="n"/>
      <c r="G51" s="13" t="n"/>
      <c r="H51" s="13" t="n"/>
      <c r="I51" s="13" t="n"/>
    </row>
    <row r="52" ht="14.8" customHeight="1">
      <c r="A52" s="4" t="n">
        <v>90</v>
      </c>
      <c r="B52" s="4" t="inlineStr">
        <is>
          <t>Synthesized</t>
        </is>
      </c>
      <c r="C52" s="6" t="inlineStr">
        <is>
          <t>D-sorbitol-1-phosphate</t>
        </is>
      </c>
      <c r="D52" s="4" t="inlineStr">
        <is>
          <t xml:space="preserve">Alcohol sugar monophosphate </t>
        </is>
      </c>
      <c r="E52" s="4" t="inlineStr">
        <is>
          <t>C6</t>
        </is>
      </c>
      <c r="F52" s="13" t="n"/>
      <c r="G52" s="13" t="n"/>
      <c r="H52" s="13" t="n"/>
      <c r="I52" s="13" t="n"/>
    </row>
    <row r="53" ht="14.8" customHeight="1">
      <c r="A53" s="4" t="n">
        <v>91</v>
      </c>
      <c r="B53" s="4" t="inlineStr">
        <is>
          <t>Synthesized</t>
        </is>
      </c>
      <c r="C53" s="6" t="inlineStr">
        <is>
          <t>D-mannitol-6-phosphate</t>
        </is>
      </c>
      <c r="D53" s="4" t="inlineStr">
        <is>
          <t xml:space="preserve">Alcohol sugar monophosphate </t>
        </is>
      </c>
      <c r="E53" s="4" t="inlineStr">
        <is>
          <t>C6</t>
        </is>
      </c>
      <c r="F53" s="13" t="n"/>
      <c r="G53" s="13" t="n"/>
      <c r="H53" s="13" t="n"/>
      <c r="I53" s="13" t="n"/>
    </row>
    <row r="54" ht="14.8" customHeight="1">
      <c r="A54" s="4" t="n">
        <v>93</v>
      </c>
      <c r="B54" s="4" t="inlineStr">
        <is>
          <t>Synthesized</t>
        </is>
      </c>
      <c r="C54" s="6" t="inlineStr">
        <is>
          <t>D-allitol-6-phosphate</t>
        </is>
      </c>
      <c r="D54" s="4" t="inlineStr">
        <is>
          <t xml:space="preserve">Alcohol sugar monophosphate </t>
        </is>
      </c>
      <c r="E54" s="4" t="inlineStr">
        <is>
          <t>C6</t>
        </is>
      </c>
      <c r="F54" s="13" t="n"/>
      <c r="G54" s="13" t="n"/>
      <c r="H54" s="13" t="n"/>
      <c r="I54" s="13" t="n"/>
    </row>
    <row r="55" ht="14.8" customHeight="1">
      <c r="A55" s="4" t="n">
        <v>100</v>
      </c>
      <c r="B55" s="4" t="inlineStr">
        <is>
          <t>Synthesized</t>
        </is>
      </c>
      <c r="C55" s="6" t="inlineStr">
        <is>
          <t>D-galactitol-6-phosphate</t>
        </is>
      </c>
      <c r="D55" s="4" t="inlineStr">
        <is>
          <t xml:space="preserve">Alcohol sugar monophosphate </t>
        </is>
      </c>
      <c r="E55" s="4" t="inlineStr">
        <is>
          <t>C6</t>
        </is>
      </c>
      <c r="F55" s="13" t="n"/>
      <c r="G55" s="13" t="n"/>
      <c r="H55" s="13" t="n"/>
      <c r="I55" s="13" t="n"/>
    </row>
    <row r="56" ht="14.8" customHeight="1">
      <c r="A56" s="4" t="n">
        <v>112</v>
      </c>
      <c r="B56" s="4" t="inlineStr">
        <is>
          <t>Synthesized</t>
        </is>
      </c>
      <c r="C56" s="6" t="inlineStr">
        <is>
          <t>D-3-deoxy-sorbitol-6-phosphate</t>
        </is>
      </c>
      <c r="D56" s="4" t="inlineStr">
        <is>
          <t xml:space="preserve">Alcohol sugar monophosphate </t>
        </is>
      </c>
      <c r="E56" s="4" t="inlineStr">
        <is>
          <t>C6</t>
        </is>
      </c>
      <c r="F56" s="13" t="n"/>
      <c r="G56" s="13" t="n"/>
      <c r="H56" s="13" t="n"/>
      <c r="I56" s="13" t="n"/>
    </row>
    <row r="57" ht="14.8" customHeight="1">
      <c r="A57" s="4" t="n">
        <v>116</v>
      </c>
      <c r="B57" s="4" t="inlineStr">
        <is>
          <t>Synthesized</t>
        </is>
      </c>
      <c r="C57" s="6" t="inlineStr">
        <is>
          <t>D-iditol-6-phosphate</t>
        </is>
      </c>
      <c r="D57" s="4" t="inlineStr">
        <is>
          <t xml:space="preserve">Alcohol sugar monophosphate </t>
        </is>
      </c>
      <c r="E57" s="4" t="inlineStr">
        <is>
          <t>C6</t>
        </is>
      </c>
      <c r="F57" s="13" t="n"/>
      <c r="G57" s="13" t="n"/>
      <c r="H57" s="13" t="n"/>
      <c r="I57" s="13" t="n"/>
    </row>
    <row r="58" ht="14.8" customHeight="1">
      <c r="A58" s="4" t="n">
        <v>119</v>
      </c>
      <c r="B58" s="4" t="inlineStr">
        <is>
          <t>Synthesized</t>
        </is>
      </c>
      <c r="C58" s="6" t="inlineStr">
        <is>
          <t>D-glucitol-3-phosphate</t>
        </is>
      </c>
      <c r="D58" s="4" t="inlineStr">
        <is>
          <t xml:space="preserve">Alcohol sugar monophosphate </t>
        </is>
      </c>
      <c r="E58" s="4" t="inlineStr">
        <is>
          <t>C6</t>
        </is>
      </c>
      <c r="F58" s="13" t="n"/>
      <c r="G58" s="13" t="n"/>
      <c r="H58" s="13" t="n"/>
      <c r="I58" s="13" t="n"/>
    </row>
    <row r="59" ht="14.8" customHeight="1">
      <c r="A59" s="4" t="n">
        <v>127</v>
      </c>
      <c r="B59" s="4" t="inlineStr">
        <is>
          <t>Synthesized</t>
        </is>
      </c>
      <c r="C59" s="6" t="inlineStr">
        <is>
          <t>D-allitol-3-phosphate</t>
        </is>
      </c>
      <c r="D59" s="4" t="inlineStr">
        <is>
          <t xml:space="preserve">Alcohol sugar monophosphate </t>
        </is>
      </c>
      <c r="E59" s="4" t="inlineStr">
        <is>
          <t>C6</t>
        </is>
      </c>
      <c r="F59" s="13" t="n"/>
      <c r="G59" s="13" t="n"/>
      <c r="H59" s="13" t="n"/>
      <c r="I59" s="13" t="n"/>
    </row>
    <row r="60" ht="14.8" customHeight="1">
      <c r="A60" s="4" t="n">
        <v>149</v>
      </c>
      <c r="B60" s="4" t="inlineStr">
        <is>
          <t>Synthesized</t>
        </is>
      </c>
      <c r="C60" s="5" t="inlineStr">
        <is>
          <t xml:space="preserve">D-Mannitol-2-P    </t>
        </is>
      </c>
      <c r="D60" s="4" t="inlineStr">
        <is>
          <t xml:space="preserve">Alcohol sugar monophosphate </t>
        </is>
      </c>
      <c r="E60" s="4" t="inlineStr">
        <is>
          <t>C6</t>
        </is>
      </c>
      <c r="F60" s="13" t="n"/>
      <c r="G60" s="13" t="n"/>
      <c r="H60" s="13" t="n"/>
      <c r="I60" s="13" t="n"/>
    </row>
    <row r="61" ht="14.8" customHeight="1">
      <c r="A61" s="4" t="n">
        <v>152</v>
      </c>
      <c r="B61" s="4" t="inlineStr">
        <is>
          <t>Synthesized</t>
        </is>
      </c>
      <c r="C61" s="5" t="inlineStr">
        <is>
          <t>D-Glucuronicitol-5-P</t>
        </is>
      </c>
      <c r="D61" s="4" t="inlineStr">
        <is>
          <t xml:space="preserve">Alcohol sugar monophosphate </t>
        </is>
      </c>
      <c r="E61" s="4" t="inlineStr">
        <is>
          <t>C6</t>
        </is>
      </c>
      <c r="F61" s="13" t="n"/>
      <c r="G61" s="13" t="n"/>
      <c r="H61" s="13" t="n"/>
      <c r="I61" s="13" t="n"/>
    </row>
    <row r="62" ht="14.8" customHeight="1">
      <c r="A62" s="4" t="n">
        <v>159</v>
      </c>
      <c r="B62" s="4" t="inlineStr">
        <is>
          <t>Synthesized</t>
        </is>
      </c>
      <c r="C62" s="5" t="inlineStr">
        <is>
          <t xml:space="preserve">D-Glucitol-2-P    </t>
        </is>
      </c>
      <c r="D62" s="4" t="inlineStr">
        <is>
          <t xml:space="preserve">Alcohol sugar monophosphate </t>
        </is>
      </c>
      <c r="E62" s="4" t="inlineStr">
        <is>
          <t>C6</t>
        </is>
      </c>
      <c r="F62" s="13" t="n"/>
      <c r="G62" s="13" t="n"/>
      <c r="H62" s="13" t="n"/>
      <c r="I62" s="13" t="n"/>
    </row>
    <row r="63" ht="14.8" customHeight="1">
      <c r="A63" s="4" t="n">
        <v>161</v>
      </c>
      <c r="B63" s="4" t="inlineStr">
        <is>
          <t>Synthesized</t>
        </is>
      </c>
      <c r="C63" s="5" t="inlineStr">
        <is>
          <t xml:space="preserve">L-Glucitol-3-P    </t>
        </is>
      </c>
      <c r="D63" s="4" t="inlineStr">
        <is>
          <t xml:space="preserve">Alcohol sugar monophosphate </t>
        </is>
      </c>
      <c r="E63" s="4" t="inlineStr">
        <is>
          <t>C6</t>
        </is>
      </c>
      <c r="F63" s="13" t="n"/>
      <c r="G63" s="13" t="n"/>
      <c r="H63" s="13" t="n"/>
      <c r="I63" s="13" t="n"/>
    </row>
    <row r="64" ht="14.8" customHeight="1">
      <c r="A64" s="4" t="n">
        <v>163</v>
      </c>
      <c r="B64" s="4" t="inlineStr">
        <is>
          <t>Synthesized</t>
        </is>
      </c>
      <c r="C64" s="5" t="inlineStr">
        <is>
          <t xml:space="preserve">D-Galactitol-1-P  </t>
        </is>
      </c>
      <c r="D64" s="4" t="inlineStr">
        <is>
          <t xml:space="preserve">Alcohol sugar monophosphate </t>
        </is>
      </c>
      <c r="E64" s="4" t="inlineStr">
        <is>
          <t>C6</t>
        </is>
      </c>
      <c r="F64" s="13" t="n"/>
      <c r="G64" s="13" t="n"/>
      <c r="H64" s="13" t="n"/>
      <c r="I64" s="13" t="n"/>
    </row>
    <row r="65" ht="14.8" customHeight="1">
      <c r="A65" s="4" t="n">
        <v>164</v>
      </c>
      <c r="B65" s="4" t="inlineStr">
        <is>
          <t>Synthesized</t>
        </is>
      </c>
      <c r="C65" s="5" t="inlineStr">
        <is>
          <t xml:space="preserve">D-Galactitol-5-P  </t>
        </is>
      </c>
      <c r="D65" s="4" t="inlineStr">
        <is>
          <t xml:space="preserve">Alcohol sugar monophosphate </t>
        </is>
      </c>
      <c r="E65" s="4" t="inlineStr">
        <is>
          <t>C6</t>
        </is>
      </c>
      <c r="F65" s="13" t="n"/>
      <c r="G65" s="13" t="n"/>
      <c r="H65" s="13" t="n"/>
      <c r="I65" s="13" t="n"/>
    </row>
    <row r="66" ht="14.8" customHeight="1">
      <c r="A66" s="4" t="n">
        <v>165</v>
      </c>
      <c r="B66" s="4" t="inlineStr">
        <is>
          <t>Synthesized</t>
        </is>
      </c>
      <c r="C66" s="5" t="inlineStr">
        <is>
          <t xml:space="preserve">D-Mannitol-1-P    </t>
        </is>
      </c>
      <c r="D66" s="4" t="inlineStr">
        <is>
          <t xml:space="preserve">Alcohol sugar monophosphate </t>
        </is>
      </c>
      <c r="E66" s="4" t="inlineStr">
        <is>
          <t>C6</t>
        </is>
      </c>
      <c r="F66" s="13" t="n"/>
      <c r="G66" s="13" t="n"/>
      <c r="H66" s="13" t="n"/>
      <c r="I66" s="13" t="n"/>
    </row>
    <row r="67" ht="14.8" customHeight="1">
      <c r="A67" s="4" t="n">
        <v>166</v>
      </c>
      <c r="B67" s="4" t="inlineStr">
        <is>
          <t>Synthesized</t>
        </is>
      </c>
      <c r="C67" s="5" t="inlineStr">
        <is>
          <t xml:space="preserve">D-Mannitol-4-P    </t>
        </is>
      </c>
      <c r="D67" s="4" t="inlineStr">
        <is>
          <t xml:space="preserve">Alcohol sugar monophosphate </t>
        </is>
      </c>
      <c r="E67" s="4" t="inlineStr">
        <is>
          <t>C6</t>
        </is>
      </c>
      <c r="F67" s="13" t="n"/>
      <c r="G67" s="13" t="n"/>
      <c r="H67" s="13" t="n"/>
      <c r="I67" s="13" t="n"/>
    </row>
    <row r="68" ht="14.8" customHeight="1">
      <c r="A68" s="4" t="n">
        <v>167</v>
      </c>
      <c r="B68" s="4" t="inlineStr">
        <is>
          <t>Synthesized</t>
        </is>
      </c>
      <c r="C68" s="5" t="inlineStr">
        <is>
          <t xml:space="preserve">D-Mannitol-5-P    </t>
        </is>
      </c>
      <c r="D68" s="4" t="inlineStr">
        <is>
          <t xml:space="preserve">Alcohol sugar monophosphate </t>
        </is>
      </c>
      <c r="E68" s="4" t="inlineStr">
        <is>
          <t>C6</t>
        </is>
      </c>
      <c r="F68" s="13" t="n"/>
      <c r="G68" s="13" t="n"/>
      <c r="H68" s="13" t="n"/>
      <c r="I68" s="13" t="n"/>
    </row>
    <row r="69" ht="14.8" customHeight="1">
      <c r="A69" s="4" t="n">
        <v>11</v>
      </c>
      <c r="B69" s="4" t="inlineStr">
        <is>
          <t>Purchased</t>
        </is>
      </c>
      <c r="C69" s="6" t="inlineStr">
        <is>
          <t>DL-glyceraldehyde 3-phosphate</t>
        </is>
      </c>
      <c r="D69" s="7" t="inlineStr">
        <is>
          <t xml:space="preserve">Aldol sugar monophosphate </t>
        </is>
      </c>
      <c r="E69" s="7" t="inlineStr">
        <is>
          <t>C3</t>
        </is>
      </c>
      <c r="F69" s="13" t="n"/>
      <c r="G69" s="13" t="n"/>
      <c r="H69" s="13" t="n"/>
      <c r="I69" s="13" t="n"/>
    </row>
    <row r="70" ht="14.8" customHeight="1">
      <c r="A70" s="4" t="n">
        <v>23</v>
      </c>
      <c r="B70" s="4" t="inlineStr">
        <is>
          <t>Purchased</t>
        </is>
      </c>
      <c r="C70" s="6" t="inlineStr">
        <is>
          <t>erythrose-4-phosphate</t>
        </is>
      </c>
      <c r="D70" s="8" t="inlineStr">
        <is>
          <t xml:space="preserve">Aldol sugar monophosphate </t>
        </is>
      </c>
      <c r="E70" s="8" t="inlineStr">
        <is>
          <t>C4</t>
        </is>
      </c>
      <c r="F70" s="13" t="n"/>
      <c r="G70" s="13" t="n"/>
      <c r="H70" s="13" t="n"/>
      <c r="I70" s="13" t="n"/>
    </row>
    <row r="71" ht="14.8" customHeight="1">
      <c r="A71" s="4" t="n">
        <v>22</v>
      </c>
      <c r="B71" s="4" t="inlineStr">
        <is>
          <t>Purchased</t>
        </is>
      </c>
      <c r="C71" s="6" t="inlineStr">
        <is>
          <t>arabinose 5-phosphate</t>
        </is>
      </c>
      <c r="D71" s="7" t="inlineStr">
        <is>
          <t xml:space="preserve">Aldol sugar monophosphate </t>
        </is>
      </c>
      <c r="E71" s="7" t="inlineStr">
        <is>
          <t>C5</t>
        </is>
      </c>
      <c r="F71" s="13" t="n"/>
      <c r="G71" s="13" t="n"/>
      <c r="H71" s="13" t="n"/>
      <c r="I71" s="13" t="n"/>
    </row>
    <row r="72" ht="14.8" customHeight="1">
      <c r="A72" s="4" t="n">
        <v>24</v>
      </c>
      <c r="B72" s="4" t="inlineStr">
        <is>
          <t>Purchased</t>
        </is>
      </c>
      <c r="C72" s="6" t="inlineStr">
        <is>
          <t>D-Ribose 5-phosphate</t>
        </is>
      </c>
      <c r="D72" s="7" t="inlineStr">
        <is>
          <t xml:space="preserve">Aldol sugar monophosphate </t>
        </is>
      </c>
      <c r="E72" s="7" t="inlineStr">
        <is>
          <t>C5</t>
        </is>
      </c>
      <c r="F72" s="13" t="n"/>
      <c r="G72" s="13" t="n"/>
      <c r="H72" s="13" t="n"/>
      <c r="I72" s="13" t="n"/>
    </row>
    <row r="73" ht="14.8" customHeight="1">
      <c r="A73" s="4" t="n">
        <v>25</v>
      </c>
      <c r="B73" s="4" t="inlineStr">
        <is>
          <t>Purchased</t>
        </is>
      </c>
      <c r="C73" s="6" t="inlineStr">
        <is>
          <t xml:space="preserve">2-deoxyribose 5-phosphate </t>
        </is>
      </c>
      <c r="D73" s="7" t="inlineStr">
        <is>
          <t xml:space="preserve">Aldol sugar monophosphate </t>
        </is>
      </c>
      <c r="E73" s="7" t="inlineStr">
        <is>
          <t>C5</t>
        </is>
      </c>
      <c r="F73" s="13" t="n"/>
      <c r="G73" s="13" t="n"/>
      <c r="H73" s="13" t="n"/>
      <c r="I73" s="13" t="n"/>
    </row>
    <row r="74" ht="14.8" customHeight="1">
      <c r="A74" s="4" t="n">
        <v>123</v>
      </c>
      <c r="B74" s="4" t="inlineStr">
        <is>
          <t>Synthesized</t>
        </is>
      </c>
      <c r="C74" s="6" t="inlineStr">
        <is>
          <t>D-xylose-3-phosphate</t>
        </is>
      </c>
      <c r="D74" s="4" t="inlineStr">
        <is>
          <t xml:space="preserve">Aldol sugar monophosphate </t>
        </is>
      </c>
      <c r="E74" s="7" t="inlineStr">
        <is>
          <t>C5</t>
        </is>
      </c>
      <c r="F74" s="13" t="n"/>
      <c r="G74" s="13" t="n"/>
      <c r="H74" s="13" t="n"/>
      <c r="I74" s="13" t="n"/>
    </row>
    <row r="75" ht="14.8" customHeight="1">
      <c r="A75" s="4" t="n">
        <v>133</v>
      </c>
      <c r="B75" s="4" t="inlineStr">
        <is>
          <t>Synthesized</t>
        </is>
      </c>
      <c r="C75" s="5" t="inlineStr">
        <is>
          <t xml:space="preserve">L-Ribose-5-P      </t>
        </is>
      </c>
      <c r="D75" s="4" t="inlineStr">
        <is>
          <t xml:space="preserve">Aldol sugar monophosphate </t>
        </is>
      </c>
      <c r="E75" s="7" t="inlineStr">
        <is>
          <t>C5</t>
        </is>
      </c>
      <c r="F75" s="13" t="n"/>
      <c r="G75" s="13" t="n"/>
      <c r="H75" s="13" t="n"/>
      <c r="I75" s="13" t="n"/>
    </row>
    <row r="76" ht="14.8" customHeight="1">
      <c r="A76" s="4" t="n">
        <v>136</v>
      </c>
      <c r="B76" s="4" t="inlineStr">
        <is>
          <t>Synthesized</t>
        </is>
      </c>
      <c r="C76" s="5" t="inlineStr">
        <is>
          <t xml:space="preserve">L-Arabinose-5-P  </t>
        </is>
      </c>
      <c r="D76" s="4" t="inlineStr">
        <is>
          <t xml:space="preserve">Aldol sugar monophosphate </t>
        </is>
      </c>
      <c r="E76" s="7" t="inlineStr">
        <is>
          <t>C5</t>
        </is>
      </c>
      <c r="F76" s="13" t="n"/>
      <c r="G76" s="13" t="n"/>
      <c r="H76" s="13" t="n"/>
      <c r="I76" s="13" t="n"/>
    </row>
    <row r="77" ht="14.8" customHeight="1">
      <c r="A77" s="4" t="n">
        <v>140</v>
      </c>
      <c r="B77" s="4" t="inlineStr">
        <is>
          <t>Synthesized</t>
        </is>
      </c>
      <c r="C77" s="5" t="inlineStr">
        <is>
          <t xml:space="preserve">D-Xylose-5-P      </t>
        </is>
      </c>
      <c r="D77" s="4" t="inlineStr">
        <is>
          <t xml:space="preserve">Aldol sugar monophosphate </t>
        </is>
      </c>
      <c r="E77" s="7" t="inlineStr">
        <is>
          <t>C5</t>
        </is>
      </c>
      <c r="F77" s="13" t="n"/>
      <c r="G77" s="13" t="n"/>
      <c r="H77" s="13" t="n"/>
      <c r="I77" s="13" t="n"/>
    </row>
    <row r="78" ht="14.8" customHeight="1">
      <c r="A78" s="4" t="n">
        <v>142</v>
      </c>
      <c r="B78" s="4" t="inlineStr">
        <is>
          <t>Synthesized</t>
        </is>
      </c>
      <c r="C78" s="5" t="inlineStr">
        <is>
          <t xml:space="preserve">L-Xylose-3-P      </t>
        </is>
      </c>
      <c r="D78" s="4" t="inlineStr">
        <is>
          <t xml:space="preserve">Aldol sugar monophosphate </t>
        </is>
      </c>
      <c r="E78" s="7" t="inlineStr">
        <is>
          <t>C5</t>
        </is>
      </c>
      <c r="F78" s="13" t="n"/>
      <c r="G78" s="13" t="n"/>
      <c r="H78" s="13" t="n"/>
      <c r="I78" s="13" t="n"/>
    </row>
    <row r="79" ht="14.8" customHeight="1">
      <c r="A79" s="4" t="n">
        <v>145</v>
      </c>
      <c r="B79" s="4" t="inlineStr">
        <is>
          <t>Synthesized</t>
        </is>
      </c>
      <c r="C79" s="5" t="inlineStr">
        <is>
          <t xml:space="preserve">L-Xylose-5-P      </t>
        </is>
      </c>
      <c r="D79" s="4" t="inlineStr">
        <is>
          <t xml:space="preserve">Aldol sugar monophosphate </t>
        </is>
      </c>
      <c r="E79" s="7" t="inlineStr">
        <is>
          <t>C5</t>
        </is>
      </c>
      <c r="F79" s="13" t="n"/>
      <c r="G79" s="13" t="n"/>
      <c r="H79" s="13" t="n"/>
      <c r="I79" s="13" t="n"/>
    </row>
    <row r="80" ht="14.8" customHeight="1">
      <c r="A80" s="4" t="n">
        <v>154</v>
      </c>
      <c r="B80" s="4" t="inlineStr">
        <is>
          <t>Synthesized</t>
        </is>
      </c>
      <c r="C80" s="5" t="inlineStr">
        <is>
          <t xml:space="preserve">D-Lyxose-5-P      </t>
        </is>
      </c>
      <c r="D80" s="4" t="inlineStr">
        <is>
          <t xml:space="preserve">Aldol sugar monophosphate </t>
        </is>
      </c>
      <c r="E80" s="7" t="inlineStr">
        <is>
          <t>C5</t>
        </is>
      </c>
      <c r="F80" s="13" t="n"/>
      <c r="G80" s="13" t="n"/>
      <c r="H80" s="13" t="n"/>
      <c r="I80" s="13" t="n"/>
    </row>
    <row r="81" ht="14.8" customHeight="1">
      <c r="A81" s="4" t="n">
        <v>155</v>
      </c>
      <c r="B81" s="4" t="inlineStr">
        <is>
          <t>Synthesized</t>
        </is>
      </c>
      <c r="C81" s="5" t="inlineStr">
        <is>
          <t xml:space="preserve">L-Lyxose-5-P      </t>
        </is>
      </c>
      <c r="D81" s="4" t="inlineStr">
        <is>
          <t xml:space="preserve">Aldol sugar monophosphate </t>
        </is>
      </c>
      <c r="E81" s="7" t="inlineStr">
        <is>
          <t>C5</t>
        </is>
      </c>
      <c r="F81" s="13" t="n"/>
      <c r="G81" s="13" t="n"/>
      <c r="H81" s="13" t="n"/>
      <c r="I81" s="13" t="n"/>
    </row>
    <row r="82" ht="14.8" customHeight="1">
      <c r="A82" s="4" t="n">
        <v>27</v>
      </c>
      <c r="B82" s="4" t="inlineStr">
        <is>
          <t>Purchased</t>
        </is>
      </c>
      <c r="C82" s="6" t="inlineStr">
        <is>
          <t>alpha-D-glucose-1-phosphate</t>
        </is>
      </c>
      <c r="D82" s="7" t="inlineStr">
        <is>
          <t xml:space="preserve">Aldol sugar monophosphate </t>
        </is>
      </c>
      <c r="E82" s="4" t="inlineStr">
        <is>
          <t>C6</t>
        </is>
      </c>
      <c r="F82" s="13" t="n"/>
      <c r="G82" s="13" t="n"/>
      <c r="H82" s="13" t="n"/>
      <c r="I82" s="13" t="n"/>
    </row>
    <row r="83" ht="14.8" customHeight="1">
      <c r="A83" s="4" t="n">
        <v>28</v>
      </c>
      <c r="B83" s="4" t="inlineStr">
        <is>
          <t>Purchased</t>
        </is>
      </c>
      <c r="C83" s="6" t="inlineStr">
        <is>
          <t>D-glucose-6-phosphate</t>
        </is>
      </c>
      <c r="D83" s="7" t="inlineStr">
        <is>
          <t xml:space="preserve">Aldol sugar monophosphate </t>
        </is>
      </c>
      <c r="E83" s="4" t="inlineStr">
        <is>
          <t>C6</t>
        </is>
      </c>
      <c r="F83" s="13" t="n"/>
      <c r="G83" s="13" t="n"/>
      <c r="H83" s="13" t="n"/>
      <c r="I83" s="13" t="n"/>
    </row>
    <row r="84" ht="14.8" customHeight="1">
      <c r="A84" s="4" t="n">
        <v>29</v>
      </c>
      <c r="B84" s="4" t="inlineStr">
        <is>
          <t>Purchased</t>
        </is>
      </c>
      <c r="C84" s="6" t="inlineStr">
        <is>
          <t>2-Deoxy-D-glucose 6-phosphate</t>
        </is>
      </c>
      <c r="D84" s="7" t="inlineStr">
        <is>
          <t xml:space="preserve">Aldol sugar monophosphate </t>
        </is>
      </c>
      <c r="E84" s="4" t="inlineStr">
        <is>
          <t>C6</t>
        </is>
      </c>
      <c r="F84" s="13" t="n"/>
      <c r="G84" s="13" t="n"/>
      <c r="H84" s="13" t="n"/>
      <c r="I84" s="13" t="n"/>
    </row>
    <row r="85" ht="14.8" customHeight="1">
      <c r="A85" s="4" t="n">
        <v>31</v>
      </c>
      <c r="B85" s="4" t="inlineStr">
        <is>
          <t>Purchased</t>
        </is>
      </c>
      <c r="C85" s="6" t="inlineStr">
        <is>
          <t>alpha D-galactose 1-phosphate</t>
        </is>
      </c>
      <c r="D85" s="7" t="inlineStr">
        <is>
          <t xml:space="preserve">Aldol sugar monophosphate </t>
        </is>
      </c>
      <c r="E85" s="4" t="inlineStr">
        <is>
          <t>C6</t>
        </is>
      </c>
      <c r="F85" s="13" t="n"/>
      <c r="G85" s="13" t="n"/>
      <c r="H85" s="13" t="n"/>
      <c r="I85" s="13" t="n"/>
    </row>
    <row r="86" ht="14.8" customHeight="1">
      <c r="A86" s="4" t="n">
        <v>34</v>
      </c>
      <c r="B86" s="4" t="inlineStr">
        <is>
          <t>Purchased</t>
        </is>
      </c>
      <c r="C86" s="6" t="inlineStr">
        <is>
          <t>alpha-D-mannose 1-phosphate</t>
        </is>
      </c>
      <c r="D86" s="7" t="inlineStr">
        <is>
          <t xml:space="preserve">Aldol sugar monophosphate </t>
        </is>
      </c>
      <c r="E86" s="4" t="inlineStr">
        <is>
          <t>C6</t>
        </is>
      </c>
      <c r="F86" s="13" t="n"/>
      <c r="G86" s="13" t="n"/>
      <c r="H86" s="13" t="n"/>
      <c r="I86" s="13" t="n"/>
    </row>
    <row r="87" ht="14.8" customHeight="1">
      <c r="A87" s="4" t="n">
        <v>35</v>
      </c>
      <c r="B87" s="4" t="inlineStr">
        <is>
          <t>Purchased</t>
        </is>
      </c>
      <c r="C87" s="6" t="inlineStr">
        <is>
          <t>D-mannose 6-phosphate</t>
        </is>
      </c>
      <c r="D87" s="7" t="inlineStr">
        <is>
          <t xml:space="preserve">Aldol sugar monophosphate </t>
        </is>
      </c>
      <c r="E87" s="4" t="inlineStr">
        <is>
          <t>C6</t>
        </is>
      </c>
      <c r="F87" s="13" t="n"/>
      <c r="G87" s="13" t="n"/>
      <c r="H87" s="13" t="n"/>
      <c r="I87" s="13" t="n"/>
    </row>
    <row r="88" ht="14.8" customHeight="1">
      <c r="A88" s="4" t="n">
        <v>41</v>
      </c>
      <c r="B88" s="4" t="inlineStr">
        <is>
          <t>Purchased</t>
        </is>
      </c>
      <c r="C88" s="6" t="inlineStr">
        <is>
          <t>6-phosphogluconic acid</t>
        </is>
      </c>
      <c r="D88" s="7" t="inlineStr">
        <is>
          <t xml:space="preserve">Aldol sugar monophosphate </t>
        </is>
      </c>
      <c r="E88" s="4" t="inlineStr">
        <is>
          <t>C6</t>
        </is>
      </c>
      <c r="F88" s="13" t="n"/>
      <c r="G88" s="13" t="n"/>
      <c r="H88" s="13" t="n"/>
      <c r="I88" s="13" t="n"/>
    </row>
    <row r="89" ht="14.8" customHeight="1">
      <c r="A89" s="4" t="n">
        <v>78</v>
      </c>
      <c r="B89" s="4" t="inlineStr">
        <is>
          <t>Synthesized</t>
        </is>
      </c>
      <c r="C89" s="6" t="inlineStr">
        <is>
          <t>D-Galactose-6-phosphate</t>
        </is>
      </c>
      <c r="D89" s="7" t="inlineStr">
        <is>
          <t xml:space="preserve">Aldol sugar monophosphate </t>
        </is>
      </c>
      <c r="E89" s="4" t="inlineStr">
        <is>
          <t>C6</t>
        </is>
      </c>
      <c r="F89" s="13" t="n"/>
      <c r="G89" s="13" t="n"/>
      <c r="H89" s="13" t="n"/>
      <c r="I89" s="13" t="n"/>
    </row>
    <row r="90" ht="14.8" customHeight="1">
      <c r="A90" s="4" t="n">
        <v>86</v>
      </c>
      <c r="B90" s="4" t="inlineStr">
        <is>
          <t>Synthesized</t>
        </is>
      </c>
      <c r="C90" s="6" t="inlineStr">
        <is>
          <t>D-allose-6-phosphate</t>
        </is>
      </c>
      <c r="D90" s="4" t="inlineStr">
        <is>
          <t xml:space="preserve">Aldol sugar monophosphate </t>
        </is>
      </c>
      <c r="E90" s="4" t="inlineStr">
        <is>
          <t>C6</t>
        </is>
      </c>
      <c r="F90" s="13" t="n"/>
      <c r="G90" s="13" t="n"/>
      <c r="H90" s="13" t="n"/>
      <c r="I90" s="13" t="n"/>
    </row>
    <row r="91" ht="14.8" customHeight="1">
      <c r="A91" s="4" t="n">
        <v>109</v>
      </c>
      <c r="B91" s="4" t="inlineStr">
        <is>
          <t>Synthesized</t>
        </is>
      </c>
      <c r="C91" s="6" t="inlineStr">
        <is>
          <t>D-2-keto-glucose-6-phosphate</t>
        </is>
      </c>
      <c r="D91" s="4" t="inlineStr">
        <is>
          <t xml:space="preserve">Aldol sugar monophosphate </t>
        </is>
      </c>
      <c r="E91" s="4" t="inlineStr">
        <is>
          <t>C6</t>
        </is>
      </c>
      <c r="F91" s="13" t="n"/>
      <c r="G91" s="13" t="n"/>
      <c r="H91" s="13" t="n"/>
      <c r="I91" s="13" t="n"/>
    </row>
    <row r="92" ht="14.8" customHeight="1">
      <c r="A92" s="4" t="n">
        <v>110</v>
      </c>
      <c r="B92" s="4" t="inlineStr">
        <is>
          <t>Synthesized</t>
        </is>
      </c>
      <c r="C92" s="6" t="inlineStr">
        <is>
          <t>D-3-deoxy-glucose-6-phosphate</t>
        </is>
      </c>
      <c r="D92" s="4" t="inlineStr">
        <is>
          <t xml:space="preserve">Aldol sugar monophosphate </t>
        </is>
      </c>
      <c r="E92" s="4" t="inlineStr">
        <is>
          <t>C6</t>
        </is>
      </c>
      <c r="F92" s="13" t="n"/>
      <c r="G92" s="13" t="n"/>
      <c r="H92" s="13" t="n"/>
      <c r="I92" s="13" t="n"/>
    </row>
    <row r="93" ht="14.8" customHeight="1">
      <c r="A93" s="4" t="n">
        <v>118</v>
      </c>
      <c r="B93" s="4" t="inlineStr">
        <is>
          <t>Synthesized</t>
        </is>
      </c>
      <c r="C93" s="6" t="inlineStr">
        <is>
          <t>D-glucose-3-phosphate</t>
        </is>
      </c>
      <c r="D93" s="4" t="inlineStr">
        <is>
          <t xml:space="preserve">Aldol sugar monophosphate </t>
        </is>
      </c>
      <c r="E93" s="4" t="inlineStr">
        <is>
          <t>C6</t>
        </is>
      </c>
      <c r="F93" s="13" t="n"/>
      <c r="G93" s="13" t="n"/>
      <c r="H93" s="13" t="n"/>
      <c r="I93" s="13" t="n"/>
    </row>
    <row r="94" ht="14.8" customHeight="1">
      <c r="A94" s="4" t="n">
        <v>126</v>
      </c>
      <c r="B94" s="4" t="inlineStr">
        <is>
          <t>Synthesized</t>
        </is>
      </c>
      <c r="C94" s="6" t="inlineStr">
        <is>
          <t>D-allose-3-phosphate</t>
        </is>
      </c>
      <c r="D94" s="4" t="inlineStr">
        <is>
          <t xml:space="preserve">Aldol sugar monophosphate </t>
        </is>
      </c>
      <c r="E94" s="4" t="inlineStr">
        <is>
          <t>C6</t>
        </is>
      </c>
      <c r="F94" s="13" t="n"/>
      <c r="G94" s="13" t="n"/>
      <c r="H94" s="13" t="n"/>
      <c r="I94" s="13" t="n"/>
    </row>
    <row r="95" ht="14.8" customHeight="1">
      <c r="A95" s="4" t="n">
        <v>148</v>
      </c>
      <c r="B95" s="4" t="inlineStr">
        <is>
          <t>Synthesized</t>
        </is>
      </c>
      <c r="C95" s="5" t="inlineStr">
        <is>
          <t xml:space="preserve">D-Mannose-2-P    </t>
        </is>
      </c>
      <c r="D95" s="4" t="inlineStr">
        <is>
          <t xml:space="preserve">Aldol sugar monophosphate </t>
        </is>
      </c>
      <c r="E95" s="4" t="inlineStr">
        <is>
          <t>C6</t>
        </is>
      </c>
      <c r="F95" s="13" t="n"/>
      <c r="G95" s="13" t="n"/>
      <c r="H95" s="13" t="n"/>
      <c r="I95" s="13" t="n"/>
    </row>
    <row r="96" ht="14.8" customHeight="1">
      <c r="A96" s="4" t="n">
        <v>160</v>
      </c>
      <c r="B96" s="4" t="inlineStr">
        <is>
          <t>Synthesized</t>
        </is>
      </c>
      <c r="C96" s="5" t="inlineStr">
        <is>
          <t xml:space="preserve">L-Glucose-3-P    </t>
        </is>
      </c>
      <c r="D96" s="4" t="inlineStr">
        <is>
          <t xml:space="preserve">Aldol sugar monophosphate </t>
        </is>
      </c>
      <c r="E96" s="4" t="inlineStr">
        <is>
          <t>C6</t>
        </is>
      </c>
      <c r="F96" s="13" t="n"/>
      <c r="G96" s="13" t="n"/>
      <c r="H96" s="13" t="n"/>
      <c r="I96" s="13" t="n"/>
    </row>
    <row r="97" ht="14.8" customHeight="1">
      <c r="A97" s="4" t="n">
        <v>6</v>
      </c>
      <c r="B97" s="4" t="inlineStr">
        <is>
          <t>Purchased</t>
        </is>
      </c>
      <c r="C97" s="6" t="inlineStr">
        <is>
          <t>O-phosphorylethanolamine</t>
        </is>
      </c>
      <c r="D97" s="7" t="inlineStr">
        <is>
          <t>Amino acid and related</t>
        </is>
      </c>
      <c r="E97" s="7" t="n"/>
      <c r="F97" s="13" t="n"/>
      <c r="G97" s="13" t="n"/>
      <c r="H97" s="13" t="n"/>
      <c r="I97" s="13" t="n"/>
    </row>
    <row r="98" ht="14.8" customHeight="1">
      <c r="A98" s="4" t="n">
        <v>21</v>
      </c>
      <c r="B98" s="4" t="inlineStr">
        <is>
          <t>Purchased</t>
        </is>
      </c>
      <c r="C98" s="15" t="inlineStr">
        <is>
          <t>phosphocholine</t>
        </is>
      </c>
      <c r="D98" s="7" t="inlineStr">
        <is>
          <t>Amino acid and related</t>
        </is>
      </c>
      <c r="E98" s="7" t="n"/>
      <c r="F98" s="13" t="n"/>
      <c r="G98" s="13" t="n"/>
      <c r="H98" s="13" t="n"/>
      <c r="I98" s="13" t="n"/>
    </row>
    <row r="99" ht="14.8" customHeight="1">
      <c r="A99" s="4" t="n">
        <v>38</v>
      </c>
      <c r="B99" s="4" t="inlineStr">
        <is>
          <t>Purchased</t>
        </is>
      </c>
      <c r="C99" s="6" t="inlineStr">
        <is>
          <t>O-phospho-L-serine</t>
        </is>
      </c>
      <c r="D99" s="7" t="inlineStr">
        <is>
          <t>Amino acid and related</t>
        </is>
      </c>
      <c r="E99" s="7" t="n"/>
      <c r="F99" s="13" t="n"/>
      <c r="G99" s="13" t="n"/>
      <c r="H99" s="13" t="n"/>
      <c r="I99" s="13" t="n"/>
    </row>
    <row r="100" ht="14.8" customHeight="1">
      <c r="A100" s="4" t="n">
        <v>39</v>
      </c>
      <c r="B100" s="4" t="inlineStr">
        <is>
          <t>Purchased</t>
        </is>
      </c>
      <c r="C100" s="6" t="inlineStr">
        <is>
          <t>O-phospho-L-threonine</t>
        </is>
      </c>
      <c r="D100" s="7" t="inlineStr">
        <is>
          <t>Amino acid and related</t>
        </is>
      </c>
      <c r="E100" s="7" t="n"/>
      <c r="F100" s="13" t="n"/>
      <c r="G100" s="13" t="n"/>
      <c r="H100" s="13" t="n"/>
      <c r="I100" s="13" t="n"/>
    </row>
    <row r="101" ht="14.8" customHeight="1">
      <c r="A101" s="4" t="n">
        <v>40</v>
      </c>
      <c r="B101" s="4" t="inlineStr">
        <is>
          <t>Purchased</t>
        </is>
      </c>
      <c r="C101" s="6" t="inlineStr">
        <is>
          <t>O-phospho-L-tyrosine</t>
        </is>
      </c>
      <c r="D101" s="7" t="inlineStr">
        <is>
          <t>Amino acid and related</t>
        </is>
      </c>
      <c r="E101" s="7" t="n"/>
      <c r="F101" s="13" t="n"/>
      <c r="G101" s="13" t="n"/>
      <c r="H101" s="13" t="n"/>
      <c r="I101" s="13" t="n"/>
    </row>
    <row r="102" ht="14.8" customHeight="1">
      <c r="A102" s="4" t="n">
        <v>81</v>
      </c>
      <c r="B102" s="4" t="inlineStr">
        <is>
          <t>Synthesized</t>
        </is>
      </c>
      <c r="C102" s="6" t="inlineStr">
        <is>
          <t>Histidinol-phosphate (not stable)</t>
        </is>
      </c>
      <c r="D102" s="7" t="inlineStr">
        <is>
          <t>Amino acid and related</t>
        </is>
      </c>
      <c r="E102" s="7" t="n"/>
      <c r="F102" s="13" t="n"/>
      <c r="G102" s="13" t="n"/>
      <c r="H102" s="13" t="n"/>
      <c r="I102" s="13" t="n"/>
    </row>
    <row r="103" ht="14.8" customHeight="1">
      <c r="A103" s="4" t="n">
        <v>70</v>
      </c>
      <c r="B103" s="4" t="inlineStr">
        <is>
          <t>Purchased</t>
        </is>
      </c>
      <c r="C103" s="6" t="inlineStr">
        <is>
          <t>glucosamine 6 phosphate</t>
        </is>
      </c>
      <c r="D103" s="7" t="inlineStr">
        <is>
          <t>Amino sugars</t>
        </is>
      </c>
      <c r="E103" s="7" t="n"/>
      <c r="F103" s="13" t="n"/>
      <c r="G103" s="13" t="n"/>
      <c r="H103" s="13" t="n"/>
      <c r="I103" s="13" t="n"/>
    </row>
    <row r="104" ht="14.8" customHeight="1">
      <c r="A104" s="4" t="n">
        <v>80</v>
      </c>
      <c r="B104" s="4" t="inlineStr">
        <is>
          <t>Synthesized</t>
        </is>
      </c>
      <c r="C104" s="6" t="inlineStr">
        <is>
          <t>a-D-glucosamine-1-phosphate (not stable)</t>
        </is>
      </c>
      <c r="D104" s="7" t="inlineStr">
        <is>
          <t>Amino sugars</t>
        </is>
      </c>
      <c r="E104" s="7" t="n"/>
      <c r="F104" s="13" t="n"/>
      <c r="G104" s="13" t="n"/>
      <c r="H104" s="13" t="n"/>
      <c r="I104" s="13" t="n"/>
    </row>
    <row r="105" ht="14.8" customHeight="1">
      <c r="A105" s="4" t="n">
        <v>82</v>
      </c>
      <c r="B105" s="4" t="inlineStr">
        <is>
          <t>Synthesized</t>
        </is>
      </c>
      <c r="C105" s="6" t="inlineStr">
        <is>
          <t>N-acetyl-mannosamine-6-phosphate</t>
        </is>
      </c>
      <c r="D105" s="7" t="inlineStr">
        <is>
          <t>Amino sugars</t>
        </is>
      </c>
      <c r="E105" s="7" t="n"/>
      <c r="F105" s="13" t="n"/>
      <c r="G105" s="13" t="n"/>
      <c r="H105" s="13" t="n"/>
      <c r="I105" s="13" t="n"/>
    </row>
    <row r="106" ht="14.8" customHeight="1">
      <c r="A106" s="4" t="n">
        <v>3</v>
      </c>
      <c r="B106" s="4" t="inlineStr">
        <is>
          <t>Purchased</t>
        </is>
      </c>
      <c r="C106" s="6" t="inlineStr">
        <is>
          <t>pyrophosphate (Ppi or POP)</t>
        </is>
      </c>
      <c r="D106" s="7" t="inlineStr">
        <is>
          <t>Di and Tri phosphates</t>
        </is>
      </c>
      <c r="E106" s="7" t="n"/>
      <c r="F106" s="13" t="n"/>
      <c r="G106" s="13" t="n"/>
      <c r="H106" s="13" t="n"/>
      <c r="I106" s="13" t="n"/>
    </row>
    <row r="107" ht="14.8" customHeight="1">
      <c r="A107" s="4" t="n">
        <v>13</v>
      </c>
      <c r="B107" s="4" t="inlineStr">
        <is>
          <t>Purchased</t>
        </is>
      </c>
      <c r="C107" s="6" t="inlineStr">
        <is>
          <t>imidodiphosphate (PNP)</t>
        </is>
      </c>
      <c r="D107" s="7" t="inlineStr">
        <is>
          <t>Di and Tri phosphates</t>
        </is>
      </c>
      <c r="E107" s="7" t="n"/>
      <c r="F107" s="13" t="n"/>
      <c r="G107" s="13" t="n"/>
      <c r="H107" s="13" t="n"/>
      <c r="I107" s="13" t="n"/>
    </row>
    <row r="108" ht="14.8" customHeight="1">
      <c r="A108" s="4" t="n">
        <v>14</v>
      </c>
      <c r="B108" s="4" t="inlineStr">
        <is>
          <t>Purchased</t>
        </is>
      </c>
      <c r="C108" s="6" t="inlineStr">
        <is>
          <t>thiamine pyrophosphate</t>
        </is>
      </c>
      <c r="D108" s="7" t="inlineStr">
        <is>
          <t>Di and Tri phosphates</t>
        </is>
      </c>
      <c r="E108" s="7" t="n"/>
      <c r="F108" s="13" t="n"/>
      <c r="G108" s="13" t="n"/>
      <c r="H108" s="13" t="n"/>
      <c r="I108" s="13" t="n"/>
    </row>
    <row r="109" ht="14.8" customHeight="1">
      <c r="A109" s="4" t="n">
        <v>42</v>
      </c>
      <c r="B109" s="4" t="inlineStr">
        <is>
          <t>Purchased</t>
        </is>
      </c>
      <c r="C109" s="6" t="inlineStr">
        <is>
          <t>ATP</t>
        </is>
      </c>
      <c r="D109" s="7" t="inlineStr">
        <is>
          <t>Di and Tri phosphates</t>
        </is>
      </c>
      <c r="E109" s="7" t="n"/>
      <c r="F109" s="13" t="n"/>
      <c r="G109" s="13" t="n"/>
      <c r="H109" s="13" t="n"/>
      <c r="I109" s="13" t="n"/>
    </row>
    <row r="110" ht="14.8" customHeight="1">
      <c r="A110" s="4" t="n">
        <v>43</v>
      </c>
      <c r="B110" s="4" t="inlineStr">
        <is>
          <t>Purchased</t>
        </is>
      </c>
      <c r="C110" s="6" t="inlineStr">
        <is>
          <t>ADP</t>
        </is>
      </c>
      <c r="D110" s="7" t="inlineStr">
        <is>
          <t>Di and Tri phosphates</t>
        </is>
      </c>
      <c r="E110" s="7" t="n"/>
      <c r="F110" s="13" t="n"/>
      <c r="G110" s="13" t="n"/>
      <c r="H110" s="13" t="n"/>
      <c r="I110" s="13" t="n"/>
    </row>
    <row r="111" ht="14.8" customHeight="1">
      <c r="A111" s="4" t="n">
        <v>47</v>
      </c>
      <c r="B111" s="4" t="inlineStr">
        <is>
          <t>Purchased</t>
        </is>
      </c>
      <c r="C111" s="6" t="inlineStr">
        <is>
          <t>UTP</t>
        </is>
      </c>
      <c r="D111" s="7" t="inlineStr">
        <is>
          <t>Di and Tri phosphates</t>
        </is>
      </c>
      <c r="E111" s="7" t="n"/>
      <c r="F111" s="13" t="n"/>
      <c r="G111" s="13" t="n"/>
      <c r="H111" s="13" t="n"/>
      <c r="I111" s="13" t="n"/>
    </row>
    <row r="112" ht="14.8" customHeight="1">
      <c r="A112" s="4" t="n">
        <v>48</v>
      </c>
      <c r="B112" s="4" t="inlineStr">
        <is>
          <t>Purchased</t>
        </is>
      </c>
      <c r="C112" s="6" t="inlineStr">
        <is>
          <t xml:space="preserve">UDP </t>
        </is>
      </c>
      <c r="D112" s="7" t="inlineStr">
        <is>
          <t>Di and Tri phosphates</t>
        </is>
      </c>
      <c r="E112" s="7" t="n"/>
      <c r="F112" s="13" t="n"/>
      <c r="G112" s="13" t="n"/>
      <c r="H112" s="13" t="n"/>
      <c r="I112" s="13" t="n"/>
    </row>
    <row r="113" ht="14.8" customHeight="1">
      <c r="A113" s="4" t="n">
        <v>51</v>
      </c>
      <c r="B113" s="4" t="inlineStr">
        <is>
          <t>Purchased</t>
        </is>
      </c>
      <c r="C113" s="6" t="inlineStr">
        <is>
          <t>TTP</t>
        </is>
      </c>
      <c r="D113" s="7" t="inlineStr">
        <is>
          <t>Di and Tri phosphates</t>
        </is>
      </c>
      <c r="E113" s="7" t="n"/>
      <c r="F113" s="13" t="n"/>
      <c r="G113" s="13" t="n"/>
      <c r="H113" s="13" t="n"/>
      <c r="I113" s="13" t="n"/>
    </row>
    <row r="114" ht="14.8" customHeight="1">
      <c r="A114" s="4" t="n">
        <v>52</v>
      </c>
      <c r="B114" s="4" t="inlineStr">
        <is>
          <t>Purchased</t>
        </is>
      </c>
      <c r="C114" s="6" t="inlineStr">
        <is>
          <t>TDP</t>
        </is>
      </c>
      <c r="D114" s="7" t="inlineStr">
        <is>
          <t>Di and Tri phosphates</t>
        </is>
      </c>
      <c r="E114" s="7" t="n"/>
      <c r="F114" s="13" t="n"/>
      <c r="G114" s="13" t="n"/>
      <c r="H114" s="13" t="n"/>
      <c r="I114" s="13" t="n"/>
    </row>
    <row r="115" ht="14.8" customHeight="1">
      <c r="A115" s="4" t="n">
        <v>54</v>
      </c>
      <c r="B115" s="4" t="inlineStr">
        <is>
          <t>Purchased</t>
        </is>
      </c>
      <c r="C115" s="6" t="inlineStr">
        <is>
          <t>CTP</t>
        </is>
      </c>
      <c r="D115" s="7" t="inlineStr">
        <is>
          <t>Di and Tri phosphates</t>
        </is>
      </c>
      <c r="E115" s="7" t="n"/>
      <c r="F115" s="13" t="n"/>
      <c r="G115" s="13" t="n"/>
      <c r="H115" s="13" t="n"/>
      <c r="I115" s="13" t="n"/>
    </row>
    <row r="116" ht="14.8" customHeight="1">
      <c r="A116" s="4" t="n">
        <v>55</v>
      </c>
      <c r="B116" s="4" t="inlineStr">
        <is>
          <t>Purchased</t>
        </is>
      </c>
      <c r="C116" s="6" t="inlineStr">
        <is>
          <t>CDP</t>
        </is>
      </c>
      <c r="D116" s="7" t="inlineStr">
        <is>
          <t>Di and Tri phosphates</t>
        </is>
      </c>
      <c r="E116" s="7" t="n"/>
      <c r="F116" s="13" t="n"/>
      <c r="G116" s="13" t="n"/>
      <c r="H116" s="13" t="n"/>
      <c r="I116" s="13" t="n"/>
    </row>
    <row r="117" ht="14.8" customHeight="1">
      <c r="A117" s="4" t="n">
        <v>58</v>
      </c>
      <c r="B117" s="4" t="inlineStr">
        <is>
          <t>Purchased</t>
        </is>
      </c>
      <c r="C117" s="6" t="inlineStr">
        <is>
          <t>GTP</t>
        </is>
      </c>
      <c r="D117" s="7" t="inlineStr">
        <is>
          <t>Di and Tri phosphates</t>
        </is>
      </c>
      <c r="E117" s="7" t="n"/>
      <c r="F117" s="13" t="n"/>
      <c r="G117" s="13" t="n"/>
      <c r="H117" s="13" t="n"/>
      <c r="I117" s="13" t="n"/>
    </row>
    <row r="118" ht="14.8" customHeight="1">
      <c r="A118" s="4" t="n">
        <v>59</v>
      </c>
      <c r="B118" s="4" t="inlineStr">
        <is>
          <t>Purchased</t>
        </is>
      </c>
      <c r="C118" s="6" t="inlineStr">
        <is>
          <t>GDP</t>
        </is>
      </c>
      <c r="D118" s="7" t="inlineStr">
        <is>
          <t>Di and Tri phosphates</t>
        </is>
      </c>
      <c r="E118" s="7" t="n"/>
      <c r="F118" s="13" t="n"/>
      <c r="G118" s="13" t="n"/>
      <c r="H118" s="13" t="n"/>
      <c r="I118" s="13" t="n"/>
    </row>
    <row r="119" ht="14.8" customHeight="1">
      <c r="A119" s="4" t="n">
        <v>62</v>
      </c>
      <c r="B119" s="4" t="inlineStr">
        <is>
          <t>Purchased</t>
        </is>
      </c>
      <c r="C119" s="6" t="inlineStr">
        <is>
          <t>ITP</t>
        </is>
      </c>
      <c r="D119" s="7" t="inlineStr">
        <is>
          <t>Di and Tri phosphates</t>
        </is>
      </c>
      <c r="E119" s="7" t="n"/>
      <c r="F119" s="13" t="n"/>
      <c r="G119" s="13" t="n"/>
      <c r="H119" s="13" t="n"/>
      <c r="I119" s="13" t="n"/>
    </row>
    <row r="120" ht="14.8" customHeight="1">
      <c r="A120" s="4" t="n">
        <v>63</v>
      </c>
      <c r="B120" s="4" t="inlineStr">
        <is>
          <t>Purchased</t>
        </is>
      </c>
      <c r="C120" s="6" t="inlineStr">
        <is>
          <t>IDP</t>
        </is>
      </c>
      <c r="D120" s="7" t="inlineStr">
        <is>
          <t>Di and Tri phosphates</t>
        </is>
      </c>
      <c r="E120" s="7" t="n"/>
      <c r="F120" s="13" t="n"/>
      <c r="G120" s="13" t="n"/>
      <c r="H120" s="13" t="n"/>
      <c r="I120" s="13" t="n"/>
    </row>
    <row r="121" ht="14.8" customHeight="1">
      <c r="A121" s="4" t="n">
        <v>66</v>
      </c>
      <c r="B121" s="4" t="inlineStr">
        <is>
          <t>Purchased</t>
        </is>
      </c>
      <c r="C121" s="6" t="inlineStr">
        <is>
          <t>dATP</t>
        </is>
      </c>
      <c r="D121" s="7" t="inlineStr">
        <is>
          <t>Di and Tri phosphates</t>
        </is>
      </c>
      <c r="E121" s="7" t="n"/>
      <c r="F121" s="13" t="n"/>
      <c r="G121" s="13" t="n"/>
      <c r="H121" s="13" t="n"/>
      <c r="I121" s="13" t="n"/>
    </row>
    <row r="122" ht="14.8" customHeight="1">
      <c r="A122" s="4" t="n">
        <v>67</v>
      </c>
      <c r="B122" s="4" t="inlineStr">
        <is>
          <t>Purchased</t>
        </is>
      </c>
      <c r="C122" s="6" t="inlineStr">
        <is>
          <t>dCTP</t>
        </is>
      </c>
      <c r="D122" s="7" t="inlineStr">
        <is>
          <t>Di and Tri phosphates</t>
        </is>
      </c>
      <c r="E122" s="7" t="n"/>
      <c r="F122" s="13" t="n"/>
      <c r="G122" s="13" t="n"/>
      <c r="H122" s="13" t="n"/>
      <c r="I122" s="13" t="n"/>
    </row>
    <row r="123" ht="14.8" customHeight="1">
      <c r="A123" s="4" t="n">
        <v>68</v>
      </c>
      <c r="B123" s="4" t="inlineStr">
        <is>
          <t>Purchased</t>
        </is>
      </c>
      <c r="C123" s="6" t="inlineStr">
        <is>
          <t>dGTP</t>
        </is>
      </c>
      <c r="D123" s="7" t="inlineStr">
        <is>
          <t>Di and Tri phosphates</t>
        </is>
      </c>
      <c r="E123" s="7" t="n"/>
      <c r="F123" s="13" t="n"/>
      <c r="G123" s="13" t="n"/>
      <c r="H123" s="13" t="n"/>
      <c r="I123" s="13" t="n"/>
    </row>
    <row r="124" ht="14.8" customHeight="1">
      <c r="A124" s="4" t="n">
        <v>69</v>
      </c>
      <c r="B124" s="4" t="inlineStr">
        <is>
          <t>Purchased</t>
        </is>
      </c>
      <c r="C124" s="6" t="inlineStr">
        <is>
          <t>dTTP</t>
        </is>
      </c>
      <c r="D124" s="7" t="inlineStr">
        <is>
          <t>Di and Tri phosphates</t>
        </is>
      </c>
      <c r="E124" s="7" t="n"/>
      <c r="F124" s="13" t="n"/>
      <c r="G124" s="13" t="n"/>
      <c r="H124" s="13" t="n"/>
      <c r="I124" s="13" t="n"/>
    </row>
    <row r="125" ht="14.8" customHeight="1">
      <c r="A125" s="4" t="n">
        <v>83</v>
      </c>
      <c r="B125" s="4" t="inlineStr">
        <is>
          <t>Synthesized</t>
        </is>
      </c>
      <c r="C125" s="6" t="inlineStr">
        <is>
          <t xml:space="preserve">Uridine-5'-diphosphoglucuronic acid </t>
        </is>
      </c>
      <c r="D125" s="7" t="inlineStr">
        <is>
          <t>Di and Tri phosphates</t>
        </is>
      </c>
      <c r="E125" s="7" t="n"/>
      <c r="F125" s="13" t="n"/>
      <c r="G125" s="13" t="n"/>
      <c r="H125" s="13" t="n"/>
      <c r="I125" s="13" t="n"/>
    </row>
    <row r="126" ht="14.8" customHeight="1">
      <c r="A126" s="4" t="n">
        <v>36</v>
      </c>
      <c r="B126" s="4" t="inlineStr">
        <is>
          <t>Purchased</t>
        </is>
      </c>
      <c r="C126" s="6" t="inlineStr">
        <is>
          <t>trehalose-6-phosphate</t>
        </is>
      </c>
      <c r="D126" s="7" t="inlineStr">
        <is>
          <t>Disaccharides</t>
        </is>
      </c>
      <c r="E126" s="7" t="n"/>
      <c r="F126" s="13" t="n"/>
      <c r="G126" s="13" t="n"/>
      <c r="H126" s="13" t="n"/>
      <c r="I126" s="13" t="n"/>
    </row>
    <row r="127" ht="14.8" customHeight="1">
      <c r="A127" s="4" t="n">
        <v>37</v>
      </c>
      <c r="B127" s="4" t="inlineStr">
        <is>
          <t>Purchased</t>
        </is>
      </c>
      <c r="C127" s="6" t="inlineStr">
        <is>
          <t>sucrose 6-phosphate</t>
        </is>
      </c>
      <c r="D127" s="7" t="inlineStr">
        <is>
          <t>Disaccharides</t>
        </is>
      </c>
      <c r="E127" s="7" t="n"/>
      <c r="F127" s="13" t="n"/>
      <c r="G127" s="13" t="n"/>
      <c r="H127" s="13" t="n"/>
      <c r="I127" s="13" t="n"/>
    </row>
    <row r="128" ht="14.8" customHeight="1">
      <c r="A128" s="4" t="n">
        <v>1</v>
      </c>
      <c r="B128" s="4" t="inlineStr">
        <is>
          <t>Purchased</t>
        </is>
      </c>
      <c r="C128" s="6" t="inlineStr">
        <is>
          <t>p-nitrophenylphosphate (pNPP)</t>
        </is>
      </c>
      <c r="D128" s="7" t="inlineStr">
        <is>
          <t>Easily hydrolyzed</t>
        </is>
      </c>
      <c r="E128" s="7" t="n"/>
      <c r="F128" s="13" t="n"/>
      <c r="G128" s="13" t="n"/>
      <c r="H128" s="13" t="n"/>
      <c r="I128" s="13" t="n"/>
    </row>
    <row r="129" ht="14.8" customHeight="1">
      <c r="A129" s="4" t="n">
        <v>7</v>
      </c>
      <c r="B129" s="4" t="inlineStr">
        <is>
          <t>Purchased</t>
        </is>
      </c>
      <c r="C129" s="6" t="inlineStr">
        <is>
          <t>acetyl-phosphate</t>
        </is>
      </c>
      <c r="D129" s="7" t="inlineStr">
        <is>
          <t>Easily hydrolyzed</t>
        </is>
      </c>
      <c r="E129" s="7" t="n"/>
      <c r="F129" s="13" t="n"/>
      <c r="G129" s="13" t="n"/>
      <c r="H129" s="13" t="n"/>
      <c r="I129" s="13" t="n"/>
    </row>
    <row r="130" ht="14.8" customHeight="1">
      <c r="A130" s="4" t="n">
        <v>12</v>
      </c>
      <c r="B130" s="4" t="inlineStr">
        <is>
          <t>Purchased</t>
        </is>
      </c>
      <c r="C130" s="6" t="inlineStr">
        <is>
          <t>Carbamyl phosphate</t>
        </is>
      </c>
      <c r="D130" s="7" t="inlineStr">
        <is>
          <t>Easily hydrolyzed</t>
        </is>
      </c>
      <c r="E130" s="7" t="n"/>
      <c r="F130" s="13" t="n"/>
      <c r="G130" s="13" t="n"/>
      <c r="H130" s="13" t="n"/>
      <c r="I130" s="13" t="n"/>
    </row>
    <row r="131" ht="14.8" customHeight="1">
      <c r="A131" s="4" t="n">
        <v>131</v>
      </c>
      <c r="B131" s="4" t="inlineStr">
        <is>
          <t>Synthesized</t>
        </is>
      </c>
      <c r="C131" s="6" t="inlineStr">
        <is>
          <t>dihydroxyacetone phosphate (DHAP)</t>
        </is>
      </c>
      <c r="D131" s="8" t="inlineStr">
        <is>
          <t xml:space="preserve">Ketose sugar monophosphate </t>
        </is>
      </c>
      <c r="E131" s="8" t="inlineStr">
        <is>
          <t>C3</t>
        </is>
      </c>
      <c r="F131" s="13" t="n"/>
      <c r="G131" s="13" t="n"/>
      <c r="H131" s="13" t="n"/>
      <c r="I131" s="13" t="n"/>
    </row>
    <row r="132" ht="14.8" customHeight="1">
      <c r="A132" s="4" t="n">
        <v>98</v>
      </c>
      <c r="B132" s="4" t="inlineStr">
        <is>
          <t>Synthesized</t>
        </is>
      </c>
      <c r="C132" s="6" t="inlineStr">
        <is>
          <t>D-xylulose-5-phosphate</t>
        </is>
      </c>
      <c r="D132" s="4" t="inlineStr">
        <is>
          <t xml:space="preserve">Ketose sugar monophosphate </t>
        </is>
      </c>
      <c r="E132" s="4" t="inlineStr">
        <is>
          <t>C5</t>
        </is>
      </c>
      <c r="F132" s="13" t="n"/>
      <c r="G132" s="13" t="n"/>
      <c r="H132" s="13" t="n"/>
      <c r="I132" s="13" t="n"/>
    </row>
    <row r="133" ht="14.8" customHeight="1">
      <c r="A133" s="4" t="n">
        <v>103</v>
      </c>
      <c r="B133" s="4" t="inlineStr">
        <is>
          <t>Synthesized</t>
        </is>
      </c>
      <c r="C133" s="6" t="inlineStr">
        <is>
          <t>D-ribulose-5-phosphate</t>
        </is>
      </c>
      <c r="D133" s="4" t="inlineStr">
        <is>
          <t xml:space="preserve">Ketose sugar monophosphate </t>
        </is>
      </c>
      <c r="E133" s="4" t="inlineStr">
        <is>
          <t>C5</t>
        </is>
      </c>
      <c r="F133" s="13" t="n"/>
      <c r="G133" s="13" t="n"/>
      <c r="H133" s="13" t="n"/>
      <c r="I133" s="13" t="n"/>
    </row>
    <row r="134" ht="14.8" customHeight="1">
      <c r="A134" s="4" t="n">
        <v>107</v>
      </c>
      <c r="B134" s="4" t="inlineStr">
        <is>
          <t>Synthesized</t>
        </is>
      </c>
      <c r="C134" s="6" t="inlineStr">
        <is>
          <t>L-ribulose-5-phosphate</t>
        </is>
      </c>
      <c r="D134" s="4" t="inlineStr">
        <is>
          <t xml:space="preserve">Ketose sugar monophosphate </t>
        </is>
      </c>
      <c r="E134" s="4" t="inlineStr">
        <is>
          <t>C5</t>
        </is>
      </c>
      <c r="F134" s="13" t="n"/>
      <c r="G134" s="13" t="n"/>
      <c r="H134" s="13" t="n"/>
      <c r="I134" s="13" t="n"/>
    </row>
    <row r="135" ht="14.8" customHeight="1">
      <c r="A135" s="4" t="n">
        <v>32</v>
      </c>
      <c r="B135" s="4" t="inlineStr">
        <is>
          <t>Purchased</t>
        </is>
      </c>
      <c r="C135" s="6" t="inlineStr">
        <is>
          <t>D-Fructose 6-phosphate</t>
        </is>
      </c>
      <c r="D135" s="7" t="inlineStr">
        <is>
          <t xml:space="preserve">Ketose sugar monophosphate </t>
        </is>
      </c>
      <c r="E135" s="7" t="inlineStr">
        <is>
          <t>C6</t>
        </is>
      </c>
      <c r="F135" s="13" t="n"/>
      <c r="G135" s="13" t="n"/>
      <c r="H135" s="13" t="n"/>
      <c r="I135" s="13" t="n"/>
    </row>
    <row r="136" ht="14.8" customHeight="1">
      <c r="A136" s="4" t="n">
        <v>106</v>
      </c>
      <c r="B136" s="4" t="inlineStr">
        <is>
          <t>Synthesized</t>
        </is>
      </c>
      <c r="C136" s="6" t="inlineStr">
        <is>
          <t>D-tagatose-6-phosphate</t>
        </is>
      </c>
      <c r="D136" s="4" t="inlineStr">
        <is>
          <t xml:space="preserve">Ketose sugar monophosphate </t>
        </is>
      </c>
      <c r="E136" s="4" t="inlineStr">
        <is>
          <t>C6</t>
        </is>
      </c>
      <c r="F136" s="13" t="n"/>
      <c r="G136" s="13" t="n"/>
      <c r="H136" s="13" t="n"/>
      <c r="I136" s="13" t="n"/>
    </row>
    <row r="137" ht="14.8" customHeight="1">
      <c r="A137" s="4" t="n">
        <v>114</v>
      </c>
      <c r="B137" s="4" t="inlineStr">
        <is>
          <t>Synthesized</t>
        </is>
      </c>
      <c r="C137" s="6" t="inlineStr">
        <is>
          <t>D-psicose-6-phosphate</t>
        </is>
      </c>
      <c r="D137" s="4" t="inlineStr">
        <is>
          <t xml:space="preserve">Ketose sugar monophosphate </t>
        </is>
      </c>
      <c r="E137" s="4" t="inlineStr">
        <is>
          <t>C6</t>
        </is>
      </c>
      <c r="F137" s="13" t="n"/>
      <c r="G137" s="13" t="n"/>
      <c r="H137" s="13" t="n"/>
      <c r="I137" s="13" t="n"/>
    </row>
    <row r="138" ht="14.8" customHeight="1">
      <c r="A138" s="4" t="n">
        <v>115</v>
      </c>
      <c r="B138" s="4" t="inlineStr">
        <is>
          <t>Synthesized</t>
        </is>
      </c>
      <c r="C138" s="6" t="inlineStr">
        <is>
          <t>L-sorbose-1-phosphate</t>
        </is>
      </c>
      <c r="D138" s="4" t="inlineStr">
        <is>
          <t xml:space="preserve">Ketose sugar monophosphate </t>
        </is>
      </c>
      <c r="E138" s="4" t="inlineStr">
        <is>
          <t>C6</t>
        </is>
      </c>
      <c r="F138" s="13" t="n"/>
      <c r="G138" s="13" t="n"/>
      <c r="H138" s="13" t="n"/>
      <c r="I138" s="13" t="n"/>
    </row>
    <row r="139" ht="14.8" customHeight="1">
      <c r="A139" s="4" t="n">
        <v>150</v>
      </c>
      <c r="B139" s="4" t="inlineStr">
        <is>
          <t>Synthesized</t>
        </is>
      </c>
      <c r="C139" s="5" t="inlineStr">
        <is>
          <t xml:space="preserve">L-Sorbose-4-P    </t>
        </is>
      </c>
      <c r="D139" s="4" t="inlineStr">
        <is>
          <t xml:space="preserve">Ketose sugar monophosphate </t>
        </is>
      </c>
      <c r="E139" s="4" t="inlineStr">
        <is>
          <t>C6</t>
        </is>
      </c>
      <c r="F139" s="13" t="n"/>
      <c r="G139" s="13" t="n"/>
      <c r="H139" s="13" t="n"/>
      <c r="I139" s="13" t="n"/>
    </row>
    <row r="140" ht="14.8" customHeight="1">
      <c r="A140" s="4" t="n">
        <v>117</v>
      </c>
      <c r="B140" s="4" t="inlineStr">
        <is>
          <t>Synthesized</t>
        </is>
      </c>
      <c r="C140" s="6" t="inlineStr">
        <is>
          <t>D-sedoheptulose-7-phosphate</t>
        </is>
      </c>
      <c r="D140" s="4" t="inlineStr">
        <is>
          <t xml:space="preserve">Ketose sugar monophosphate </t>
        </is>
      </c>
      <c r="E140" s="4" t="inlineStr">
        <is>
          <t>C7</t>
        </is>
      </c>
      <c r="F140" s="13" t="n"/>
      <c r="G140" s="13" t="n"/>
      <c r="H140" s="13" t="n"/>
      <c r="I140" s="13" t="n"/>
    </row>
    <row r="141" ht="14.8" customHeight="1">
      <c r="A141" s="4" t="n">
        <v>2</v>
      </c>
      <c r="B141" s="4" t="inlineStr">
        <is>
          <t>Purchased</t>
        </is>
      </c>
      <c r="C141" s="6" t="inlineStr">
        <is>
          <t>pyridoxal-5'-phosphate</t>
        </is>
      </c>
      <c r="D141" s="7" t="inlineStr">
        <is>
          <t>Nucleoside monophosphate and related</t>
        </is>
      </c>
      <c r="E141" s="7" t="n"/>
      <c r="F141" s="13" t="n"/>
      <c r="G141" s="13" t="n"/>
      <c r="H141" s="13" t="n"/>
      <c r="I141" s="13" t="n"/>
    </row>
    <row r="142" ht="14.8" customHeight="1">
      <c r="A142" s="4" t="n">
        <v>5</v>
      </c>
      <c r="B142" s="4" t="inlineStr">
        <is>
          <t>Purchased</t>
        </is>
      </c>
      <c r="C142" s="6" t="inlineStr">
        <is>
          <t>Coenzyme A (CoA)</t>
        </is>
      </c>
      <c r="D142" s="7" t="inlineStr">
        <is>
          <t>Nucleoside monophosphate and related</t>
        </is>
      </c>
      <c r="E142" s="7" t="n"/>
      <c r="F142" s="13" t="n"/>
      <c r="G142" s="13" t="n"/>
      <c r="H142" s="13" t="n"/>
      <c r="I142" s="13" t="n"/>
    </row>
    <row r="143" ht="14.8" customHeight="1">
      <c r="A143" s="4" t="n">
        <v>19</v>
      </c>
      <c r="B143" s="4" t="inlineStr">
        <is>
          <t>Purchased</t>
        </is>
      </c>
      <c r="C143" s="6" t="inlineStr">
        <is>
          <t>riboflavin-5-phosphate (FMN)</t>
        </is>
      </c>
      <c r="D143" s="7" t="inlineStr">
        <is>
          <t>Nucleoside monophosphate and related</t>
        </is>
      </c>
      <c r="E143" s="7" t="n"/>
      <c r="F143" s="13" t="n"/>
      <c r="G143" s="13" t="n"/>
      <c r="H143" s="13" t="n"/>
      <c r="I143" s="13" t="n"/>
    </row>
    <row r="144" ht="14.8" customHeight="1">
      <c r="A144" s="4" t="n">
        <v>20</v>
      </c>
      <c r="B144" s="4" t="inlineStr">
        <is>
          <t>Purchased</t>
        </is>
      </c>
      <c r="C144" s="6" t="inlineStr">
        <is>
          <t>beta-Nicotinamide adenine dinucleotide phosphate (NADP)</t>
        </is>
      </c>
      <c r="D144" s="7" t="inlineStr">
        <is>
          <t>Nucleoside monophosphate and related</t>
        </is>
      </c>
      <c r="E144" s="7" t="n"/>
      <c r="F144" s="13" t="n"/>
      <c r="G144" s="13" t="n"/>
      <c r="H144" s="13" t="n"/>
      <c r="I144" s="13" t="n"/>
    </row>
    <row r="145" ht="14.8" customHeight="1">
      <c r="A145" s="4" t="n">
        <v>44</v>
      </c>
      <c r="B145" s="4" t="inlineStr">
        <is>
          <t>Purchased</t>
        </is>
      </c>
      <c r="C145" s="6" t="inlineStr">
        <is>
          <t>5'-AMP</t>
        </is>
      </c>
      <c r="D145" s="7" t="inlineStr">
        <is>
          <t>Nucleoside monophosphate and related</t>
        </is>
      </c>
      <c r="E145" s="7" t="n"/>
      <c r="F145" s="13" t="n"/>
      <c r="G145" s="13" t="n"/>
      <c r="H145" s="13" t="n"/>
      <c r="I145" s="13" t="n"/>
    </row>
    <row r="146" ht="14.8" customHeight="1">
      <c r="A146" s="4" t="n">
        <v>45</v>
      </c>
      <c r="B146" s="4" t="inlineStr">
        <is>
          <t>Purchased</t>
        </is>
      </c>
      <c r="C146" s="6" t="inlineStr">
        <is>
          <t>3'-AMP</t>
        </is>
      </c>
      <c r="D146" s="7" t="inlineStr">
        <is>
          <t>Nucleoside monophosphate and related</t>
        </is>
      </c>
      <c r="E146" s="7" t="n"/>
      <c r="F146" s="13" t="n"/>
      <c r="G146" s="13" t="n"/>
      <c r="H146" s="13" t="n"/>
      <c r="I146" s="13" t="n"/>
    </row>
    <row r="147" ht="14.8" customHeight="1">
      <c r="A147" s="4" t="n">
        <v>46</v>
      </c>
      <c r="B147" s="4" t="inlineStr">
        <is>
          <t>Purchased</t>
        </is>
      </c>
      <c r="C147" s="6" t="inlineStr">
        <is>
          <t>dAMP</t>
        </is>
      </c>
      <c r="D147" s="7" t="inlineStr">
        <is>
          <t>Nucleoside monophosphate and related</t>
        </is>
      </c>
      <c r="E147" s="7" t="n"/>
      <c r="F147" s="13" t="n"/>
      <c r="G147" s="13" t="n"/>
      <c r="H147" s="13" t="n"/>
      <c r="I147" s="13" t="n"/>
    </row>
    <row r="148" ht="14.8" customHeight="1">
      <c r="A148" s="4" t="n">
        <v>49</v>
      </c>
      <c r="B148" s="4" t="inlineStr">
        <is>
          <t>Purchased</t>
        </is>
      </c>
      <c r="C148" s="6" t="inlineStr">
        <is>
          <t xml:space="preserve">UMP </t>
        </is>
      </c>
      <c r="D148" s="7" t="inlineStr">
        <is>
          <t>Nucleoside monophosphate and related</t>
        </is>
      </c>
      <c r="E148" s="7" t="n"/>
      <c r="F148" s="13" t="n"/>
      <c r="G148" s="13" t="n"/>
      <c r="H148" s="13" t="n"/>
      <c r="I148" s="13" t="n"/>
    </row>
    <row r="149" ht="14.8" customHeight="1">
      <c r="A149" s="4" t="n">
        <v>50</v>
      </c>
      <c r="B149" s="4" t="inlineStr">
        <is>
          <t>Purchased</t>
        </is>
      </c>
      <c r="C149" s="6" t="inlineStr">
        <is>
          <t>dUMP</t>
        </is>
      </c>
      <c r="D149" s="7" t="inlineStr">
        <is>
          <t>Nucleoside monophosphate and related</t>
        </is>
      </c>
      <c r="E149" s="7" t="n"/>
      <c r="F149" s="13" t="n"/>
      <c r="G149" s="13" t="n"/>
      <c r="H149" s="13" t="n"/>
      <c r="I149" s="13" t="n"/>
    </row>
    <row r="150" ht="14.8" customHeight="1">
      <c r="A150" s="4" t="n">
        <v>53</v>
      </c>
      <c r="B150" s="4" t="inlineStr">
        <is>
          <t>Purchased</t>
        </is>
      </c>
      <c r="C150" s="6" t="inlineStr">
        <is>
          <t>TMP (dTMP)</t>
        </is>
      </c>
      <c r="D150" s="7" t="inlineStr">
        <is>
          <t>Nucleoside monophosphate and related</t>
        </is>
      </c>
      <c r="E150" s="7" t="n"/>
      <c r="F150" s="13" t="n"/>
      <c r="G150" s="13" t="n"/>
      <c r="H150" s="13" t="n"/>
      <c r="I150" s="13" t="n"/>
    </row>
    <row r="151" ht="14.8" customHeight="1">
      <c r="A151" s="4" t="n">
        <v>56</v>
      </c>
      <c r="B151" s="4" t="inlineStr">
        <is>
          <t>Purchased</t>
        </is>
      </c>
      <c r="C151" s="6" t="inlineStr">
        <is>
          <t>CMP</t>
        </is>
      </c>
      <c r="D151" s="7" t="inlineStr">
        <is>
          <t>Nucleoside monophosphate and related</t>
        </is>
      </c>
      <c r="E151" s="7" t="n"/>
      <c r="F151" s="13" t="n"/>
      <c r="G151" s="13" t="n"/>
      <c r="H151" s="13" t="n"/>
      <c r="I151" s="13" t="n"/>
    </row>
    <row r="152" ht="14.8" customHeight="1">
      <c r="A152" s="4" t="n">
        <v>57</v>
      </c>
      <c r="B152" s="4" t="inlineStr">
        <is>
          <t>Purchased</t>
        </is>
      </c>
      <c r="C152" s="6" t="inlineStr">
        <is>
          <t>dCMP</t>
        </is>
      </c>
      <c r="D152" s="7" t="inlineStr">
        <is>
          <t>Nucleoside monophosphate and related</t>
        </is>
      </c>
      <c r="E152" s="7" t="n"/>
      <c r="F152" s="13" t="n"/>
      <c r="G152" s="13" t="n"/>
      <c r="H152" s="13" t="n"/>
      <c r="I152" s="13" t="n"/>
    </row>
    <row r="153" ht="14.8" customHeight="1">
      <c r="A153" s="4" t="n">
        <v>60</v>
      </c>
      <c r="B153" s="4" t="inlineStr">
        <is>
          <t>Purchased</t>
        </is>
      </c>
      <c r="C153" s="6" t="inlineStr">
        <is>
          <t xml:space="preserve">GMP </t>
        </is>
      </c>
      <c r="D153" s="7" t="inlineStr">
        <is>
          <t>Nucleoside monophosphate and related</t>
        </is>
      </c>
      <c r="E153" s="7" t="n"/>
      <c r="F153" s="13" t="n"/>
      <c r="G153" s="13" t="n"/>
      <c r="H153" s="13" t="n"/>
      <c r="I153" s="13" t="n"/>
    </row>
    <row r="154" ht="14.8" customHeight="1">
      <c r="A154" s="4" t="n">
        <v>61</v>
      </c>
      <c r="B154" s="4" t="inlineStr">
        <is>
          <t>Purchased</t>
        </is>
      </c>
      <c r="C154" s="6" t="inlineStr">
        <is>
          <t>dGMP</t>
        </is>
      </c>
      <c r="D154" s="7" t="inlineStr">
        <is>
          <t>Nucleoside monophosphate and related</t>
        </is>
      </c>
      <c r="E154" s="7" t="n"/>
      <c r="F154" s="13" t="n"/>
      <c r="G154" s="13" t="n"/>
      <c r="H154" s="13" t="n"/>
      <c r="I154" s="13" t="n"/>
    </row>
    <row r="155" ht="14.8" customHeight="1">
      <c r="A155" s="4" t="n">
        <v>64</v>
      </c>
      <c r="B155" s="4" t="inlineStr">
        <is>
          <t>Purchased</t>
        </is>
      </c>
      <c r="C155" s="6" t="inlineStr">
        <is>
          <t>IMP</t>
        </is>
      </c>
      <c r="D155" s="7" t="inlineStr">
        <is>
          <t>Nucleoside monophosphate and related</t>
        </is>
      </c>
      <c r="E155" s="7" t="n"/>
      <c r="F155" s="13" t="n"/>
      <c r="G155" s="13" t="n"/>
      <c r="H155" s="13" t="n"/>
      <c r="I155" s="13" t="n"/>
    </row>
    <row r="156" ht="14.8" customHeight="1">
      <c r="A156" s="4" t="n">
        <v>65</v>
      </c>
      <c r="B156" s="4" t="inlineStr">
        <is>
          <t>Purchased</t>
        </is>
      </c>
      <c r="C156" s="6" t="inlineStr">
        <is>
          <t>2'AMP</t>
        </is>
      </c>
      <c r="D156" s="7" t="inlineStr">
        <is>
          <t>Nucleoside monophosphate and related</t>
        </is>
      </c>
      <c r="E156" s="7" t="n"/>
      <c r="F156" s="13" t="n"/>
      <c r="G156" s="13" t="n"/>
      <c r="H156" s="13" t="n"/>
      <c r="I156" s="13" t="n"/>
    </row>
    <row r="157" ht="14.8" customHeight="1">
      <c r="A157" s="4" t="n">
        <v>121</v>
      </c>
      <c r="B157" s="4" t="inlineStr">
        <is>
          <t>Synthesized</t>
        </is>
      </c>
      <c r="C157" s="6" t="inlineStr">
        <is>
          <t>Adenosine 3',5'-diphosphate</t>
        </is>
      </c>
      <c r="D157" s="4" t="inlineStr">
        <is>
          <t>Nucleoside monophosphate and related</t>
        </is>
      </c>
      <c r="E157" s="4" t="n"/>
      <c r="F157" s="13" t="n"/>
      <c r="G157" s="13" t="n"/>
      <c r="H157" s="13" t="n"/>
      <c r="I157" s="13" t="n"/>
    </row>
    <row r="158" ht="14.8" customHeight="1">
      <c r="A158" s="4" t="n">
        <v>15</v>
      </c>
      <c r="B158" s="4" t="inlineStr">
        <is>
          <t>Purchased</t>
        </is>
      </c>
      <c r="C158" s="6" t="inlineStr">
        <is>
          <t>phosphonoformic acid (PFA)</t>
        </is>
      </c>
      <c r="D158" s="7" t="inlineStr">
        <is>
          <t>Phosphonate</t>
        </is>
      </c>
      <c r="E158" s="7" t="n"/>
      <c r="F158" s="13" t="n"/>
      <c r="G158" s="13" t="n"/>
      <c r="H158" s="13" t="n"/>
      <c r="I158" s="13" t="n"/>
    </row>
    <row r="159" ht="14.8" customHeight="1">
      <c r="A159" s="4" t="n">
        <v>16</v>
      </c>
      <c r="B159" s="4" t="inlineStr">
        <is>
          <t>Purchased</t>
        </is>
      </c>
      <c r="C159" s="6" t="inlineStr">
        <is>
          <t>N-phosphonomethyl glycine (PMG)</t>
        </is>
      </c>
      <c r="D159" s="7" t="inlineStr">
        <is>
          <t>Phosphonate</t>
        </is>
      </c>
      <c r="E159" s="7" t="n"/>
      <c r="F159" s="13" t="n"/>
      <c r="G159" s="13" t="n"/>
      <c r="H159" s="13" t="n"/>
      <c r="I159" s="13" t="n"/>
    </row>
    <row r="160" ht="14.8" customHeight="1">
      <c r="A160" s="4" t="n">
        <v>17</v>
      </c>
      <c r="B160" s="4" t="inlineStr">
        <is>
          <t>Purchased</t>
        </is>
      </c>
      <c r="C160" s="6" t="inlineStr">
        <is>
          <t>DL-2-Amino-3-phosphonopropionic acid (APPA)</t>
        </is>
      </c>
      <c r="D160" s="7" t="inlineStr">
        <is>
          <t>Phosphonate</t>
        </is>
      </c>
      <c r="E160" s="7" t="n"/>
      <c r="F160" s="13" t="n"/>
      <c r="G160" s="13" t="n"/>
      <c r="H160" s="13" t="n"/>
      <c r="I160" s="13" t="n"/>
    </row>
    <row r="161" ht="14.8" customHeight="1">
      <c r="A161" s="4" t="n">
        <v>26</v>
      </c>
      <c r="B161" s="4" t="inlineStr">
        <is>
          <t>Purchased</t>
        </is>
      </c>
      <c r="C161" s="6" t="inlineStr">
        <is>
          <t>5-phosphoribosyl-1-pyrophosphate</t>
        </is>
      </c>
      <c r="D161" s="7" t="inlineStr">
        <is>
          <t>Sugar bisphosphates</t>
        </is>
      </c>
      <c r="E161" s="7" t="n"/>
      <c r="F161" s="13" t="n"/>
      <c r="G161" s="13" t="n"/>
      <c r="H161" s="13" t="n"/>
      <c r="I161" s="13" t="n"/>
    </row>
    <row r="162" ht="14.8" customHeight="1">
      <c r="A162" s="4" t="n">
        <v>30</v>
      </c>
      <c r="B162" s="4" t="inlineStr">
        <is>
          <t>Purchased</t>
        </is>
      </c>
      <c r="C162" s="6" t="inlineStr">
        <is>
          <t xml:space="preserve">alpha-D-Glucose 1,6-bisphosphate </t>
        </is>
      </c>
      <c r="D162" s="7" t="inlineStr">
        <is>
          <t>Sugar bisphosphates</t>
        </is>
      </c>
      <c r="E162" s="7" t="n"/>
      <c r="F162" s="13" t="n"/>
      <c r="G162" s="13" t="n"/>
      <c r="H162" s="13" t="n"/>
      <c r="I162" s="13" t="n"/>
    </row>
    <row r="163" ht="14.8" customHeight="1">
      <c r="A163" s="4" t="n">
        <v>33</v>
      </c>
      <c r="B163" s="4" t="inlineStr">
        <is>
          <t>Purchased</t>
        </is>
      </c>
      <c r="C163" s="6" t="inlineStr">
        <is>
          <t xml:space="preserve">D-fructose 1,6-bisphosphate </t>
        </is>
      </c>
      <c r="D163" s="7" t="inlineStr">
        <is>
          <t>Sugar bisphosphates</t>
        </is>
      </c>
      <c r="E163" s="7" t="n"/>
      <c r="F163" s="13" t="n"/>
      <c r="G163" s="13" t="n"/>
      <c r="H163" s="13" t="n"/>
      <c r="I163" s="13" t="n"/>
    </row>
    <row r="164" ht="14.8" customHeight="1">
      <c r="A164" s="4" t="n">
        <v>73</v>
      </c>
      <c r="B164" s="4" t="inlineStr">
        <is>
          <t>Synthesized</t>
        </is>
      </c>
      <c r="C164" s="6" t="inlineStr">
        <is>
          <t>beta-glucose-1,6-bisphosphate</t>
        </is>
      </c>
      <c r="D164" s="7" t="inlineStr">
        <is>
          <t>Sugar bisphosphates</t>
        </is>
      </c>
      <c r="E164" s="7" t="n"/>
      <c r="F164" s="13" t="n"/>
      <c r="G164" s="13" t="n"/>
      <c r="H164" s="13" t="n"/>
      <c r="I164" s="13" t="n"/>
    </row>
    <row r="165" ht="14.8" customHeight="1">
      <c r="A165" s="4" t="n">
        <v>74</v>
      </c>
      <c r="B165" s="4" t="inlineStr">
        <is>
          <t>Synthesized</t>
        </is>
      </c>
      <c r="C165" s="6" t="inlineStr">
        <is>
          <t>D-glycero-beta-D-manno-heptose-1,7-bisphosphate</t>
        </is>
      </c>
      <c r="D165" s="7" t="inlineStr">
        <is>
          <t>Sugar bisphosphates</t>
        </is>
      </c>
      <c r="E165" s="7" t="n"/>
      <c r="F165" s="13" t="n"/>
      <c r="G165" s="13" t="n"/>
      <c r="H165" s="13" t="n"/>
      <c r="I165" s="13" t="n"/>
    </row>
    <row r="166" ht="14.8" customHeight="1">
      <c r="A166" s="4" t="n">
        <v>77</v>
      </c>
      <c r="B166" s="4" t="inlineStr">
        <is>
          <t>Synthesized</t>
        </is>
      </c>
      <c r="C166" s="6" t="inlineStr">
        <is>
          <t>D-glycero-alpha-D-manno-heptose-1,7-bisphosphate</t>
        </is>
      </c>
      <c r="D166" s="7" t="inlineStr">
        <is>
          <t>Sugar bisphosphates</t>
        </is>
      </c>
      <c r="E166" s="7" t="n"/>
      <c r="F166" s="13" t="n"/>
      <c r="G166" s="13" t="n"/>
      <c r="H166" s="13" t="n"/>
      <c r="I166" s="13" t="n"/>
    </row>
    <row r="167" ht="14.8" customHeight="1">
      <c r="A167" s="4" t="n">
        <v>129</v>
      </c>
      <c r="B167" s="4" t="inlineStr">
        <is>
          <t>Synthesized</t>
        </is>
      </c>
      <c r="C167" s="6" t="inlineStr">
        <is>
          <t>D-glucose-3,5-diphosphate</t>
        </is>
      </c>
      <c r="D167" s="4" t="inlineStr">
        <is>
          <t>Sugar bisphosphates</t>
        </is>
      </c>
      <c r="E167" s="4" t="n"/>
      <c r="F167" s="13" t="n"/>
      <c r="G167" s="13" t="n"/>
      <c r="H167" s="13" t="n"/>
      <c r="I167" s="13" t="n"/>
    </row>
    <row r="168" ht="14.8" customHeight="1">
      <c r="A168" s="4" t="n">
        <v>130</v>
      </c>
      <c r="B168" s="4" t="inlineStr">
        <is>
          <t>Synthesized</t>
        </is>
      </c>
      <c r="C168" s="6" t="inlineStr">
        <is>
          <t>D-glucitol-3,5-diphohsphate</t>
        </is>
      </c>
      <c r="D168" s="4" t="inlineStr">
        <is>
          <t>Sugar bisphosphates</t>
        </is>
      </c>
      <c r="E168" s="4" t="n"/>
      <c r="F168" s="13" t="n"/>
      <c r="G168" s="13" t="n"/>
      <c r="H168" s="13" t="n"/>
      <c r="I168" s="13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2022-07-10T03:11:00Z</dcterms:created>
  <dcterms:modified xmlns:dcterms="http://purl.org/dc/terms/" xmlns:xsi="http://www.w3.org/2001/XMLSchema-instance" xsi:type="dcterms:W3CDTF">2022-07-11T14:33:12Z</dcterms:modified>
</cp:coreProperties>
</file>