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ing\Desktop\claims_projection\data\"/>
    </mc:Choice>
  </mc:AlternateContent>
  <xr:revisionPtr revIDLastSave="0" documentId="8_{2083E667-191C-4A0C-A9D2-6C7A66456CAF}" xr6:coauthVersionLast="46" xr6:coauthVersionMax="46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report_frequency_output" sheetId="1" r:id="rId3"/>
  </sheets>
  <calcPr calcId="0"/>
  <pivotCaches>
    <pivotCache cacheId="269" r:id="rId4"/>
  </pivotCaches>
</workbook>
</file>

<file path=xl/calcChain.xml><?xml version="1.0" encoding="utf-8"?>
<calcChain xmlns="http://schemas.openxmlformats.org/spreadsheetml/2006/main">
  <c r="C51" i="2" l="1"/>
  <c r="C47" i="2"/>
  <c r="C43" i="2"/>
  <c r="C39" i="2"/>
  <c r="C35" i="2"/>
  <c r="C31" i="2"/>
  <c r="C27" i="2"/>
  <c r="C23" i="2"/>
  <c r="C19" i="2"/>
  <c r="C14" i="2"/>
  <c r="C9" i="2"/>
  <c r="C4" i="2"/>
</calcChain>
</file>

<file path=xl/sharedStrings.xml><?xml version="1.0" encoding="utf-8"?>
<sst xmlns="http://schemas.openxmlformats.org/spreadsheetml/2006/main" count="104" uniqueCount="23">
  <si>
    <t>report_month</t>
  </si>
  <si>
    <t>reported_claims</t>
  </si>
  <si>
    <t>earned_exposure</t>
  </si>
  <si>
    <t>reported_freq</t>
  </si>
  <si>
    <t>Row Labels</t>
  </si>
  <si>
    <t>Grand Total</t>
  </si>
  <si>
    <t>Jul</t>
  </si>
  <si>
    <t>Aug</t>
  </si>
  <si>
    <t>Oct</t>
  </si>
  <si>
    <t>Nov</t>
  </si>
  <si>
    <t>Dec</t>
  </si>
  <si>
    <t>2018</t>
  </si>
  <si>
    <t>Jan</t>
  </si>
  <si>
    <t>Feb</t>
  </si>
  <si>
    <t>Mar</t>
  </si>
  <si>
    <t>Apr</t>
  </si>
  <si>
    <t>May</t>
  </si>
  <si>
    <t>Jun</t>
  </si>
  <si>
    <t>Sep</t>
  </si>
  <si>
    <t>2019</t>
  </si>
  <si>
    <t>2020</t>
  </si>
  <si>
    <t>2021</t>
  </si>
  <si>
    <t>Sum of reported_freq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</si>
</sst>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[report_frequency_output_chart.xlsx]Sheet1!PivotTable1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Sheet1!$A$4:$A$55</c:f>
              <c:multiLvlStrCache>
                <c:ptCount val="39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2020</c:v>
                  </c:pt>
                  <c:pt idx="24">
                    <c:v>2018</c:v>
                  </c:pt>
                  <c:pt idx="25">
                    <c:v>2019</c:v>
                  </c:pt>
                  <c:pt idx="26">
                    <c:v>2020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2020</c:v>
                  </c:pt>
                  <c:pt idx="36">
                    <c:v>2018</c:v>
                  </c:pt>
                  <c:pt idx="37">
                    <c:v>2019</c:v>
                  </c:pt>
                  <c:pt idx="38">
                    <c:v>2020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5">
                    <c:v>May</c:v>
                  </c:pt>
                  <c:pt idx="18">
                    <c:v>Jun</c:v>
                  </c:pt>
                  <c:pt idx="21">
                    <c:v>Jul</c:v>
                  </c:pt>
                  <c:pt idx="24">
                    <c:v>Aug</c:v>
                  </c:pt>
                  <c:pt idx="27">
                    <c:v>Sep</c:v>
                  </c:pt>
                  <c:pt idx="30">
                    <c:v>Oct</c:v>
                  </c:pt>
                  <c:pt idx="33">
                    <c:v>Nov</c:v>
                  </c:pt>
                  <c:pt idx="36">
                    <c:v>Dec</c:v>
                  </c:pt>
                </c:lvl>
              </c:multiLvlStrCache>
            </c:multiLvlStrRef>
          </c:cat>
          <c:val>
            <c:numRef>
              <c:f>Sheet1!$B$4:$B$55</c:f>
              <c:numCache>
                <c:formatCode>General</c:formatCode>
                <c:ptCount val="39"/>
                <c:pt idx="0">
                  <c:v>6.4735441923968504E-2</c:v>
                </c:pt>
                <c:pt idx="1">
                  <c:v>3.3924463136360397E-2</c:v>
                </c:pt>
                <c:pt idx="2">
                  <c:v>2.32492933493063E-2</c:v>
                </c:pt>
                <c:pt idx="3">
                  <c:v>2.0999787091914999E-2</c:v>
                </c:pt>
                <c:pt idx="4">
                  <c:v>3.6520695075406603E-2</c:v>
                </c:pt>
                <c:pt idx="5">
                  <c:v>4.2986575147334401E-2</c:v>
                </c:pt>
                <c:pt idx="6">
                  <c:v>2.4166324179873799E-2</c:v>
                </c:pt>
                <c:pt idx="7">
                  <c:v>1.7889447449400599E-2</c:v>
                </c:pt>
                <c:pt idx="8">
                  <c:v>4.2368857042585001E-2</c:v>
                </c:pt>
                <c:pt idx="9">
                  <c:v>3.0528896742689899E-2</c:v>
                </c:pt>
                <c:pt idx="10">
                  <c:v>2.4018836190807701E-2</c:v>
                </c:pt>
                <c:pt idx="11">
                  <c:v>2.1441347668179501E-2</c:v>
                </c:pt>
                <c:pt idx="12">
                  <c:v>2.90549576458961E-2</c:v>
                </c:pt>
                <c:pt idx="13">
                  <c:v>1.97486308867602E-2</c:v>
                </c:pt>
                <c:pt idx="14">
                  <c:v>2.2246717075437301E-2</c:v>
                </c:pt>
                <c:pt idx="15">
                  <c:v>2.36262636988019E-2</c:v>
                </c:pt>
                <c:pt idx="16">
                  <c:v>2.9138775897934899E-2</c:v>
                </c:pt>
                <c:pt idx="17">
                  <c:v>2.4256047314508401E-2</c:v>
                </c:pt>
                <c:pt idx="18">
                  <c:v>2.2244203383109201E-2</c:v>
                </c:pt>
                <c:pt idx="19">
                  <c:v>2.8533399960779401E-2</c:v>
                </c:pt>
                <c:pt idx="20">
                  <c:v>2.5325465712312301E-2</c:v>
                </c:pt>
                <c:pt idx="21">
                  <c:v>3.0192194264507401E-2</c:v>
                </c:pt>
                <c:pt idx="22">
                  <c:v>2.82894967001955E-2</c:v>
                </c:pt>
                <c:pt idx="23">
                  <c:v>2.68236123606292E-2</c:v>
                </c:pt>
                <c:pt idx="24">
                  <c:v>2.9327027930163199E-2</c:v>
                </c:pt>
                <c:pt idx="25">
                  <c:v>2.5291181830632701E-2</c:v>
                </c:pt>
                <c:pt idx="26">
                  <c:v>2.4090932354618001E-2</c:v>
                </c:pt>
                <c:pt idx="27">
                  <c:v>2.4018015338089602E-2</c:v>
                </c:pt>
                <c:pt idx="28">
                  <c:v>2.4384811823122899E-2</c:v>
                </c:pt>
                <c:pt idx="29">
                  <c:v>2.14153296153336E-2</c:v>
                </c:pt>
                <c:pt idx="30">
                  <c:v>2.4741257763733999E-2</c:v>
                </c:pt>
                <c:pt idx="31">
                  <c:v>2.1400486246612501E-2</c:v>
                </c:pt>
                <c:pt idx="32">
                  <c:v>2.14364989000119E-2</c:v>
                </c:pt>
                <c:pt idx="33">
                  <c:v>2.8475912087222499E-2</c:v>
                </c:pt>
                <c:pt idx="34">
                  <c:v>2.18712478869399E-2</c:v>
                </c:pt>
                <c:pt idx="35">
                  <c:v>1.8357672618147702E-2</c:v>
                </c:pt>
                <c:pt idx="36">
                  <c:v>2.51550994656295E-2</c:v>
                </c:pt>
                <c:pt idx="37">
                  <c:v>1.9877425714973401E-2</c:v>
                </c:pt>
                <c:pt idx="38">
                  <c:v>2.0612665707762001E-2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6-4882-88E0-537BE212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683760"/>
        <c:axId val="919687088"/>
      </c:lineChart>
      <c:catAx>
        <c:axId val="9196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87088"/>
        <c:crosses val="autoZero"/>
        <c:auto val="1"/>
        <c:lblAlgn val="ctr"/>
        <c:lblOffset val="100"/>
        <c:noMultiLvlLbl val="0"/>
      </c:catAx>
      <c:valAx>
        <c:axId val="9196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8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[report_frequency_output_chart.xlsx]Sheet2!PivotTable5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Sheet2!$A$2:$A$45</c:f>
              <c:multiLvlStrCache>
                <c:ptCount val="3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Sheet2!$B$2:$B$45</c:f>
              <c:numCache>
                <c:formatCode>General</c:formatCode>
                <c:ptCount val="39"/>
                <c:pt idx="0">
                  <c:v>6.4735441923968504E-2</c:v>
                </c:pt>
                <c:pt idx="1">
                  <c:v>3.6520695075406603E-2</c:v>
                </c:pt>
                <c:pt idx="2">
                  <c:v>4.2368857042585001E-2</c:v>
                </c:pt>
                <c:pt idx="3">
                  <c:v>2.90549576458961E-2</c:v>
                </c:pt>
                <c:pt idx="4">
                  <c:v>2.36262636988019E-2</c:v>
                </c:pt>
                <c:pt idx="5">
                  <c:v>2.2244203383109201E-2</c:v>
                </c:pt>
                <c:pt idx="6">
                  <c:v>3.0192194264507401E-2</c:v>
                </c:pt>
                <c:pt idx="7">
                  <c:v>2.9327027930163199E-2</c:v>
                </c:pt>
                <c:pt idx="8">
                  <c:v>2.4018015338089602E-2</c:v>
                </c:pt>
                <c:pt idx="9">
                  <c:v>2.4741257763733999E-2</c:v>
                </c:pt>
                <c:pt idx="10">
                  <c:v>2.8475912087222499E-2</c:v>
                </c:pt>
                <c:pt idx="11">
                  <c:v>2.51550994656295E-2</c:v>
                </c:pt>
                <c:pt idx="12">
                  <c:v>3.3924463136360397E-2</c:v>
                </c:pt>
                <c:pt idx="13">
                  <c:v>4.2986575147334401E-2</c:v>
                </c:pt>
                <c:pt idx="14">
                  <c:v>3.0528896742689899E-2</c:v>
                </c:pt>
                <c:pt idx="15">
                  <c:v>1.97486308867602E-2</c:v>
                </c:pt>
                <c:pt idx="16">
                  <c:v>2.9138775897934899E-2</c:v>
                </c:pt>
                <c:pt idx="17">
                  <c:v>2.8533399960779401E-2</c:v>
                </c:pt>
                <c:pt idx="18">
                  <c:v>2.82894967001955E-2</c:v>
                </c:pt>
                <c:pt idx="19">
                  <c:v>2.5291181830632701E-2</c:v>
                </c:pt>
                <c:pt idx="20">
                  <c:v>2.4384811823122899E-2</c:v>
                </c:pt>
                <c:pt idx="21">
                  <c:v>2.1400486246612501E-2</c:v>
                </c:pt>
                <c:pt idx="22">
                  <c:v>2.18712478869399E-2</c:v>
                </c:pt>
                <c:pt idx="23">
                  <c:v>1.9877425714973401E-2</c:v>
                </c:pt>
                <c:pt idx="24">
                  <c:v>2.32492933493063E-2</c:v>
                </c:pt>
                <c:pt idx="25">
                  <c:v>2.4166324179873799E-2</c:v>
                </c:pt>
                <c:pt idx="26">
                  <c:v>2.4018836190807701E-2</c:v>
                </c:pt>
                <c:pt idx="27">
                  <c:v>2.2246717075437301E-2</c:v>
                </c:pt>
                <c:pt idx="28">
                  <c:v>2.4256047314508401E-2</c:v>
                </c:pt>
                <c:pt idx="29">
                  <c:v>2.5325465712312301E-2</c:v>
                </c:pt>
                <c:pt idx="30">
                  <c:v>2.68236123606292E-2</c:v>
                </c:pt>
                <c:pt idx="31">
                  <c:v>2.4090932354618001E-2</c:v>
                </c:pt>
                <c:pt idx="32">
                  <c:v>2.14153296153336E-2</c:v>
                </c:pt>
                <c:pt idx="33">
                  <c:v>2.14364989000119E-2</c:v>
                </c:pt>
                <c:pt idx="34">
                  <c:v>1.8357672618147702E-2</c:v>
                </c:pt>
                <c:pt idx="35">
                  <c:v>2.0612665707762001E-2</c:v>
                </c:pt>
                <c:pt idx="36">
                  <c:v>2.0999787091914999E-2</c:v>
                </c:pt>
                <c:pt idx="37">
                  <c:v>1.7889447449400599E-2</c:v>
                </c:pt>
                <c:pt idx="38">
                  <c:v>2.1441347668179501E-2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0C1-918C-F0291CCC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67824"/>
        <c:axId val="158964912"/>
      </c:lineChart>
      <c:catAx>
        <c:axId val="15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4912"/>
        <c:crosses val="autoZero"/>
        <c:auto val="1"/>
        <c:lblAlgn val="ctr"/>
        <c:lblOffset val="100"/>
        <c:noMultiLvlLbl val="0"/>
      </c:catAx>
      <c:valAx>
        <c:axId val="1589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2</xdr:row>
      <xdr:rowOff>61912</xdr:rowOff>
    </xdr:from>
    <xdr:to>
      <xdr:col>20</xdr:col>
      <xdr:colOff>180974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17D20-57F3-4E13-9AD4-A21C37120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71436</xdr:rowOff>
    </xdr:from>
    <xdr:to>
      <xdr:col>19</xdr:col>
      <xdr:colOff>466725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E1B15-621F-47AB-A19F-D0A38D0E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ni Ding" refreshedDate="44293.783728819442" createdVersion="6" refreshedVersion="6" minRefreshableVersion="3" recordCount="44">
  <cacheSource type="worksheet">
    <worksheetSource ref="B1:E45" sheet="report_frequency_output"/>
  </cacheSource>
  <cacheFields count="6">
    <cacheField name="report_month" numFmtId="14">
      <sharedItems containsSemiMixedTypes="0" containsNonDate="0" containsDate="1" containsString="0" minDate="2017-07-01T00:00:00" maxDate="2021-03-02T00:00:00" count="44">
        <d v="2017-07-01T00:00:00"/>
        <d v="2017-08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</sharedItems>
      <fieldGroup par="5" base="0">
        <rangePr groupBy="months" startDate="2017-07-01T00:00:00" endDate="2021-03-02T00:00:00"/>
        <groupItems count="14">
          <s v="&lt;7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21"/>
        </groupItems>
      </fieldGroup>
    </cacheField>
    <cacheField name="reported_claims" numFmtId="0">
      <sharedItems containsSemiMixedTypes="0" containsString="0" containsNumber="1" minValue="1" maxValue="394"/>
    </cacheField>
    <cacheField name="earned_exposure" numFmtId="0">
      <sharedItems containsSemiMixedTypes="0" containsString="0" containsNumber="1" minValue="20.668493155" maxValue="17769.405444855998"/>
    </cacheField>
    <cacheField name="reported_freq" numFmtId="0">
      <sharedItems containsSemiMixedTypes="0" containsString="0" containsNumber="1" minValue="1.7889447449400599E-2" maxValue="6.4735441923968504E-2"/>
    </cacheField>
    <cacheField name="Quarters" numFmtId="0" databaseField="0">
      <fieldGroup base="0">
        <rangePr groupBy="quarters" startDate="2017-07-01T00:00:00" endDate="2021-03-02T00:00:00"/>
        <groupItems count="6">
          <s v="&lt;7/1/2017"/>
          <s v="Qtr1"/>
          <s v="Qtr2"/>
          <s v="Qtr3"/>
          <s v="Qtr4"/>
          <s v="&gt;3/2/2021"/>
        </groupItems>
      </fieldGroup>
    </cacheField>
    <cacheField name="Years" numFmtId="0" databaseField="0">
      <fieldGroup base="0">
        <rangePr groupBy="years" startDate="2017-07-01T00:00:00" endDate="2021-03-02T00:00:00"/>
        <groupItems count="7">
          <s v="&lt;7/1/2017"/>
          <s v="2017"/>
          <s v="2018"/>
          <s v="2019"/>
          <s v="2020"/>
          <s v="2021"/>
          <s v="&gt;3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n v="1"/>
    <n v="20.668493155"/>
    <n v="4.8382820774628403E-2"/>
  </r>
  <r>
    <x v="1"/>
    <n v="1"/>
    <n v="33.575342460000002"/>
    <n v="2.9783761735009798E-2"/>
  </r>
  <r>
    <x v="2"/>
    <n v="4"/>
    <n v="70.315068504999999"/>
    <n v="5.6886810822285701E-2"/>
  </r>
  <r>
    <x v="3"/>
    <n v="2"/>
    <n v="90.043835607999995"/>
    <n v="2.22114038845132E-2"/>
  </r>
  <r>
    <x v="4"/>
    <n v="4"/>
    <n v="114.509589068"/>
    <n v="3.4931572391065403E-2"/>
  </r>
  <r>
    <x v="5"/>
    <n v="9"/>
    <n v="139.02739724200001"/>
    <n v="6.4735441923968504E-2"/>
  </r>
  <r>
    <x v="6"/>
    <n v="6"/>
    <n v="164.29041089200001"/>
    <n v="3.6520695075406603E-2"/>
  </r>
  <r>
    <x v="7"/>
    <n v="11"/>
    <n v="259.624657539"/>
    <n v="4.2368857042585001E-2"/>
  </r>
  <r>
    <x v="8"/>
    <n v="10"/>
    <n v="344.17534253100001"/>
    <n v="2.90549576458961E-2"/>
  </r>
  <r>
    <x v="9"/>
    <n v="11"/>
    <n v="465.58356159200002"/>
    <n v="2.36262636988019E-2"/>
  </r>
  <r>
    <x v="10"/>
    <n v="13"/>
    <n v="584.42191775100002"/>
    <n v="2.2244203383109201E-2"/>
  </r>
  <r>
    <x v="11"/>
    <n v="23"/>
    <n v="761.78630140300004"/>
    <n v="3.0192194264507401E-2"/>
  </r>
  <r>
    <x v="12"/>
    <n v="28"/>
    <n v="954.75068481799997"/>
    <n v="2.9327027930163199E-2"/>
  </r>
  <r>
    <x v="13"/>
    <n v="27"/>
    <n v="1124.1561644430001"/>
    <n v="2.4018015338089602E-2"/>
  </r>
  <r>
    <x v="14"/>
    <n v="35"/>
    <n v="1414.641096028"/>
    <n v="2.4741257763733999E-2"/>
  </r>
  <r>
    <x v="15"/>
    <n v="47"/>
    <n v="1650.5178080349999"/>
    <n v="2.8475912087222499E-2"/>
  </r>
  <r>
    <x v="16"/>
    <n v="51"/>
    <n v="2027.4219177580001"/>
    <n v="2.51550994656295E-2"/>
  </r>
  <r>
    <x v="17"/>
    <n v="81"/>
    <n v="2387.657534164"/>
    <n v="3.3924463136360397E-2"/>
  </r>
  <r>
    <x v="18"/>
    <n v="108.5"/>
    <n v="2524.0438352699998"/>
    <n v="4.2986575147334401E-2"/>
  </r>
  <r>
    <x v="19"/>
    <n v="102.5"/>
    <n v="3357.4747513450002"/>
    <n v="3.0528896742689899E-2"/>
  </r>
  <r>
    <x v="20"/>
    <n v="78"/>
    <n v="3949.640886361"/>
    <n v="1.97486308867602E-2"/>
  </r>
  <r>
    <x v="21"/>
    <n v="143"/>
    <n v="4907.5500117399997"/>
    <n v="2.9138775897934899E-2"/>
  </r>
  <r>
    <x v="22"/>
    <n v="159"/>
    <n v="5572.4168945359997"/>
    <n v="2.8533399960779401E-2"/>
  </r>
  <r>
    <x v="23"/>
    <n v="187"/>
    <n v="6610.2271801360002"/>
    <n v="2.82894967001955E-2"/>
  </r>
  <r>
    <x v="24"/>
    <n v="187"/>
    <n v="7393.8814426420004"/>
    <n v="2.5291181830632701E-2"/>
  </r>
  <r>
    <x v="25"/>
    <n v="192"/>
    <n v="7873.7536050179997"/>
    <n v="2.4384811823122899E-2"/>
  </r>
  <r>
    <x v="26"/>
    <n v="190"/>
    <n v="8878.3029418349997"/>
    <n v="2.1400486246612501E-2"/>
  </r>
  <r>
    <x v="27"/>
    <n v="205"/>
    <n v="9373.0362830560007"/>
    <n v="2.18712478869399E-2"/>
  </r>
  <r>
    <x v="28"/>
    <n v="207"/>
    <n v="10413.823347561"/>
    <n v="1.9877425714973401E-2"/>
  </r>
  <r>
    <x v="29"/>
    <n v="258"/>
    <n v="11097.111474474001"/>
    <n v="2.32492933493063E-2"/>
  </r>
  <r>
    <x v="30"/>
    <n v="266"/>
    <n v="11007.052542212001"/>
    <n v="2.4166324179873799E-2"/>
  </r>
  <r>
    <x v="31"/>
    <n v="300"/>
    <n v="12490.197177614"/>
    <n v="2.4018836190807701E-2"/>
  </r>
  <r>
    <x v="32"/>
    <n v="285"/>
    <n v="12810.878973000001"/>
    <n v="2.2246717075437301E-2"/>
  </r>
  <r>
    <x v="33"/>
    <n v="333"/>
    <n v="13728.535225969001"/>
    <n v="2.4256047314508401E-2"/>
  </r>
  <r>
    <x v="34"/>
    <n v="349"/>
    <n v="13780.595546179"/>
    <n v="2.5325465712312301E-2"/>
  </r>
  <r>
    <x v="35"/>
    <n v="394"/>
    <n v="14688.551068471999"/>
    <n v="2.68236123606292E-2"/>
  </r>
  <r>
    <x v="36"/>
    <n v="364"/>
    <n v="15109.419371651"/>
    <n v="2.4090932354618001E-2"/>
  </r>
  <r>
    <x v="37"/>
    <n v="322"/>
    <n v="15035.958156322"/>
    <n v="2.14153296153336E-2"/>
  </r>
  <r>
    <x v="38"/>
    <n v="341"/>
    <n v="15907.448394001"/>
    <n v="2.14364989000119E-2"/>
  </r>
  <r>
    <x v="39"/>
    <n v="289"/>
    <n v="15742.736348523"/>
    <n v="1.8357672618147702E-2"/>
  </r>
  <r>
    <x v="40"/>
    <n v="343"/>
    <n v="16640.254339875999"/>
    <n v="2.0612665707762001E-2"/>
  </r>
  <r>
    <x v="41"/>
    <n v="355"/>
    <n v="16904.933295094001"/>
    <n v="2.0999787091914999E-2"/>
  </r>
  <r>
    <x v="42"/>
    <n v="280"/>
    <n v="15651.685206710001"/>
    <n v="1.7889447449400599E-2"/>
  </r>
  <r>
    <x v="43"/>
    <n v="381"/>
    <n v="17769.405444855998"/>
    <n v="2.14413476681795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9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2">
  <location ref="A3:B55" firstHeaderRow="1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0"/>
        <item h="1" x="1"/>
        <item x="2"/>
        <item x="3"/>
        <item x="4"/>
        <item x="5"/>
        <item x="6"/>
        <item t="default"/>
      </items>
    </pivotField>
  </pivotFields>
  <rowFields count="2">
    <field x="0"/>
    <field x="5"/>
  </rowFields>
  <rowItems count="52">
    <i>
      <x v="1"/>
    </i>
    <i r="1">
      <x v="2"/>
    </i>
    <i r="1">
      <x v="3"/>
    </i>
    <i r="1">
      <x v="4"/>
    </i>
    <i r="1">
      <x v="5"/>
    </i>
    <i>
      <x v="2"/>
    </i>
    <i r="1">
      <x v="2"/>
    </i>
    <i r="1">
      <x v="3"/>
    </i>
    <i r="1">
      <x v="4"/>
    </i>
    <i r="1">
      <x v="5"/>
    </i>
    <i>
      <x v="3"/>
    </i>
    <i r="1">
      <x v="2"/>
    </i>
    <i r="1">
      <x v="3"/>
    </i>
    <i r="1">
      <x v="4"/>
    </i>
    <i r="1">
      <x v="5"/>
    </i>
    <i>
      <x v="4"/>
    </i>
    <i r="1">
      <x v="2"/>
    </i>
    <i r="1">
      <x v="3"/>
    </i>
    <i r="1">
      <x v="4"/>
    </i>
    <i>
      <x v="5"/>
    </i>
    <i r="1">
      <x v="2"/>
    </i>
    <i r="1">
      <x v="3"/>
    </i>
    <i r="1">
      <x v="4"/>
    </i>
    <i>
      <x v="6"/>
    </i>
    <i r="1">
      <x v="2"/>
    </i>
    <i r="1">
      <x v="3"/>
    </i>
    <i r="1">
      <x v="4"/>
    </i>
    <i>
      <x v="7"/>
    </i>
    <i r="1">
      <x v="2"/>
    </i>
    <i r="1">
      <x v="3"/>
    </i>
    <i r="1">
      <x v="4"/>
    </i>
    <i>
      <x v="8"/>
    </i>
    <i r="1">
      <x v="2"/>
    </i>
    <i r="1">
      <x v="3"/>
    </i>
    <i r="1">
      <x v="4"/>
    </i>
    <i>
      <x v="9"/>
    </i>
    <i r="1">
      <x v="2"/>
    </i>
    <i r="1">
      <x v="3"/>
    </i>
    <i r="1">
      <x v="4"/>
    </i>
    <i>
      <x v="10"/>
    </i>
    <i r="1">
      <x v="2"/>
    </i>
    <i r="1">
      <x v="3"/>
    </i>
    <i r="1">
      <x v="4"/>
    </i>
    <i>
      <x v="11"/>
    </i>
    <i r="1">
      <x v="2"/>
    </i>
    <i r="1">
      <x v="3"/>
    </i>
    <i r="1">
      <x v="4"/>
    </i>
    <i>
      <x v="12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reported_freq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69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3">
  <location ref="A1:B45" firstHeaderRow="1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0"/>
        <item h="1" x="1"/>
        <item x="2"/>
        <item x="3"/>
        <item x="4"/>
        <item x="5"/>
        <item x="6"/>
        <item t="default"/>
      </items>
    </pivotField>
  </pivotFields>
  <rowFields count="2">
    <field x="5"/>
    <field x="0"/>
  </rowFields>
  <rowItems count="44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ported_freq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5"/>
  <sheetViews>
    <sheetView workbookViewId="0">
      <selection activeCell="B9" sqref="A3:B5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3.140625" bestFit="1" customWidth="1"/>
    <col min="2" max="2" width="20.42578125" bestFit="1" customWidth="1"/>
  </cols>
  <sheetData>
    <row r="3" spans="1:3" x14ac:dyDescent="0.25">
      <c r="A3" s="2" t="s">
        <v>4</v>
      </c>
      <c r="B3" t="s">
        <v>22</v>
      </c>
    </row>
    <row r="4" spans="1:3" x14ac:dyDescent="0.25">
      <c r="A4" s="3" t="s">
        <v>12</v>
      </c>
      <c r="B4" s="6">
        <v>0.14290898550155021</v>
      </c>
      <c r="C4">
        <f>AVERAGE(B5:B8)</f>
        <v>3.5727246375387552E-2</v>
      </c>
    </row>
    <row r="5" spans="1:3" x14ac:dyDescent="0.25">
      <c r="A5" s="5" t="s">
        <v>11</v>
      </c>
      <c r="B5" s="6">
        <v>6.4735441923968504E-2</v>
      </c>
    </row>
    <row r="6" spans="1:3" x14ac:dyDescent="0.25">
      <c r="A6" s="5" t="s">
        <v>19</v>
      </c>
      <c r="B6" s="6">
        <v>3.3924463136360397E-2</v>
      </c>
    </row>
    <row r="7" spans="1:3" x14ac:dyDescent="0.25">
      <c r="A7" s="5" t="s">
        <v>20</v>
      </c>
      <c r="B7" s="6">
        <v>2.32492933493063E-2</v>
      </c>
    </row>
    <row r="8" spans="1:3" x14ac:dyDescent="0.25">
      <c r="A8" s="5" t="s">
        <v>21</v>
      </c>
      <c r="B8" s="6">
        <v>2.0999787091914999E-2</v>
      </c>
    </row>
    <row r="9" spans="1:3" x14ac:dyDescent="0.25">
      <c r="A9" s="3" t="s">
        <v>13</v>
      </c>
      <c r="B9" s="6">
        <v>0.12156304185201541</v>
      </c>
      <c r="C9">
        <f>AVERAGE(B10:B13)</f>
        <v>3.0390760463003853E-2</v>
      </c>
    </row>
    <row r="10" spans="1:3" x14ac:dyDescent="0.25">
      <c r="A10" s="5" t="s">
        <v>11</v>
      </c>
      <c r="B10" s="6">
        <v>3.6520695075406603E-2</v>
      </c>
    </row>
    <row r="11" spans="1:3" x14ac:dyDescent="0.25">
      <c r="A11" s="5" t="s">
        <v>19</v>
      </c>
      <c r="B11" s="6">
        <v>4.2986575147334401E-2</v>
      </c>
    </row>
    <row r="12" spans="1:3" x14ac:dyDescent="0.25">
      <c r="A12" s="5" t="s">
        <v>20</v>
      </c>
      <c r="B12" s="6">
        <v>2.4166324179873799E-2</v>
      </c>
    </row>
    <row r="13" spans="1:3" x14ac:dyDescent="0.25">
      <c r="A13" s="5" t="s">
        <v>21</v>
      </c>
      <c r="B13" s="6">
        <v>1.7889447449400599E-2</v>
      </c>
    </row>
    <row r="14" spans="1:3" x14ac:dyDescent="0.25">
      <c r="A14" s="3" t="s">
        <v>14</v>
      </c>
      <c r="B14" s="6">
        <v>0.1183579376442621</v>
      </c>
      <c r="C14">
        <f>AVERAGE(B15:B18)</f>
        <v>2.9589484411065525E-2</v>
      </c>
    </row>
    <row r="15" spans="1:3" x14ac:dyDescent="0.25">
      <c r="A15" s="5" t="s">
        <v>11</v>
      </c>
      <c r="B15" s="6">
        <v>4.2368857042585001E-2</v>
      </c>
    </row>
    <row r="16" spans="1:3" x14ac:dyDescent="0.25">
      <c r="A16" s="5" t="s">
        <v>19</v>
      </c>
      <c r="B16" s="6">
        <v>3.0528896742689899E-2</v>
      </c>
    </row>
    <row r="17" spans="1:3" x14ac:dyDescent="0.25">
      <c r="A17" s="5" t="s">
        <v>20</v>
      </c>
      <c r="B17" s="6">
        <v>2.4018836190807701E-2</v>
      </c>
    </row>
    <row r="18" spans="1:3" x14ac:dyDescent="0.25">
      <c r="A18" s="5" t="s">
        <v>21</v>
      </c>
      <c r="B18" s="6">
        <v>2.1441347668179501E-2</v>
      </c>
    </row>
    <row r="19" spans="1:3" x14ac:dyDescent="0.25">
      <c r="A19" s="3" t="s">
        <v>15</v>
      </c>
      <c r="B19" s="6">
        <v>7.1050305608093611E-2</v>
      </c>
      <c r="C19">
        <f>AVERAGE(B20:B23)</f>
        <v>3.7017848129834705E-2</v>
      </c>
    </row>
    <row r="20" spans="1:3" x14ac:dyDescent="0.25">
      <c r="A20" s="5" t="s">
        <v>11</v>
      </c>
      <c r="B20" s="6">
        <v>2.90549576458961E-2</v>
      </c>
    </row>
    <row r="21" spans="1:3" x14ac:dyDescent="0.25">
      <c r="A21" s="5" t="s">
        <v>19</v>
      </c>
      <c r="B21" s="6">
        <v>1.97486308867602E-2</v>
      </c>
    </row>
    <row r="22" spans="1:3" x14ac:dyDescent="0.25">
      <c r="A22" s="5" t="s">
        <v>20</v>
      </c>
      <c r="B22" s="6">
        <v>2.2246717075437301E-2</v>
      </c>
    </row>
    <row r="23" spans="1:3" x14ac:dyDescent="0.25">
      <c r="A23" s="3" t="s">
        <v>16</v>
      </c>
      <c r="B23" s="6">
        <v>7.7021086911245207E-2</v>
      </c>
      <c r="C23">
        <f>AVERAGE(B24:B27)</f>
        <v>3.8281038991861527E-2</v>
      </c>
    </row>
    <row r="24" spans="1:3" x14ac:dyDescent="0.25">
      <c r="A24" s="5" t="s">
        <v>11</v>
      </c>
      <c r="B24" s="6">
        <v>2.36262636988019E-2</v>
      </c>
    </row>
    <row r="25" spans="1:3" x14ac:dyDescent="0.25">
      <c r="A25" s="5" t="s">
        <v>19</v>
      </c>
      <c r="B25" s="6">
        <v>2.9138775897934899E-2</v>
      </c>
    </row>
    <row r="26" spans="1:3" x14ac:dyDescent="0.25">
      <c r="A26" s="5" t="s">
        <v>20</v>
      </c>
      <c r="B26" s="6">
        <v>2.4256047314508401E-2</v>
      </c>
    </row>
    <row r="27" spans="1:3" x14ac:dyDescent="0.25">
      <c r="A27" s="3" t="s">
        <v>17</v>
      </c>
      <c r="B27" s="6">
        <v>7.61030690562009E-2</v>
      </c>
      <c r="C27">
        <f>AVERAGE(B28:B31)</f>
        <v>4.0352093095383249E-2</v>
      </c>
    </row>
    <row r="28" spans="1:3" x14ac:dyDescent="0.25">
      <c r="A28" s="5" t="s">
        <v>11</v>
      </c>
      <c r="B28" s="6">
        <v>2.2244203383109201E-2</v>
      </c>
    </row>
    <row r="29" spans="1:3" x14ac:dyDescent="0.25">
      <c r="A29" s="5" t="s">
        <v>19</v>
      </c>
      <c r="B29" s="6">
        <v>2.8533399960779401E-2</v>
      </c>
    </row>
    <row r="30" spans="1:3" x14ac:dyDescent="0.25">
      <c r="A30" s="5" t="s">
        <v>20</v>
      </c>
      <c r="B30" s="6">
        <v>2.5325465712312301E-2</v>
      </c>
    </row>
    <row r="31" spans="1:3" x14ac:dyDescent="0.25">
      <c r="A31" s="3" t="s">
        <v>6</v>
      </c>
      <c r="B31" s="6">
        <v>8.5305303325332107E-2</v>
      </c>
      <c r="C31">
        <f>AVERAGE(B32:B35)</f>
        <v>4.1003611360186501E-2</v>
      </c>
    </row>
    <row r="32" spans="1:3" x14ac:dyDescent="0.25">
      <c r="A32" s="5" t="s">
        <v>11</v>
      </c>
      <c r="B32" s="6">
        <v>3.0192194264507401E-2</v>
      </c>
    </row>
    <row r="33" spans="1:3" x14ac:dyDescent="0.25">
      <c r="A33" s="5" t="s">
        <v>19</v>
      </c>
      <c r="B33" s="6">
        <v>2.82894967001955E-2</v>
      </c>
    </row>
    <row r="34" spans="1:3" x14ac:dyDescent="0.25">
      <c r="A34" s="5" t="s">
        <v>20</v>
      </c>
      <c r="B34" s="6">
        <v>2.68236123606292E-2</v>
      </c>
    </row>
    <row r="35" spans="1:3" x14ac:dyDescent="0.25">
      <c r="A35" s="3" t="s">
        <v>7</v>
      </c>
      <c r="B35" s="6">
        <v>7.8709142115413896E-2</v>
      </c>
      <c r="C35">
        <f>AVERAGE(B36:B39)</f>
        <v>3.7131824722989995E-2</v>
      </c>
    </row>
    <row r="36" spans="1:3" x14ac:dyDescent="0.25">
      <c r="A36" s="5" t="s">
        <v>11</v>
      </c>
      <c r="B36" s="6">
        <v>2.9327027930163199E-2</v>
      </c>
    </row>
    <row r="37" spans="1:3" x14ac:dyDescent="0.25">
      <c r="A37" s="5" t="s">
        <v>19</v>
      </c>
      <c r="B37" s="6">
        <v>2.5291181830632701E-2</v>
      </c>
    </row>
    <row r="38" spans="1:3" x14ac:dyDescent="0.25">
      <c r="A38" s="5" t="s">
        <v>20</v>
      </c>
      <c r="B38" s="6">
        <v>2.4090932354618001E-2</v>
      </c>
    </row>
    <row r="39" spans="1:3" x14ac:dyDescent="0.25">
      <c r="A39" s="3" t="s">
        <v>18</v>
      </c>
      <c r="B39" s="6">
        <v>6.9818156776546098E-2</v>
      </c>
      <c r="C39">
        <f>AVERAGE(B40:B43)</f>
        <v>3.434909992172612E-2</v>
      </c>
    </row>
    <row r="40" spans="1:3" x14ac:dyDescent="0.25">
      <c r="A40" s="5" t="s">
        <v>11</v>
      </c>
      <c r="B40" s="6">
        <v>2.4018015338089602E-2</v>
      </c>
    </row>
    <row r="41" spans="1:3" x14ac:dyDescent="0.25">
      <c r="A41" s="5" t="s">
        <v>19</v>
      </c>
      <c r="B41" s="6">
        <v>2.4384811823122899E-2</v>
      </c>
    </row>
    <row r="42" spans="1:3" x14ac:dyDescent="0.25">
      <c r="A42" s="5" t="s">
        <v>20</v>
      </c>
      <c r="B42" s="6">
        <v>2.14153296153336E-2</v>
      </c>
    </row>
    <row r="43" spans="1:3" x14ac:dyDescent="0.25">
      <c r="A43" s="3" t="s">
        <v>8</v>
      </c>
      <c r="B43" s="6">
        <v>6.7578242910358396E-2</v>
      </c>
      <c r="C43">
        <f>AVERAGE(B44:B47)</f>
        <v>3.4070768875667123E-2</v>
      </c>
    </row>
    <row r="44" spans="1:3" x14ac:dyDescent="0.25">
      <c r="A44" s="5" t="s">
        <v>11</v>
      </c>
      <c r="B44" s="6">
        <v>2.4741257763733999E-2</v>
      </c>
    </row>
    <row r="45" spans="1:3" x14ac:dyDescent="0.25">
      <c r="A45" s="5" t="s">
        <v>19</v>
      </c>
      <c r="B45" s="6">
        <v>2.1400486246612501E-2</v>
      </c>
    </row>
    <row r="46" spans="1:3" x14ac:dyDescent="0.25">
      <c r="A46" s="5" t="s">
        <v>20</v>
      </c>
      <c r="B46" s="6">
        <v>2.14364989000119E-2</v>
      </c>
    </row>
    <row r="47" spans="1:3" x14ac:dyDescent="0.25">
      <c r="A47" s="3" t="s">
        <v>9</v>
      </c>
      <c r="B47" s="6">
        <v>6.8704832592310097E-2</v>
      </c>
      <c r="C47">
        <f>AVERAGE(B48:B51)</f>
        <v>3.3587505870168746E-2</v>
      </c>
    </row>
    <row r="48" spans="1:3" x14ac:dyDescent="0.25">
      <c r="A48" s="5" t="s">
        <v>11</v>
      </c>
      <c r="B48" s="6">
        <v>2.8475912087222499E-2</v>
      </c>
    </row>
    <row r="49" spans="1:3" x14ac:dyDescent="0.25">
      <c r="A49" s="5" t="s">
        <v>19</v>
      </c>
      <c r="B49" s="6">
        <v>2.18712478869399E-2</v>
      </c>
    </row>
    <row r="50" spans="1:3" x14ac:dyDescent="0.25">
      <c r="A50" s="5" t="s">
        <v>20</v>
      </c>
      <c r="B50" s="6">
        <v>1.8357672618147702E-2</v>
      </c>
    </row>
    <row r="51" spans="1:3" x14ac:dyDescent="0.25">
      <c r="A51" s="3" t="s">
        <v>10</v>
      </c>
      <c r="B51" s="6">
        <v>6.5645190888364902E-2</v>
      </c>
      <c r="C51">
        <f>AVERAGE(B52:B55)</f>
        <v>0.27710262151751447</v>
      </c>
    </row>
    <row r="52" spans="1:3" x14ac:dyDescent="0.25">
      <c r="A52" s="5" t="s">
        <v>11</v>
      </c>
      <c r="B52" s="6">
        <v>2.51550994656295E-2</v>
      </c>
    </row>
    <row r="53" spans="1:3" x14ac:dyDescent="0.25">
      <c r="A53" s="5" t="s">
        <v>19</v>
      </c>
      <c r="B53" s="6">
        <v>1.9877425714973401E-2</v>
      </c>
    </row>
    <row r="54" spans="1:3" x14ac:dyDescent="0.25">
      <c r="A54" s="5" t="s">
        <v>20</v>
      </c>
      <c r="B54" s="6">
        <v>2.0612665707762001E-2</v>
      </c>
    </row>
    <row r="55" spans="1:3" x14ac:dyDescent="0.25">
      <c r="A55" s="3" t="s">
        <v>5</v>
      </c>
      <c r="B55" s="6">
        <v>1.042765295181693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sqref="A1:B53"/>
    </sheetView>
  </sheetViews>
  <sheetFormatPr defaultRowHeight="15" x14ac:dyDescent="0.25"/>
  <sheetData>
    <row r="1" spans="1:2" x14ac:dyDescent="0.25">
      <c r="A1" s="2" t="s">
        <v>4</v>
      </c>
      <c r="B1" t="s">
        <v>22</v>
      </c>
    </row>
    <row r="2" spans="1:2" x14ac:dyDescent="0.25">
      <c r="A2" s="4" t="s">
        <v>11</v>
      </c>
      <c r="B2" s="6">
        <v>0.38045992561911346</v>
      </c>
    </row>
    <row r="3" spans="1:2" x14ac:dyDescent="0.25">
      <c r="A3" s="7" t="s">
        <v>12</v>
      </c>
      <c r="B3" s="6">
        <v>6.4735441923968504E-2</v>
      </c>
    </row>
    <row r="4" spans="1:2" x14ac:dyDescent="0.25">
      <c r="A4" s="7" t="s">
        <v>13</v>
      </c>
      <c r="B4" s="6">
        <v>3.6520695075406603E-2</v>
      </c>
    </row>
    <row r="5" spans="1:2" x14ac:dyDescent="0.25">
      <c r="A5" s="7" t="s">
        <v>14</v>
      </c>
      <c r="B5" s="6">
        <v>4.2368857042585001E-2</v>
      </c>
    </row>
    <row r="6" spans="1:2" x14ac:dyDescent="0.25">
      <c r="A6" s="7" t="s">
        <v>15</v>
      </c>
      <c r="B6" s="6">
        <v>2.90549576458961E-2</v>
      </c>
    </row>
    <row r="7" spans="1:2" x14ac:dyDescent="0.25">
      <c r="A7" s="7" t="s">
        <v>16</v>
      </c>
      <c r="B7" s="6">
        <v>2.36262636988019E-2</v>
      </c>
    </row>
    <row r="8" spans="1:2" x14ac:dyDescent="0.25">
      <c r="A8" s="7" t="s">
        <v>17</v>
      </c>
      <c r="B8" s="6">
        <v>2.2244203383109201E-2</v>
      </c>
    </row>
    <row r="9" spans="1:2" x14ac:dyDescent="0.25">
      <c r="A9" s="7" t="s">
        <v>6</v>
      </c>
      <c r="B9" s="6">
        <v>3.0192194264507401E-2</v>
      </c>
    </row>
    <row r="10" spans="1:2" x14ac:dyDescent="0.25">
      <c r="A10" s="7" t="s">
        <v>7</v>
      </c>
      <c r="B10" s="6">
        <v>2.9327027930163199E-2</v>
      </c>
    </row>
    <row r="11" spans="1:2" x14ac:dyDescent="0.25">
      <c r="A11" s="7" t="s">
        <v>18</v>
      </c>
      <c r="B11" s="6">
        <v>2.4018015338089602E-2</v>
      </c>
    </row>
    <row r="12" spans="1:2" x14ac:dyDescent="0.25">
      <c r="A12" s="7" t="s">
        <v>8</v>
      </c>
      <c r="B12" s="6">
        <v>2.4741257763733999E-2</v>
      </c>
    </row>
    <row r="13" spans="1:2" x14ac:dyDescent="0.25">
      <c r="A13" s="7" t="s">
        <v>9</v>
      </c>
      <c r="B13" s="6">
        <v>2.8475912087222499E-2</v>
      </c>
    </row>
    <row r="14" spans="1:2" x14ac:dyDescent="0.25">
      <c r="A14" s="7" t="s">
        <v>10</v>
      </c>
      <c r="B14" s="6">
        <v>2.51550994656295E-2</v>
      </c>
    </row>
    <row r="15" spans="1:2" x14ac:dyDescent="0.25">
      <c r="A15" s="4" t="s">
        <v>19</v>
      </c>
      <c r="B15" s="6">
        <v>0.32597539197433612</v>
      </c>
    </row>
    <row r="16" spans="1:2" x14ac:dyDescent="0.25">
      <c r="A16" s="7" t="s">
        <v>12</v>
      </c>
      <c r="B16" s="6">
        <v>3.3924463136360397E-2</v>
      </c>
    </row>
    <row r="17" spans="1:2" x14ac:dyDescent="0.25">
      <c r="A17" s="7" t="s">
        <v>13</v>
      </c>
      <c r="B17" s="6">
        <v>4.2986575147334401E-2</v>
      </c>
    </row>
    <row r="18" spans="1:2" x14ac:dyDescent="0.25">
      <c r="A18" s="7" t="s">
        <v>14</v>
      </c>
      <c r="B18" s="6">
        <v>3.0528896742689899E-2</v>
      </c>
    </row>
    <row r="19" spans="1:2" x14ac:dyDescent="0.25">
      <c r="A19" s="7" t="s">
        <v>15</v>
      </c>
      <c r="B19" s="6">
        <v>1.97486308867602E-2</v>
      </c>
    </row>
    <row r="20" spans="1:2" x14ac:dyDescent="0.25">
      <c r="A20" s="7" t="s">
        <v>16</v>
      </c>
      <c r="B20" s="6">
        <v>2.9138775897934899E-2</v>
      </c>
    </row>
    <row r="21" spans="1:2" x14ac:dyDescent="0.25">
      <c r="A21" s="7" t="s">
        <v>17</v>
      </c>
      <c r="B21" s="6">
        <v>2.8533399960779401E-2</v>
      </c>
    </row>
    <row r="22" spans="1:2" x14ac:dyDescent="0.25">
      <c r="A22" s="7" t="s">
        <v>6</v>
      </c>
      <c r="B22" s="6">
        <v>2.82894967001955E-2</v>
      </c>
    </row>
    <row r="23" spans="1:2" x14ac:dyDescent="0.25">
      <c r="A23" s="7" t="s">
        <v>7</v>
      </c>
      <c r="B23" s="6">
        <v>2.5291181830632701E-2</v>
      </c>
    </row>
    <row r="24" spans="1:2" x14ac:dyDescent="0.25">
      <c r="A24" s="7" t="s">
        <v>18</v>
      </c>
      <c r="B24" s="6">
        <v>2.4384811823122899E-2</v>
      </c>
    </row>
    <row r="25" spans="1:2" x14ac:dyDescent="0.25">
      <c r="A25" s="7" t="s">
        <v>8</v>
      </c>
      <c r="B25" s="6">
        <v>2.1400486246612501E-2</v>
      </c>
    </row>
    <row r="26" spans="1:2" x14ac:dyDescent="0.25">
      <c r="A26" s="7" t="s">
        <v>9</v>
      </c>
      <c r="B26" s="6">
        <v>2.18712478869399E-2</v>
      </c>
    </row>
    <row r="27" spans="1:2" x14ac:dyDescent="0.25">
      <c r="A27" s="7" t="s">
        <v>10</v>
      </c>
      <c r="B27" s="6">
        <v>1.9877425714973401E-2</v>
      </c>
    </row>
    <row r="28" spans="1:2" x14ac:dyDescent="0.25">
      <c r="A28" s="4" t="s">
        <v>20</v>
      </c>
      <c r="B28" s="6">
        <v>0.27599939537874818</v>
      </c>
    </row>
    <row r="29" spans="1:2" x14ac:dyDescent="0.25">
      <c r="A29" s="7" t="s">
        <v>12</v>
      </c>
      <c r="B29" s="6">
        <v>2.32492933493063E-2</v>
      </c>
    </row>
    <row r="30" spans="1:2" x14ac:dyDescent="0.25">
      <c r="A30" s="7" t="s">
        <v>13</v>
      </c>
      <c r="B30" s="6">
        <v>2.4166324179873799E-2</v>
      </c>
    </row>
    <row r="31" spans="1:2" x14ac:dyDescent="0.25">
      <c r="A31" s="7" t="s">
        <v>14</v>
      </c>
      <c r="B31" s="6">
        <v>2.4018836190807701E-2</v>
      </c>
    </row>
    <row r="32" spans="1:2" x14ac:dyDescent="0.25">
      <c r="A32" s="7" t="s">
        <v>15</v>
      </c>
      <c r="B32" s="6">
        <v>2.2246717075437301E-2</v>
      </c>
    </row>
    <row r="33" spans="1:2" x14ac:dyDescent="0.25">
      <c r="A33" s="7" t="s">
        <v>16</v>
      </c>
      <c r="B33" s="6">
        <v>2.4256047314508401E-2</v>
      </c>
    </row>
    <row r="34" spans="1:2" x14ac:dyDescent="0.25">
      <c r="A34" s="7" t="s">
        <v>17</v>
      </c>
      <c r="B34" s="6">
        <v>2.5325465712312301E-2</v>
      </c>
    </row>
    <row r="35" spans="1:2" x14ac:dyDescent="0.25">
      <c r="A35" s="7" t="s">
        <v>6</v>
      </c>
      <c r="B35" s="6">
        <v>2.68236123606292E-2</v>
      </c>
    </row>
    <row r="36" spans="1:2" x14ac:dyDescent="0.25">
      <c r="A36" s="7" t="s">
        <v>7</v>
      </c>
      <c r="B36" s="6">
        <v>2.4090932354618001E-2</v>
      </c>
    </row>
    <row r="37" spans="1:2" x14ac:dyDescent="0.25">
      <c r="A37" s="7" t="s">
        <v>18</v>
      </c>
      <c r="B37" s="6">
        <v>2.14153296153336E-2</v>
      </c>
    </row>
    <row r="38" spans="1:2" x14ac:dyDescent="0.25">
      <c r="A38" s="7" t="s">
        <v>8</v>
      </c>
      <c r="B38" s="6">
        <v>2.14364989000119E-2</v>
      </c>
    </row>
    <row r="39" spans="1:2" x14ac:dyDescent="0.25">
      <c r="A39" s="7" t="s">
        <v>9</v>
      </c>
      <c r="B39" s="6">
        <v>1.8357672618147702E-2</v>
      </c>
    </row>
    <row r="40" spans="1:2" x14ac:dyDescent="0.25">
      <c r="A40" s="7" t="s">
        <v>10</v>
      </c>
      <c r="B40" s="6">
        <v>2.0612665707762001E-2</v>
      </c>
    </row>
    <row r="41" spans="1:2" x14ac:dyDescent="0.25">
      <c r="A41" s="4" t="s">
        <v>21</v>
      </c>
      <c r="B41" s="6">
        <v>6.0330582209495096E-2</v>
      </c>
    </row>
    <row r="42" spans="1:2" x14ac:dyDescent="0.25">
      <c r="A42" s="7" t="s">
        <v>12</v>
      </c>
      <c r="B42" s="6">
        <v>2.0999787091914999E-2</v>
      </c>
    </row>
    <row r="43" spans="1:2" x14ac:dyDescent="0.25">
      <c r="A43" s="7" t="s">
        <v>13</v>
      </c>
      <c r="B43" s="6">
        <v>1.7889447449400599E-2</v>
      </c>
    </row>
    <row r="44" spans="1:2" x14ac:dyDescent="0.25">
      <c r="A44" s="7" t="s">
        <v>14</v>
      </c>
      <c r="B44" s="6">
        <v>2.1441347668179501E-2</v>
      </c>
    </row>
    <row r="45" spans="1:2" x14ac:dyDescent="0.25">
      <c r="A45" s="4" t="s">
        <v>5</v>
      </c>
      <c r="B45" s="6">
        <v>1.042765295181693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2" workbookViewId="0">
      <selection activeCell="E45" sqref="E32:E45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44</v>
      </c>
      <c r="B2" s="1">
        <v>42917</v>
      </c>
      <c r="C2">
        <v>1</v>
      </c>
      <c r="D2">
        <v>20.668493155</v>
      </c>
      <c r="E2">
        <v>4.8382820774628403E-2</v>
      </c>
    </row>
    <row r="3" spans="1:5" x14ac:dyDescent="0.25">
      <c r="A3">
        <v>41</v>
      </c>
      <c r="B3" s="1">
        <v>42948</v>
      </c>
      <c r="C3">
        <v>1</v>
      </c>
      <c r="D3">
        <v>33.575342460000002</v>
      </c>
      <c r="E3">
        <v>2.9783761735009798E-2</v>
      </c>
    </row>
    <row r="4" spans="1:5" x14ac:dyDescent="0.25">
      <c r="A4">
        <v>34</v>
      </c>
      <c r="B4" s="1">
        <v>43009</v>
      </c>
      <c r="C4">
        <v>4</v>
      </c>
      <c r="D4">
        <v>70.315068504999999</v>
      </c>
      <c r="E4">
        <v>5.6886810822285701E-2</v>
      </c>
    </row>
    <row r="5" spans="1:5" x14ac:dyDescent="0.25">
      <c r="A5">
        <v>42</v>
      </c>
      <c r="B5" s="1">
        <v>43040</v>
      </c>
      <c r="C5">
        <v>2</v>
      </c>
      <c r="D5">
        <v>90.043835607999995</v>
      </c>
      <c r="E5">
        <v>2.22114038845132E-2</v>
      </c>
    </row>
    <row r="6" spans="1:5" x14ac:dyDescent="0.25">
      <c r="A6">
        <v>40</v>
      </c>
      <c r="B6" s="1">
        <v>43070</v>
      </c>
      <c r="C6">
        <v>4</v>
      </c>
      <c r="D6">
        <v>114.509589068</v>
      </c>
      <c r="E6">
        <v>3.4931572391065403E-2</v>
      </c>
    </row>
    <row r="7" spans="1:5" x14ac:dyDescent="0.25">
      <c r="A7">
        <v>37</v>
      </c>
      <c r="B7" s="1">
        <v>43101</v>
      </c>
      <c r="C7">
        <v>9</v>
      </c>
      <c r="D7">
        <v>139.02739724200001</v>
      </c>
      <c r="E7">
        <v>6.4735441923968504E-2</v>
      </c>
    </row>
    <row r="8" spans="1:5" x14ac:dyDescent="0.25">
      <c r="A8">
        <v>33</v>
      </c>
      <c r="B8" s="1">
        <v>43132</v>
      </c>
      <c r="C8">
        <v>6</v>
      </c>
      <c r="D8">
        <v>164.29041089200001</v>
      </c>
      <c r="E8">
        <v>3.6520695075406603E-2</v>
      </c>
    </row>
    <row r="9" spans="1:5" x14ac:dyDescent="0.25">
      <c r="A9">
        <v>39</v>
      </c>
      <c r="B9" s="1">
        <v>43160</v>
      </c>
      <c r="C9">
        <v>11</v>
      </c>
      <c r="D9">
        <v>259.624657539</v>
      </c>
      <c r="E9">
        <v>4.2368857042585001E-2</v>
      </c>
    </row>
    <row r="10" spans="1:5" x14ac:dyDescent="0.25">
      <c r="A10">
        <v>38</v>
      </c>
      <c r="B10" s="1">
        <v>43191</v>
      </c>
      <c r="C10">
        <v>10</v>
      </c>
      <c r="D10">
        <v>344.17534253100001</v>
      </c>
      <c r="E10">
        <v>2.90549576458961E-2</v>
      </c>
    </row>
    <row r="11" spans="1:5" x14ac:dyDescent="0.25">
      <c r="A11">
        <v>36</v>
      </c>
      <c r="B11" s="1">
        <v>43221</v>
      </c>
      <c r="C11">
        <v>11</v>
      </c>
      <c r="D11">
        <v>465.58356159200002</v>
      </c>
      <c r="E11">
        <v>2.36262636988019E-2</v>
      </c>
    </row>
    <row r="12" spans="1:5" x14ac:dyDescent="0.25">
      <c r="A12">
        <v>35</v>
      </c>
      <c r="B12" s="1">
        <v>43252</v>
      </c>
      <c r="C12">
        <v>13</v>
      </c>
      <c r="D12">
        <v>584.42191775100002</v>
      </c>
      <c r="E12">
        <v>2.2244203383109201E-2</v>
      </c>
    </row>
    <row r="13" spans="1:5" x14ac:dyDescent="0.25">
      <c r="A13">
        <v>32</v>
      </c>
      <c r="B13" s="1">
        <v>43282</v>
      </c>
      <c r="C13">
        <v>23</v>
      </c>
      <c r="D13">
        <v>761.78630140300004</v>
      </c>
      <c r="E13">
        <v>3.0192194264507401E-2</v>
      </c>
    </row>
    <row r="14" spans="1:5" x14ac:dyDescent="0.25">
      <c r="A14">
        <v>31</v>
      </c>
      <c r="B14" s="1">
        <v>43313</v>
      </c>
      <c r="C14">
        <v>28</v>
      </c>
      <c r="D14">
        <v>954.75068481799997</v>
      </c>
      <c r="E14">
        <v>2.9327027930163199E-2</v>
      </c>
    </row>
    <row r="15" spans="1:5" x14ac:dyDescent="0.25">
      <c r="A15">
        <v>30</v>
      </c>
      <c r="B15" s="1">
        <v>43344</v>
      </c>
      <c r="C15">
        <v>27</v>
      </c>
      <c r="D15">
        <v>1124.1561644430001</v>
      </c>
      <c r="E15">
        <v>2.4018015338089602E-2</v>
      </c>
    </row>
    <row r="16" spans="1:5" x14ac:dyDescent="0.25">
      <c r="A16">
        <v>27</v>
      </c>
      <c r="B16" s="1">
        <v>43374</v>
      </c>
      <c r="C16">
        <v>35</v>
      </c>
      <c r="D16">
        <v>1414.641096028</v>
      </c>
      <c r="E16">
        <v>2.4741257763733999E-2</v>
      </c>
    </row>
    <row r="17" spans="1:5" x14ac:dyDescent="0.25">
      <c r="A17">
        <v>16</v>
      </c>
      <c r="B17" s="1">
        <v>43405</v>
      </c>
      <c r="C17">
        <v>47</v>
      </c>
      <c r="D17">
        <v>1650.5178080349999</v>
      </c>
      <c r="E17">
        <v>2.8475912087222499E-2</v>
      </c>
    </row>
    <row r="18" spans="1:5" x14ac:dyDescent="0.25">
      <c r="A18">
        <v>25</v>
      </c>
      <c r="B18" s="1">
        <v>43435</v>
      </c>
      <c r="C18">
        <v>51</v>
      </c>
      <c r="D18">
        <v>2027.4219177580001</v>
      </c>
      <c r="E18">
        <v>2.51550994656295E-2</v>
      </c>
    </row>
    <row r="19" spans="1:5" x14ac:dyDescent="0.25">
      <c r="A19">
        <v>26</v>
      </c>
      <c r="B19" s="1">
        <v>43466</v>
      </c>
      <c r="C19">
        <v>81</v>
      </c>
      <c r="D19">
        <v>2387.657534164</v>
      </c>
      <c r="E19">
        <v>3.3924463136360397E-2</v>
      </c>
    </row>
    <row r="20" spans="1:5" x14ac:dyDescent="0.25">
      <c r="A20">
        <v>22</v>
      </c>
      <c r="B20" s="1">
        <v>43497</v>
      </c>
      <c r="C20">
        <v>108.5</v>
      </c>
      <c r="D20">
        <v>2524.0438352699998</v>
      </c>
      <c r="E20">
        <v>4.2986575147334401E-2</v>
      </c>
    </row>
    <row r="21" spans="1:5" x14ac:dyDescent="0.25">
      <c r="A21">
        <v>23</v>
      </c>
      <c r="B21" s="1">
        <v>43525</v>
      </c>
      <c r="C21">
        <v>102.5</v>
      </c>
      <c r="D21">
        <v>3357.4747513450002</v>
      </c>
      <c r="E21">
        <v>3.0528896742689899E-2</v>
      </c>
    </row>
    <row r="22" spans="1:5" x14ac:dyDescent="0.25">
      <c r="A22">
        <v>28</v>
      </c>
      <c r="B22" s="1">
        <v>43556</v>
      </c>
      <c r="C22">
        <v>78</v>
      </c>
      <c r="D22">
        <v>3949.640886361</v>
      </c>
      <c r="E22">
        <v>1.97486308867602E-2</v>
      </c>
    </row>
    <row r="23" spans="1:5" x14ac:dyDescent="0.25">
      <c r="A23">
        <v>29</v>
      </c>
      <c r="B23" s="1">
        <v>43586</v>
      </c>
      <c r="C23">
        <v>143</v>
      </c>
      <c r="D23">
        <v>4907.5500117399997</v>
      </c>
      <c r="E23">
        <v>2.9138775897934899E-2</v>
      </c>
    </row>
    <row r="24" spans="1:5" x14ac:dyDescent="0.25">
      <c r="A24">
        <v>10</v>
      </c>
      <c r="B24" s="1">
        <v>43617</v>
      </c>
      <c r="C24">
        <v>159</v>
      </c>
      <c r="D24">
        <v>5572.4168945359997</v>
      </c>
      <c r="E24">
        <v>2.8533399960779401E-2</v>
      </c>
    </row>
    <row r="25" spans="1:5" x14ac:dyDescent="0.25">
      <c r="A25">
        <v>21</v>
      </c>
      <c r="B25" s="1">
        <v>43647</v>
      </c>
      <c r="C25">
        <v>187</v>
      </c>
      <c r="D25">
        <v>6610.2271801360002</v>
      </c>
      <c r="E25">
        <v>2.82894967001955E-2</v>
      </c>
    </row>
    <row r="26" spans="1:5" x14ac:dyDescent="0.25">
      <c r="A26">
        <v>0</v>
      </c>
      <c r="B26" s="1">
        <v>43678</v>
      </c>
      <c r="C26">
        <v>187</v>
      </c>
      <c r="D26">
        <v>7393.8814426420004</v>
      </c>
      <c r="E26">
        <v>2.5291181830632701E-2</v>
      </c>
    </row>
    <row r="27" spans="1:5" x14ac:dyDescent="0.25">
      <c r="A27">
        <v>17</v>
      </c>
      <c r="B27" s="1">
        <v>43709</v>
      </c>
      <c r="C27">
        <v>192</v>
      </c>
      <c r="D27">
        <v>7873.7536050179997</v>
      </c>
      <c r="E27">
        <v>2.4384811823122899E-2</v>
      </c>
    </row>
    <row r="28" spans="1:5" x14ac:dyDescent="0.25">
      <c r="A28">
        <v>24</v>
      </c>
      <c r="B28" s="1">
        <v>43739</v>
      </c>
      <c r="C28">
        <v>190</v>
      </c>
      <c r="D28">
        <v>8878.3029418349997</v>
      </c>
      <c r="E28">
        <v>2.1400486246612501E-2</v>
      </c>
    </row>
    <row r="29" spans="1:5" x14ac:dyDescent="0.25">
      <c r="A29">
        <v>12</v>
      </c>
      <c r="B29" s="1">
        <v>43770</v>
      </c>
      <c r="C29">
        <v>205</v>
      </c>
      <c r="D29">
        <v>9373.0362830560007</v>
      </c>
      <c r="E29">
        <v>2.18712478869399E-2</v>
      </c>
    </row>
    <row r="30" spans="1:5" x14ac:dyDescent="0.25">
      <c r="A30">
        <v>15</v>
      </c>
      <c r="B30" s="1">
        <v>43800</v>
      </c>
      <c r="C30">
        <v>207</v>
      </c>
      <c r="D30">
        <v>10413.823347561</v>
      </c>
      <c r="E30">
        <v>1.9877425714973401E-2</v>
      </c>
    </row>
    <row r="31" spans="1:5" x14ac:dyDescent="0.25">
      <c r="A31">
        <v>18</v>
      </c>
      <c r="B31" s="1">
        <v>43831</v>
      </c>
      <c r="C31">
        <v>258</v>
      </c>
      <c r="D31">
        <v>11097.111474474001</v>
      </c>
      <c r="E31">
        <v>2.32492933493063E-2</v>
      </c>
    </row>
    <row r="32" spans="1:5" x14ac:dyDescent="0.25">
      <c r="A32">
        <v>7</v>
      </c>
      <c r="B32" s="1">
        <v>43862</v>
      </c>
      <c r="C32">
        <v>266</v>
      </c>
      <c r="D32">
        <v>11007.052542212001</v>
      </c>
      <c r="E32">
        <v>2.4166324179873799E-2</v>
      </c>
    </row>
    <row r="33" spans="1:5" x14ac:dyDescent="0.25">
      <c r="A33">
        <v>14</v>
      </c>
      <c r="B33" s="1">
        <v>43891</v>
      </c>
      <c r="C33">
        <v>300</v>
      </c>
      <c r="D33">
        <v>12490.197177614</v>
      </c>
      <c r="E33">
        <v>2.4018836190807701E-2</v>
      </c>
    </row>
    <row r="34" spans="1:5" x14ac:dyDescent="0.25">
      <c r="A34">
        <v>20</v>
      </c>
      <c r="B34" s="1">
        <v>43922</v>
      </c>
      <c r="C34">
        <v>285</v>
      </c>
      <c r="D34">
        <v>12810.878973000001</v>
      </c>
      <c r="E34">
        <v>2.2246717075437301E-2</v>
      </c>
    </row>
    <row r="35" spans="1:5" x14ac:dyDescent="0.25">
      <c r="A35">
        <v>11</v>
      </c>
      <c r="B35" s="1">
        <v>43952</v>
      </c>
      <c r="C35">
        <v>333</v>
      </c>
      <c r="D35">
        <v>13728.535225969001</v>
      </c>
      <c r="E35">
        <v>2.4256047314508401E-2</v>
      </c>
    </row>
    <row r="36" spans="1:5" x14ac:dyDescent="0.25">
      <c r="A36">
        <v>8</v>
      </c>
      <c r="B36" s="1">
        <v>43983</v>
      </c>
      <c r="C36">
        <v>349</v>
      </c>
      <c r="D36">
        <v>13780.595546179</v>
      </c>
      <c r="E36">
        <v>2.5325465712312301E-2</v>
      </c>
    </row>
    <row r="37" spans="1:5" x14ac:dyDescent="0.25">
      <c r="A37">
        <v>19</v>
      </c>
      <c r="B37" s="1">
        <v>44013</v>
      </c>
      <c r="C37">
        <v>394</v>
      </c>
      <c r="D37">
        <v>14688.551068471999</v>
      </c>
      <c r="E37">
        <v>2.68236123606292E-2</v>
      </c>
    </row>
    <row r="38" spans="1:5" x14ac:dyDescent="0.25">
      <c r="A38">
        <v>9</v>
      </c>
      <c r="B38" s="1">
        <v>44044</v>
      </c>
      <c r="C38">
        <v>364</v>
      </c>
      <c r="D38">
        <v>15109.419371651</v>
      </c>
      <c r="E38">
        <v>2.4090932354618001E-2</v>
      </c>
    </row>
    <row r="39" spans="1:5" x14ac:dyDescent="0.25">
      <c r="A39">
        <v>13</v>
      </c>
      <c r="B39" s="1">
        <v>44075</v>
      </c>
      <c r="C39">
        <v>322</v>
      </c>
      <c r="D39">
        <v>15035.958156322</v>
      </c>
      <c r="E39">
        <v>2.14153296153336E-2</v>
      </c>
    </row>
    <row r="40" spans="1:5" x14ac:dyDescent="0.25">
      <c r="A40">
        <v>6</v>
      </c>
      <c r="B40" s="1">
        <v>44105</v>
      </c>
      <c r="C40">
        <v>341</v>
      </c>
      <c r="D40">
        <v>15907.448394001</v>
      </c>
      <c r="E40">
        <v>2.14364989000119E-2</v>
      </c>
    </row>
    <row r="41" spans="1:5" x14ac:dyDescent="0.25">
      <c r="A41">
        <v>4</v>
      </c>
      <c r="B41" s="1">
        <v>44136</v>
      </c>
      <c r="C41">
        <v>289</v>
      </c>
      <c r="D41">
        <v>15742.736348523</v>
      </c>
      <c r="E41">
        <v>1.8357672618147702E-2</v>
      </c>
    </row>
    <row r="42" spans="1:5" x14ac:dyDescent="0.25">
      <c r="A42">
        <v>3</v>
      </c>
      <c r="B42" s="1">
        <v>44166</v>
      </c>
      <c r="C42">
        <v>343</v>
      </c>
      <c r="D42">
        <v>16640.254339875999</v>
      </c>
      <c r="E42">
        <v>2.0612665707762001E-2</v>
      </c>
    </row>
    <row r="43" spans="1:5" x14ac:dyDescent="0.25">
      <c r="A43">
        <v>2</v>
      </c>
      <c r="B43" s="1">
        <v>44197</v>
      </c>
      <c r="C43">
        <v>355</v>
      </c>
      <c r="D43">
        <v>16904.933295094001</v>
      </c>
      <c r="E43">
        <v>2.0999787091914999E-2</v>
      </c>
    </row>
    <row r="44" spans="1:5" x14ac:dyDescent="0.25">
      <c r="A44">
        <v>1</v>
      </c>
      <c r="B44" s="1">
        <v>44228</v>
      </c>
      <c r="C44">
        <v>280</v>
      </c>
      <c r="D44">
        <v>15651.685206710001</v>
      </c>
      <c r="E44">
        <v>1.7889447449400599E-2</v>
      </c>
    </row>
    <row r="45" spans="1:5" x14ac:dyDescent="0.25">
      <c r="A45">
        <v>5</v>
      </c>
      <c r="B45" s="1">
        <v>44256</v>
      </c>
      <c r="C45">
        <v>381</v>
      </c>
      <c r="D45">
        <v>17769.405444855998</v>
      </c>
      <c r="E45">
        <v>2.1441347668179501E-2</v>
      </c>
    </row>
    <row r="46" spans="1:5" x14ac:dyDescent="0.25">
      <c r="A46">
        <v>43</v>
      </c>
      <c r="C46">
        <v>0</v>
      </c>
      <c r="D46">
        <v>9.9561643760000003</v>
      </c>
      <c r="E46">
        <v>0</v>
      </c>
    </row>
    <row r="47" spans="1:5" x14ac:dyDescent="0.25">
      <c r="A47">
        <v>45</v>
      </c>
      <c r="C47">
        <v>0</v>
      </c>
      <c r="D47">
        <v>49.145205472999997</v>
      </c>
      <c r="E47">
        <v>0</v>
      </c>
    </row>
    <row r="48" spans="1:5" x14ac:dyDescent="0.25">
      <c r="A48">
        <v>46</v>
      </c>
      <c r="C48">
        <v>0</v>
      </c>
      <c r="D48">
        <v>3.7041095890000002</v>
      </c>
      <c r="E48">
        <v>0</v>
      </c>
    </row>
    <row r="49" spans="1:5" x14ac:dyDescent="0.25">
      <c r="A49">
        <v>47</v>
      </c>
      <c r="C49">
        <v>0</v>
      </c>
      <c r="D49">
        <v>0.63561643700000003</v>
      </c>
      <c r="E49">
        <v>0</v>
      </c>
    </row>
    <row r="50" spans="1:5" x14ac:dyDescent="0.25">
      <c r="A50">
        <v>48</v>
      </c>
      <c r="C50">
        <v>0</v>
      </c>
      <c r="D50">
        <v>0.12602739600000001</v>
      </c>
      <c r="E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report_frequency_output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Yeni Ding</cp:lastModifiedBy>
  <dcterms:created xsi:type="dcterms:W3CDTF">2021-04-08T02:04:54Z</dcterms:created>
  <dcterms:modified xsi:type="dcterms:W3CDTF">2021-04-08T02:04:54Z</dcterms:modified>
</cp:coreProperties>
</file>